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8_{CFCB2151-9FD4-4970-B7FA-13FA493B6A5A}" xr6:coauthVersionLast="47" xr6:coauthVersionMax="47" xr10:uidLastSave="{00000000-0000-0000-0000-000000000000}"/>
  <bookViews>
    <workbookView xWindow="-108" yWindow="-108" windowWidth="23256" windowHeight="12576" activeTab="1" xr2:uid="{1777A472-3064-4CE4-BBCF-33C756FD9414}"/>
  </bookViews>
  <sheets>
    <sheet name="Sheet2" sheetId="5" r:id="rId1"/>
    <sheet name="Sheet1" sheetId="1" r:id="rId2"/>
    <sheet name="Sheet3" sheetId="3" r:id="rId3"/>
    <sheet name="Sheet4" sheetId="4" r:id="rId4"/>
    <sheet name="Sheet5" sheetId="6" r:id="rId5"/>
    <sheet name="Table1" sheetId="8" r:id="rId6"/>
    <sheet name="Sheet6" sheetId="7" r:id="rId7"/>
  </sheets>
  <definedNames>
    <definedName name="ClosePrices">Sheet1!$B$6:$D$970</definedName>
    <definedName name="ExternalData_1" localSheetId="5" hidden="1">Table1!$A$1:$E$8</definedName>
    <definedName name="residuals">Sheet1!$H$7:$J$694</definedName>
    <definedName name="solver_adj" localSheetId="1" hidden="1">Sheet1!$O$38:$Q$38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Sheet1!$R$38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Sheet1!$O$41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hs1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  <definedName name="StockNames">Sheet1!$B$4:$D$4</definedName>
    <definedName name="varcovar">Sheet1!$O$12:$Q$14</definedName>
    <definedName name="zzz">Sheet3!$E$2:$E$2000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  <c r="E1" i="6" a="1"/>
  <c r="E1" i="6" s="1"/>
  <c r="B4" i="5"/>
  <c r="A4" i="5"/>
  <c r="B3" i="5"/>
  <c r="A3" i="5"/>
  <c r="B2" i="5"/>
  <c r="A2" i="5"/>
  <c r="Q38" i="1"/>
  <c r="P38" i="1"/>
  <c r="O38" i="1"/>
  <c r="Q31" i="1"/>
  <c r="P31" i="1"/>
  <c r="O31" i="1"/>
  <c r="O45" i="1" a="1"/>
  <c r="O45" i="1" s="1"/>
  <c r="Q24" i="1"/>
  <c r="P24" i="1"/>
  <c r="O24" i="1"/>
  <c r="B2" i="1"/>
  <c r="C5" i="1" a="1"/>
  <c r="F13" i="1" l="1"/>
  <c r="F18" i="1"/>
  <c r="F29" i="1"/>
  <c r="F34" i="1"/>
  <c r="F45" i="1"/>
  <c r="F50" i="1"/>
  <c r="F61" i="1"/>
  <c r="F66" i="1"/>
  <c r="F77" i="1"/>
  <c r="F82" i="1"/>
  <c r="F93" i="1"/>
  <c r="F98" i="1"/>
  <c r="F109" i="1"/>
  <c r="F114" i="1"/>
  <c r="F125" i="1"/>
  <c r="F130" i="1"/>
  <c r="F141" i="1"/>
  <c r="F146" i="1"/>
  <c r="F157" i="1"/>
  <c r="F162" i="1"/>
  <c r="F173" i="1"/>
  <c r="F178" i="1"/>
  <c r="F189" i="1"/>
  <c r="F194" i="1"/>
  <c r="F205" i="1"/>
  <c r="F210" i="1"/>
  <c r="F221" i="1"/>
  <c r="F226" i="1"/>
  <c r="F237" i="1"/>
  <c r="F242" i="1"/>
  <c r="F253" i="1"/>
  <c r="F258" i="1"/>
  <c r="F269" i="1"/>
  <c r="F274" i="1"/>
  <c r="F285" i="1"/>
  <c r="F290" i="1"/>
  <c r="F301" i="1"/>
  <c r="F306" i="1"/>
  <c r="F19" i="1"/>
  <c r="F24" i="1"/>
  <c r="F35" i="1"/>
  <c r="F40" i="1"/>
  <c r="F51" i="1"/>
  <c r="F56" i="1"/>
  <c r="F67" i="1"/>
  <c r="F72" i="1"/>
  <c r="F83" i="1"/>
  <c r="F88" i="1"/>
  <c r="F99" i="1"/>
  <c r="F104" i="1"/>
  <c r="F115" i="1"/>
  <c r="F120" i="1"/>
  <c r="F131" i="1"/>
  <c r="F136" i="1"/>
  <c r="F147" i="1"/>
  <c r="F152" i="1"/>
  <c r="F163" i="1"/>
  <c r="F168" i="1"/>
  <c r="F179" i="1"/>
  <c r="F184" i="1"/>
  <c r="F195" i="1"/>
  <c r="F200" i="1"/>
  <c r="F211" i="1"/>
  <c r="F216" i="1"/>
  <c r="F227" i="1"/>
  <c r="F232" i="1"/>
  <c r="F243" i="1"/>
  <c r="F248" i="1"/>
  <c r="F259" i="1"/>
  <c r="F264" i="1"/>
  <c r="F275" i="1"/>
  <c r="F280" i="1"/>
  <c r="F291" i="1"/>
  <c r="F296" i="1"/>
  <c r="F307" i="1"/>
  <c r="F312" i="1"/>
  <c r="F323" i="1"/>
  <c r="F328" i="1"/>
  <c r="F339" i="1"/>
  <c r="F344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21" i="1"/>
  <c r="F26" i="1"/>
  <c r="F37" i="1"/>
  <c r="F42" i="1"/>
  <c r="F53" i="1"/>
  <c r="F58" i="1"/>
  <c r="F69" i="1"/>
  <c r="F74" i="1"/>
  <c r="F85" i="1"/>
  <c r="F90" i="1"/>
  <c r="F101" i="1"/>
  <c r="F106" i="1"/>
  <c r="F117" i="1"/>
  <c r="F122" i="1"/>
  <c r="F133" i="1"/>
  <c r="F138" i="1"/>
  <c r="F149" i="1"/>
  <c r="F154" i="1"/>
  <c r="F165" i="1"/>
  <c r="F170" i="1"/>
  <c r="F181" i="1"/>
  <c r="F186" i="1"/>
  <c r="F197" i="1"/>
  <c r="F202" i="1"/>
  <c r="F213" i="1"/>
  <c r="F218" i="1"/>
  <c r="F229" i="1"/>
  <c r="F234" i="1"/>
  <c r="F245" i="1"/>
  <c r="F250" i="1"/>
  <c r="F261" i="1"/>
  <c r="F266" i="1"/>
  <c r="F277" i="1"/>
  <c r="F282" i="1"/>
  <c r="F293" i="1"/>
  <c r="F298" i="1"/>
  <c r="F309" i="1"/>
  <c r="F314" i="1"/>
  <c r="F325" i="1"/>
  <c r="F330" i="1"/>
  <c r="F341" i="1"/>
  <c r="F346" i="1"/>
  <c r="F12" i="1"/>
  <c r="F30" i="1"/>
  <c r="F38" i="1"/>
  <c r="F47" i="1"/>
  <c r="F55" i="1"/>
  <c r="F64" i="1"/>
  <c r="F73" i="1"/>
  <c r="F81" i="1"/>
  <c r="F107" i="1"/>
  <c r="F132" i="1"/>
  <c r="F140" i="1"/>
  <c r="F158" i="1"/>
  <c r="F166" i="1"/>
  <c r="F175" i="1"/>
  <c r="F183" i="1"/>
  <c r="F192" i="1"/>
  <c r="F201" i="1"/>
  <c r="F209" i="1"/>
  <c r="F235" i="1"/>
  <c r="F260" i="1"/>
  <c r="F268" i="1"/>
  <c r="F14" i="1"/>
  <c r="F22" i="1"/>
  <c r="F31" i="1"/>
  <c r="F39" i="1"/>
  <c r="F48" i="1"/>
  <c r="F57" i="1"/>
  <c r="F65" i="1"/>
  <c r="F91" i="1"/>
  <c r="F116" i="1"/>
  <c r="F124" i="1"/>
  <c r="F142" i="1"/>
  <c r="F150" i="1"/>
  <c r="F159" i="1"/>
  <c r="F167" i="1"/>
  <c r="F176" i="1"/>
  <c r="F185" i="1"/>
  <c r="F193" i="1"/>
  <c r="F219" i="1"/>
  <c r="F244" i="1"/>
  <c r="F252" i="1"/>
  <c r="F270" i="1"/>
  <c r="F278" i="1"/>
  <c r="F287" i="1"/>
  <c r="F295" i="1"/>
  <c r="F304" i="1"/>
  <c r="F313" i="1"/>
  <c r="F320" i="1"/>
  <c r="F327" i="1"/>
  <c r="F334" i="1"/>
  <c r="F348" i="1"/>
  <c r="F360" i="1"/>
  <c r="F365" i="1"/>
  <c r="F376" i="1"/>
  <c r="F381" i="1"/>
  <c r="F392" i="1"/>
  <c r="F397" i="1"/>
  <c r="F408" i="1"/>
  <c r="F413" i="1"/>
  <c r="F424" i="1"/>
  <c r="F429" i="1"/>
  <c r="F439" i="1"/>
  <c r="F263" i="1"/>
  <c r="F329" i="1"/>
  <c r="F15" i="1"/>
  <c r="F23" i="1"/>
  <c r="F32" i="1"/>
  <c r="F41" i="1"/>
  <c r="F49" i="1"/>
  <c r="F75" i="1"/>
  <c r="F100" i="1"/>
  <c r="F108" i="1"/>
  <c r="F126" i="1"/>
  <c r="F134" i="1"/>
  <c r="F143" i="1"/>
  <c r="F151" i="1"/>
  <c r="F160" i="1"/>
  <c r="F169" i="1"/>
  <c r="F177" i="1"/>
  <c r="F203" i="1"/>
  <c r="F228" i="1"/>
  <c r="F236" i="1"/>
  <c r="F254" i="1"/>
  <c r="F262" i="1"/>
  <c r="F271" i="1"/>
  <c r="F279" i="1"/>
  <c r="F288" i="1"/>
  <c r="F297" i="1"/>
  <c r="F305" i="1"/>
  <c r="F321" i="1"/>
  <c r="F335" i="1"/>
  <c r="F342" i="1"/>
  <c r="F349" i="1"/>
  <c r="F355" i="1"/>
  <c r="F371" i="1"/>
  <c r="F387" i="1"/>
  <c r="F403" i="1"/>
  <c r="F419" i="1"/>
  <c r="F435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246" i="1"/>
  <c r="F336" i="1"/>
  <c r="F343" i="1"/>
  <c r="F350" i="1"/>
  <c r="F356" i="1"/>
  <c r="F361" i="1"/>
  <c r="F377" i="1"/>
  <c r="F388" i="1"/>
  <c r="F393" i="1"/>
  <c r="F404" i="1"/>
  <c r="F409" i="1"/>
  <c r="F420" i="1"/>
  <c r="F425" i="1"/>
  <c r="F436" i="1"/>
  <c r="F16" i="1"/>
  <c r="F25" i="1"/>
  <c r="F33" i="1"/>
  <c r="F59" i="1"/>
  <c r="F84" i="1"/>
  <c r="F92" i="1"/>
  <c r="F110" i="1"/>
  <c r="F118" i="1"/>
  <c r="F127" i="1"/>
  <c r="F135" i="1"/>
  <c r="F144" i="1"/>
  <c r="F153" i="1"/>
  <c r="F161" i="1"/>
  <c r="F187" i="1"/>
  <c r="F212" i="1"/>
  <c r="F220" i="1"/>
  <c r="F238" i="1"/>
  <c r="F255" i="1"/>
  <c r="F272" i="1"/>
  <c r="F281" i="1"/>
  <c r="F289" i="1"/>
  <c r="F315" i="1"/>
  <c r="F372" i="1"/>
  <c r="F17" i="1"/>
  <c r="F43" i="1"/>
  <c r="F68" i="1"/>
  <c r="F76" i="1"/>
  <c r="F94" i="1"/>
  <c r="F102" i="1"/>
  <c r="F111" i="1"/>
  <c r="F119" i="1"/>
  <c r="F128" i="1"/>
  <c r="F137" i="1"/>
  <c r="F145" i="1"/>
  <c r="F171" i="1"/>
  <c r="F196" i="1"/>
  <c r="F204" i="1"/>
  <c r="F222" i="1"/>
  <c r="F27" i="1"/>
  <c r="F52" i="1"/>
  <c r="F60" i="1"/>
  <c r="F78" i="1"/>
  <c r="F86" i="1"/>
  <c r="F95" i="1"/>
  <c r="F103" i="1"/>
  <c r="F112" i="1"/>
  <c r="F121" i="1"/>
  <c r="F129" i="1"/>
  <c r="F155" i="1"/>
  <c r="F180" i="1"/>
  <c r="F188" i="1"/>
  <c r="F206" i="1"/>
  <c r="F214" i="1"/>
  <c r="F223" i="1"/>
  <c r="F231" i="1"/>
  <c r="F240" i="1"/>
  <c r="F249" i="1"/>
  <c r="F257" i="1"/>
  <c r="F283" i="1"/>
  <c r="F308" i="1"/>
  <c r="F316" i="1"/>
  <c r="F331" i="1"/>
  <c r="F345" i="1"/>
  <c r="F352" i="1"/>
  <c r="F357" i="1"/>
  <c r="F368" i="1"/>
  <c r="F373" i="1"/>
  <c r="F384" i="1"/>
  <c r="F389" i="1"/>
  <c r="F400" i="1"/>
  <c r="F405" i="1"/>
  <c r="F416" i="1"/>
  <c r="F421" i="1"/>
  <c r="F432" i="1"/>
  <c r="F437" i="1"/>
  <c r="F105" i="1"/>
  <c r="F164" i="1"/>
  <c r="F190" i="1"/>
  <c r="F198" i="1"/>
  <c r="F207" i="1"/>
  <c r="F215" i="1"/>
  <c r="F224" i="1"/>
  <c r="F233" i="1"/>
  <c r="F241" i="1"/>
  <c r="F267" i="1"/>
  <c r="F292" i="1"/>
  <c r="F300" i="1"/>
  <c r="F317" i="1"/>
  <c r="F324" i="1"/>
  <c r="F338" i="1"/>
  <c r="F363" i="1"/>
  <c r="F379" i="1"/>
  <c r="F411" i="1"/>
  <c r="F427" i="1"/>
  <c r="F442" i="1"/>
  <c r="F446" i="1"/>
  <c r="F450" i="1"/>
  <c r="F454" i="1"/>
  <c r="F458" i="1"/>
  <c r="F36" i="1"/>
  <c r="F44" i="1"/>
  <c r="F62" i="1"/>
  <c r="F70" i="1"/>
  <c r="F79" i="1"/>
  <c r="F87" i="1"/>
  <c r="F96" i="1"/>
  <c r="F113" i="1"/>
  <c r="F139" i="1"/>
  <c r="F172" i="1"/>
  <c r="F20" i="1"/>
  <c r="F89" i="1"/>
  <c r="F156" i="1"/>
  <c r="F225" i="1"/>
  <c r="F311" i="1"/>
  <c r="F332" i="1"/>
  <c r="F351" i="1"/>
  <c r="F380" i="1"/>
  <c r="F457" i="1"/>
  <c r="F466" i="1"/>
  <c r="F474" i="1"/>
  <c r="F482" i="1"/>
  <c r="F490" i="1"/>
  <c r="F498" i="1"/>
  <c r="F506" i="1"/>
  <c r="F514" i="1"/>
  <c r="F522" i="1"/>
  <c r="F530" i="1"/>
  <c r="F538" i="1"/>
  <c r="F546" i="1"/>
  <c r="F553" i="1"/>
  <c r="F559" i="1"/>
  <c r="F566" i="1"/>
  <c r="F585" i="1"/>
  <c r="F591" i="1"/>
  <c r="F598" i="1"/>
  <c r="F617" i="1"/>
  <c r="F623" i="1"/>
  <c r="F630" i="1"/>
  <c r="F649" i="1"/>
  <c r="F655" i="1"/>
  <c r="F662" i="1"/>
  <c r="F681" i="1"/>
  <c r="F687" i="1"/>
  <c r="F694" i="1"/>
  <c r="F28" i="1"/>
  <c r="F97" i="1"/>
  <c r="F230" i="1"/>
  <c r="F265" i="1"/>
  <c r="F333" i="1"/>
  <c r="F353" i="1"/>
  <c r="F367" i="1"/>
  <c r="F407" i="1"/>
  <c r="F579" i="1"/>
  <c r="F605" i="1"/>
  <c r="F611" i="1"/>
  <c r="F643" i="1"/>
  <c r="F675" i="1"/>
  <c r="F503" i="1"/>
  <c r="F535" i="1"/>
  <c r="F395" i="1"/>
  <c r="F447" i="1"/>
  <c r="F554" i="1"/>
  <c r="F573" i="1"/>
  <c r="F586" i="1"/>
  <c r="F618" i="1"/>
  <c r="F637" i="1"/>
  <c r="F650" i="1"/>
  <c r="F669" i="1"/>
  <c r="F682" i="1"/>
  <c r="F601" i="1"/>
  <c r="F633" i="1"/>
  <c r="F671" i="1"/>
  <c r="F678" i="1"/>
  <c r="F199" i="1"/>
  <c r="F359" i="1"/>
  <c r="F570" i="1"/>
  <c r="F602" i="1"/>
  <c r="F621" i="1"/>
  <c r="F634" i="1"/>
  <c r="F653" i="1"/>
  <c r="F691" i="1"/>
  <c r="F208" i="1"/>
  <c r="F443" i="1"/>
  <c r="F463" i="1"/>
  <c r="F487" i="1"/>
  <c r="F519" i="1"/>
  <c r="F551" i="1"/>
  <c r="F577" i="1"/>
  <c r="F590" i="1"/>
  <c r="F174" i="1"/>
  <c r="F294" i="1"/>
  <c r="F318" i="1"/>
  <c r="F337" i="1"/>
  <c r="F369" i="1"/>
  <c r="F383" i="1"/>
  <c r="F396" i="1"/>
  <c r="F423" i="1"/>
  <c r="F438" i="1"/>
  <c r="F449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61" i="1"/>
  <c r="F567" i="1"/>
  <c r="F574" i="1"/>
  <c r="F593" i="1"/>
  <c r="F599" i="1"/>
  <c r="F606" i="1"/>
  <c r="F625" i="1"/>
  <c r="F631" i="1"/>
  <c r="F638" i="1"/>
  <c r="F657" i="1"/>
  <c r="F663" i="1"/>
  <c r="F670" i="1"/>
  <c r="F689" i="1"/>
  <c r="F695" i="1"/>
  <c r="F123" i="1"/>
  <c r="F276" i="1"/>
  <c r="F322" i="1"/>
  <c r="F441" i="1"/>
  <c r="F451" i="1"/>
  <c r="F470" i="1"/>
  <c r="F494" i="1"/>
  <c r="F518" i="1"/>
  <c r="F542" i="1"/>
  <c r="F582" i="1"/>
  <c r="F614" i="1"/>
  <c r="F665" i="1"/>
  <c r="F63" i="1"/>
  <c r="F303" i="1"/>
  <c r="F415" i="1"/>
  <c r="F563" i="1"/>
  <c r="F589" i="1"/>
  <c r="F627" i="1"/>
  <c r="F659" i="1"/>
  <c r="F685" i="1"/>
  <c r="F71" i="1"/>
  <c r="F284" i="1"/>
  <c r="F326" i="1"/>
  <c r="F375" i="1"/>
  <c r="F431" i="1"/>
  <c r="F471" i="1"/>
  <c r="F511" i="1"/>
  <c r="F543" i="1"/>
  <c r="F46" i="1"/>
  <c r="F182" i="1"/>
  <c r="F239" i="1"/>
  <c r="F273" i="1"/>
  <c r="F299" i="1"/>
  <c r="F319" i="1"/>
  <c r="F385" i="1"/>
  <c r="F412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5" i="1"/>
  <c r="F562" i="1"/>
  <c r="F581" i="1"/>
  <c r="F587" i="1"/>
  <c r="F594" i="1"/>
  <c r="F613" i="1"/>
  <c r="F619" i="1"/>
  <c r="F626" i="1"/>
  <c r="F645" i="1"/>
  <c r="F651" i="1"/>
  <c r="F658" i="1"/>
  <c r="F677" i="1"/>
  <c r="F683" i="1"/>
  <c r="F690" i="1"/>
  <c r="F54" i="1"/>
  <c r="F191" i="1"/>
  <c r="F302" i="1"/>
  <c r="F340" i="1"/>
  <c r="F399" i="1"/>
  <c r="F428" i="1"/>
  <c r="F462" i="1"/>
  <c r="F478" i="1"/>
  <c r="F486" i="1"/>
  <c r="F502" i="1"/>
  <c r="F526" i="1"/>
  <c r="F534" i="1"/>
  <c r="F550" i="1"/>
  <c r="F569" i="1"/>
  <c r="F607" i="1"/>
  <c r="F639" i="1"/>
  <c r="F247" i="1"/>
  <c r="F401" i="1"/>
  <c r="F557" i="1"/>
  <c r="F595" i="1"/>
  <c r="F479" i="1"/>
  <c r="F80" i="1"/>
  <c r="F148" i="1"/>
  <c r="F217" i="1"/>
  <c r="F256" i="1"/>
  <c r="F286" i="1"/>
  <c r="F310" i="1"/>
  <c r="F364" i="1"/>
  <c r="F391" i="1"/>
  <c r="F433" i="1"/>
  <c r="F445" i="1"/>
  <c r="F455" i="1"/>
  <c r="F465" i="1"/>
  <c r="F473" i="1"/>
  <c r="F481" i="1"/>
  <c r="F489" i="1"/>
  <c r="F497" i="1"/>
  <c r="F505" i="1"/>
  <c r="F513" i="1"/>
  <c r="F521" i="1"/>
  <c r="F529" i="1"/>
  <c r="F537" i="1"/>
  <c r="F545" i="1"/>
  <c r="F565" i="1"/>
  <c r="F571" i="1"/>
  <c r="F578" i="1"/>
  <c r="F597" i="1"/>
  <c r="F603" i="1"/>
  <c r="F610" i="1"/>
  <c r="F629" i="1"/>
  <c r="F635" i="1"/>
  <c r="F642" i="1"/>
  <c r="F661" i="1"/>
  <c r="F667" i="1"/>
  <c r="F674" i="1"/>
  <c r="F693" i="1"/>
  <c r="F510" i="1"/>
  <c r="F575" i="1"/>
  <c r="F646" i="1"/>
  <c r="F453" i="1"/>
  <c r="F666" i="1"/>
  <c r="F251" i="1"/>
  <c r="F347" i="1"/>
  <c r="F417" i="1"/>
  <c r="F495" i="1"/>
  <c r="F527" i="1"/>
  <c r="F558" i="1"/>
  <c r="F583" i="1"/>
  <c r="F641" i="1"/>
  <c r="F673" i="1"/>
  <c r="F679" i="1"/>
  <c r="F686" i="1"/>
  <c r="F647" i="1"/>
  <c r="F654" i="1"/>
  <c r="F609" i="1"/>
  <c r="F615" i="1"/>
  <c r="F622" i="1"/>
  <c r="C5" i="1"/>
  <c r="C2" i="5"/>
  <c r="C3" i="5"/>
  <c r="D3" i="5" s="1"/>
  <c r="C4" i="5"/>
  <c r="D4" i="5" s="1"/>
  <c r="R38" i="1"/>
  <c r="R31" i="1"/>
  <c r="R45" i="1"/>
  <c r="O46" i="1" s="1"/>
  <c r="D5" i="1" a="1"/>
  <c r="A5" i="1" a="1"/>
  <c r="E100" i="1" l="1"/>
  <c r="E196" i="1"/>
  <c r="E292" i="1"/>
  <c r="E388" i="1"/>
  <c r="E12" i="1"/>
  <c r="E108" i="1"/>
  <c r="E204" i="1"/>
  <c r="E300" i="1"/>
  <c r="E396" i="1"/>
  <c r="E492" i="1"/>
  <c r="E588" i="1"/>
  <c r="E684" i="1"/>
  <c r="E103" i="1"/>
  <c r="E199" i="1"/>
  <c r="E295" i="1"/>
  <c r="E391" i="1"/>
  <c r="E487" i="1"/>
  <c r="E583" i="1"/>
  <c r="E679" i="1"/>
  <c r="E98" i="1"/>
  <c r="E194" i="1"/>
  <c r="E290" i="1"/>
  <c r="E386" i="1"/>
  <c r="E482" i="1"/>
  <c r="E578" i="1"/>
  <c r="E20" i="1"/>
  <c r="E116" i="1"/>
  <c r="E212" i="1"/>
  <c r="E308" i="1"/>
  <c r="E404" i="1"/>
  <c r="E500" i="1"/>
  <c r="E596" i="1"/>
  <c r="E15" i="1"/>
  <c r="E111" i="1"/>
  <c r="E207" i="1"/>
  <c r="E303" i="1"/>
  <c r="E399" i="1"/>
  <c r="E495" i="1"/>
  <c r="E591" i="1"/>
  <c r="E687" i="1"/>
  <c r="E106" i="1"/>
  <c r="E202" i="1"/>
  <c r="E298" i="1"/>
  <c r="E394" i="1"/>
  <c r="E490" i="1"/>
  <c r="E586" i="1"/>
  <c r="E51" i="1"/>
  <c r="E147" i="1"/>
  <c r="E243" i="1"/>
  <c r="E339" i="1"/>
  <c r="E435" i="1"/>
  <c r="E531" i="1"/>
  <c r="E627" i="1"/>
  <c r="E28" i="1"/>
  <c r="E124" i="1"/>
  <c r="E220" i="1"/>
  <c r="E316" i="1"/>
  <c r="E412" i="1"/>
  <c r="E508" i="1"/>
  <c r="E604" i="1"/>
  <c r="E23" i="1"/>
  <c r="E119" i="1"/>
  <c r="E215" i="1"/>
  <c r="E311" i="1"/>
  <c r="E407" i="1"/>
  <c r="E503" i="1"/>
  <c r="E599" i="1"/>
  <c r="E18" i="1"/>
  <c r="E114" i="1"/>
  <c r="E210" i="1"/>
  <c r="E306" i="1"/>
  <c r="E402" i="1"/>
  <c r="E498" i="1"/>
  <c r="E594" i="1"/>
  <c r="E59" i="1"/>
  <c r="E155" i="1"/>
  <c r="E251" i="1"/>
  <c r="E347" i="1"/>
  <c r="E443" i="1"/>
  <c r="E539" i="1"/>
  <c r="E635" i="1"/>
  <c r="E36" i="1"/>
  <c r="E132" i="1"/>
  <c r="E228" i="1"/>
  <c r="E324" i="1"/>
  <c r="E420" i="1"/>
  <c r="E60" i="1"/>
  <c r="E156" i="1"/>
  <c r="E252" i="1"/>
  <c r="E348" i="1"/>
  <c r="E444" i="1"/>
  <c r="E540" i="1"/>
  <c r="E636" i="1"/>
  <c r="E55" i="1"/>
  <c r="E151" i="1"/>
  <c r="E247" i="1"/>
  <c r="E343" i="1"/>
  <c r="E439" i="1"/>
  <c r="E535" i="1"/>
  <c r="E631" i="1"/>
  <c r="E50" i="1"/>
  <c r="E146" i="1"/>
  <c r="E242" i="1"/>
  <c r="E338" i="1"/>
  <c r="E434" i="1"/>
  <c r="E530" i="1"/>
  <c r="E626" i="1"/>
  <c r="E91" i="1"/>
  <c r="E187" i="1"/>
  <c r="E283" i="1"/>
  <c r="E379" i="1"/>
  <c r="E475" i="1"/>
  <c r="E571" i="1"/>
  <c r="E667" i="1"/>
  <c r="E68" i="1"/>
  <c r="E164" i="1"/>
  <c r="E260" i="1"/>
  <c r="E356" i="1"/>
  <c r="E452" i="1"/>
  <c r="E548" i="1"/>
  <c r="E644" i="1"/>
  <c r="E63" i="1"/>
  <c r="E159" i="1"/>
  <c r="E255" i="1"/>
  <c r="E351" i="1"/>
  <c r="E447" i="1"/>
  <c r="E543" i="1"/>
  <c r="E639" i="1"/>
  <c r="E58" i="1"/>
  <c r="E154" i="1"/>
  <c r="E250" i="1"/>
  <c r="E346" i="1"/>
  <c r="E442" i="1"/>
  <c r="E538" i="1"/>
  <c r="E634" i="1"/>
  <c r="E99" i="1"/>
  <c r="E195" i="1"/>
  <c r="E291" i="1"/>
  <c r="E387" i="1"/>
  <c r="E483" i="1"/>
  <c r="E579" i="1"/>
  <c r="E675" i="1"/>
  <c r="E84" i="1"/>
  <c r="E180" i="1"/>
  <c r="E276" i="1"/>
  <c r="E372" i="1"/>
  <c r="E468" i="1"/>
  <c r="E52" i="1"/>
  <c r="E340" i="1"/>
  <c r="E564" i="1"/>
  <c r="E47" i="1"/>
  <c r="E223" i="1"/>
  <c r="E375" i="1"/>
  <c r="E551" i="1"/>
  <c r="E34" i="1"/>
  <c r="E186" i="1"/>
  <c r="E362" i="1"/>
  <c r="E522" i="1"/>
  <c r="E43" i="1"/>
  <c r="E203" i="1"/>
  <c r="E331" i="1"/>
  <c r="E491" i="1"/>
  <c r="E619" i="1"/>
  <c r="E62" i="1"/>
  <c r="E158" i="1"/>
  <c r="E254" i="1"/>
  <c r="E350" i="1"/>
  <c r="E446" i="1"/>
  <c r="E542" i="1"/>
  <c r="E638" i="1"/>
  <c r="E120" i="1"/>
  <c r="E376" i="1"/>
  <c r="E632" i="1"/>
  <c r="E137" i="1"/>
  <c r="E393" i="1"/>
  <c r="E665" i="1"/>
  <c r="E685" i="1"/>
  <c r="E232" i="1"/>
  <c r="E488" i="1"/>
  <c r="E64" i="1"/>
  <c r="E505" i="1"/>
  <c r="E666" i="1"/>
  <c r="E209" i="1"/>
  <c r="E41" i="1"/>
  <c r="E297" i="1"/>
  <c r="E553" i="1"/>
  <c r="E109" i="1"/>
  <c r="E365" i="1"/>
  <c r="E621" i="1"/>
  <c r="E153" i="1"/>
  <c r="E409" i="1"/>
  <c r="E661" i="1"/>
  <c r="E76" i="1"/>
  <c r="E364" i="1"/>
  <c r="E572" i="1"/>
  <c r="E71" i="1"/>
  <c r="E231" i="1"/>
  <c r="E383" i="1"/>
  <c r="E559" i="1"/>
  <c r="E42" i="1"/>
  <c r="E218" i="1"/>
  <c r="E370" i="1"/>
  <c r="E546" i="1"/>
  <c r="E67" i="1"/>
  <c r="E211" i="1"/>
  <c r="E355" i="1"/>
  <c r="E499" i="1"/>
  <c r="E643" i="1"/>
  <c r="E70" i="1"/>
  <c r="E166" i="1"/>
  <c r="E262" i="1"/>
  <c r="E358" i="1"/>
  <c r="E454" i="1"/>
  <c r="E550" i="1"/>
  <c r="E646" i="1"/>
  <c r="E157" i="1"/>
  <c r="E413" i="1"/>
  <c r="E658" i="1"/>
  <c r="E144" i="1"/>
  <c r="E400" i="1"/>
  <c r="E165" i="1"/>
  <c r="E13" i="1"/>
  <c r="E269" i="1"/>
  <c r="E525" i="1"/>
  <c r="E101" i="1"/>
  <c r="E549" i="1"/>
  <c r="E485" i="1"/>
  <c r="E216" i="1"/>
  <c r="E48" i="1"/>
  <c r="E304" i="1"/>
  <c r="E560" i="1"/>
  <c r="E129" i="1"/>
  <c r="E385" i="1"/>
  <c r="E641" i="1"/>
  <c r="E160" i="1"/>
  <c r="E416" i="1"/>
  <c r="E677" i="1"/>
  <c r="E92" i="1"/>
  <c r="E380" i="1"/>
  <c r="E580" i="1"/>
  <c r="E79" i="1"/>
  <c r="E239" i="1"/>
  <c r="E415" i="1"/>
  <c r="E567" i="1"/>
  <c r="E66" i="1"/>
  <c r="E226" i="1"/>
  <c r="E378" i="1"/>
  <c r="E554" i="1"/>
  <c r="E75" i="1"/>
  <c r="E219" i="1"/>
  <c r="E363" i="1"/>
  <c r="E507" i="1"/>
  <c r="E651" i="1"/>
  <c r="E78" i="1"/>
  <c r="E174" i="1"/>
  <c r="E270" i="1"/>
  <c r="E366" i="1"/>
  <c r="E462" i="1"/>
  <c r="E558" i="1"/>
  <c r="E654" i="1"/>
  <c r="E177" i="1"/>
  <c r="E433" i="1"/>
  <c r="E674" i="1"/>
  <c r="E181" i="1"/>
  <c r="E437" i="1"/>
  <c r="E192" i="1"/>
  <c r="E33" i="1"/>
  <c r="E289" i="1"/>
  <c r="E545" i="1"/>
  <c r="E121" i="1"/>
  <c r="E576" i="1"/>
  <c r="E600" i="1"/>
  <c r="E253" i="1"/>
  <c r="E85" i="1"/>
  <c r="E341" i="1"/>
  <c r="E597" i="1"/>
  <c r="E136" i="1"/>
  <c r="E392" i="1"/>
  <c r="E648" i="1"/>
  <c r="E197" i="1"/>
  <c r="E453" i="1"/>
  <c r="E337" i="1"/>
  <c r="E140" i="1"/>
  <c r="E428" i="1"/>
  <c r="E612" i="1"/>
  <c r="E87" i="1"/>
  <c r="E263" i="1"/>
  <c r="E423" i="1"/>
  <c r="E575" i="1"/>
  <c r="E74" i="1"/>
  <c r="E234" i="1"/>
  <c r="E410" i="1"/>
  <c r="E562" i="1"/>
  <c r="E83" i="1"/>
  <c r="E227" i="1"/>
  <c r="E371" i="1"/>
  <c r="E515" i="1"/>
  <c r="E659" i="1"/>
  <c r="E86" i="1"/>
  <c r="E182" i="1"/>
  <c r="E278" i="1"/>
  <c r="E374" i="1"/>
  <c r="E470" i="1"/>
  <c r="E566" i="1"/>
  <c r="E662" i="1"/>
  <c r="E184" i="1"/>
  <c r="E440" i="1"/>
  <c r="E690" i="1"/>
  <c r="E201" i="1"/>
  <c r="E457" i="1"/>
  <c r="E256" i="1"/>
  <c r="E40" i="1"/>
  <c r="E296" i="1"/>
  <c r="E552" i="1"/>
  <c r="E128" i="1"/>
  <c r="E613" i="1"/>
  <c r="E17" i="1"/>
  <c r="E273" i="1"/>
  <c r="E105" i="1"/>
  <c r="E361" i="1"/>
  <c r="E617" i="1"/>
  <c r="E173" i="1"/>
  <c r="E429" i="1"/>
  <c r="E664" i="1"/>
  <c r="E217" i="1"/>
  <c r="E473" i="1"/>
  <c r="E465" i="1"/>
  <c r="E188" i="1"/>
  <c r="E476" i="1"/>
  <c r="E652" i="1"/>
  <c r="E135" i="1"/>
  <c r="E287" i="1"/>
  <c r="E463" i="1"/>
  <c r="E623" i="1"/>
  <c r="E122" i="1"/>
  <c r="E274" i="1"/>
  <c r="E450" i="1"/>
  <c r="E610" i="1"/>
  <c r="E123" i="1"/>
  <c r="E267" i="1"/>
  <c r="E411" i="1"/>
  <c r="E555" i="1"/>
  <c r="E14" i="1"/>
  <c r="E110" i="1"/>
  <c r="E206" i="1"/>
  <c r="E302" i="1"/>
  <c r="E398" i="1"/>
  <c r="E494" i="1"/>
  <c r="E590" i="1"/>
  <c r="E686" i="1"/>
  <c r="E248" i="1"/>
  <c r="E504" i="1"/>
  <c r="E681" i="1"/>
  <c r="E265" i="1"/>
  <c r="E521" i="1"/>
  <c r="E384" i="1"/>
  <c r="E104" i="1"/>
  <c r="E360" i="1"/>
  <c r="E616" i="1"/>
  <c r="E249" i="1"/>
  <c r="E694" i="1"/>
  <c r="E81" i="1"/>
  <c r="E344" i="1"/>
  <c r="E169" i="1"/>
  <c r="E425" i="1"/>
  <c r="E673" i="1"/>
  <c r="E237" i="1"/>
  <c r="E493" i="1"/>
  <c r="E25" i="1"/>
  <c r="E281" i="1"/>
  <c r="E537" i="1"/>
  <c r="E650" i="1"/>
  <c r="E10" i="1"/>
  <c r="E484" i="1"/>
  <c r="E660" i="1"/>
  <c r="E143" i="1"/>
  <c r="E319" i="1"/>
  <c r="E471" i="1"/>
  <c r="E647" i="1"/>
  <c r="E130" i="1"/>
  <c r="E282" i="1"/>
  <c r="E458" i="1"/>
  <c r="E244" i="1"/>
  <c r="E516" i="1"/>
  <c r="E668" i="1"/>
  <c r="E167" i="1"/>
  <c r="E327" i="1"/>
  <c r="E479" i="1"/>
  <c r="E655" i="1"/>
  <c r="E138" i="1"/>
  <c r="E314" i="1"/>
  <c r="E466" i="1"/>
  <c r="E642" i="1"/>
  <c r="E139" i="1"/>
  <c r="E299" i="1"/>
  <c r="E427" i="1"/>
  <c r="E587" i="1"/>
  <c r="E30" i="1"/>
  <c r="E126" i="1"/>
  <c r="E222" i="1"/>
  <c r="E318" i="1"/>
  <c r="E414" i="1"/>
  <c r="E510" i="1"/>
  <c r="E606" i="1"/>
  <c r="E49" i="1"/>
  <c r="E305" i="1"/>
  <c r="E561" i="1"/>
  <c r="E53" i="1"/>
  <c r="E309" i="1"/>
  <c r="E565" i="1"/>
  <c r="E512" i="1"/>
  <c r="E161" i="1"/>
  <c r="E417" i="1"/>
  <c r="E672" i="1"/>
  <c r="E313" i="1"/>
  <c r="E472" i="1"/>
  <c r="E125" i="1"/>
  <c r="E401" i="1"/>
  <c r="E213" i="1"/>
  <c r="E469" i="1"/>
  <c r="E692" i="1"/>
  <c r="E264" i="1"/>
  <c r="E520" i="1"/>
  <c r="E69" i="1"/>
  <c r="E325" i="1"/>
  <c r="E581" i="1"/>
  <c r="E8" i="1"/>
  <c r="E44" i="1"/>
  <c r="E332" i="1"/>
  <c r="E556" i="1"/>
  <c r="E39" i="1"/>
  <c r="E191" i="1"/>
  <c r="E367" i="1"/>
  <c r="E527" i="1"/>
  <c r="E26" i="1"/>
  <c r="E178" i="1"/>
  <c r="E354" i="1"/>
  <c r="E514" i="1"/>
  <c r="E35" i="1"/>
  <c r="E179" i="1"/>
  <c r="E323" i="1"/>
  <c r="E467" i="1"/>
  <c r="E611" i="1"/>
  <c r="E54" i="1"/>
  <c r="E150" i="1"/>
  <c r="E246" i="1"/>
  <c r="E342" i="1"/>
  <c r="E438" i="1"/>
  <c r="E534" i="1"/>
  <c r="E630" i="1"/>
  <c r="E113" i="1"/>
  <c r="E369" i="1"/>
  <c r="E625" i="1"/>
  <c r="E117" i="1"/>
  <c r="E373" i="1"/>
  <c r="E629" i="1"/>
  <c r="E653" i="1"/>
  <c r="E225" i="1"/>
  <c r="E481" i="1"/>
  <c r="E57" i="1"/>
  <c r="E441" i="1"/>
  <c r="E637" i="1"/>
  <c r="E189" i="1"/>
  <c r="E21" i="1"/>
  <c r="E277" i="1"/>
  <c r="E533" i="1"/>
  <c r="E72" i="1"/>
  <c r="E328" i="1"/>
  <c r="E584" i="1"/>
  <c r="E133" i="1"/>
  <c r="E389" i="1"/>
  <c r="E645" i="1"/>
  <c r="E436" i="1"/>
  <c r="E271" i="1"/>
  <c r="E82" i="1"/>
  <c r="E570" i="1"/>
  <c r="E275" i="1"/>
  <c r="E603" i="1"/>
  <c r="E198" i="1"/>
  <c r="E422" i="1"/>
  <c r="E670" i="1"/>
  <c r="E541" i="1"/>
  <c r="E336" i="1"/>
  <c r="E97" i="1"/>
  <c r="E688" i="1"/>
  <c r="E24" i="1"/>
  <c r="E176" i="1"/>
  <c r="E65" i="1"/>
  <c r="E695" i="1"/>
  <c r="E601" i="1"/>
  <c r="E678" i="1"/>
  <c r="E464" i="1"/>
  <c r="E141" i="1"/>
  <c r="E37" i="1"/>
  <c r="E233" i="1"/>
  <c r="E193" i="1"/>
  <c r="E32" i="1"/>
  <c r="E608" i="1"/>
  <c r="E200" i="1"/>
  <c r="E509" i="1"/>
  <c r="E9" i="1"/>
  <c r="E11" i="1"/>
  <c r="E649" i="1"/>
  <c r="E455" i="1"/>
  <c r="E419" i="1"/>
  <c r="E221" i="1"/>
  <c r="E377" i="1"/>
  <c r="E460" i="1"/>
  <c r="E279" i="1"/>
  <c r="E90" i="1"/>
  <c r="E602" i="1"/>
  <c r="E307" i="1"/>
  <c r="E683" i="1"/>
  <c r="E214" i="1"/>
  <c r="E430" i="1"/>
  <c r="E568" i="1"/>
  <c r="E61" i="1"/>
  <c r="E620" i="1"/>
  <c r="E431" i="1"/>
  <c r="E38" i="1"/>
  <c r="E93" i="1"/>
  <c r="E293" i="1"/>
  <c r="E7" i="1"/>
  <c r="E266" i="1"/>
  <c r="E353" i="1"/>
  <c r="E524" i="1"/>
  <c r="E335" i="1"/>
  <c r="E162" i="1"/>
  <c r="E618" i="1"/>
  <c r="E315" i="1"/>
  <c r="E691" i="1"/>
  <c r="E230" i="1"/>
  <c r="E478" i="1"/>
  <c r="E29" i="1"/>
  <c r="E605" i="1"/>
  <c r="E501" i="1"/>
  <c r="E168" i="1"/>
  <c r="E185" i="1"/>
  <c r="E88" i="1"/>
  <c r="E240" i="1"/>
  <c r="E89" i="1"/>
  <c r="E532" i="1"/>
  <c r="E359" i="1"/>
  <c r="E170" i="1"/>
  <c r="E19" i="1"/>
  <c r="E395" i="1"/>
  <c r="E22" i="1"/>
  <c r="E238" i="1"/>
  <c r="E486" i="1"/>
  <c r="E56" i="1"/>
  <c r="E693" i="1"/>
  <c r="E528" i="1"/>
  <c r="E205" i="1"/>
  <c r="E229" i="1"/>
  <c r="E145" i="1"/>
  <c r="E368" i="1"/>
  <c r="E257" i="1"/>
  <c r="E96" i="1"/>
  <c r="E593" i="1"/>
  <c r="E286" i="1"/>
  <c r="E405" i="1"/>
  <c r="E261" i="1"/>
  <c r="E258" i="1"/>
  <c r="E628" i="1"/>
  <c r="E107" i="1"/>
  <c r="E518" i="1"/>
  <c r="E592" i="1"/>
  <c r="E280" i="1"/>
  <c r="E16" i="1"/>
  <c r="E676" i="1"/>
  <c r="E511" i="1"/>
  <c r="E322" i="1"/>
  <c r="E115" i="1"/>
  <c r="E451" i="1"/>
  <c r="E94" i="1"/>
  <c r="E310" i="1"/>
  <c r="E526" i="1"/>
  <c r="E241" i="1"/>
  <c r="E73" i="1"/>
  <c r="E320" i="1"/>
  <c r="E397" i="1"/>
  <c r="E421" i="1"/>
  <c r="E317" i="1"/>
  <c r="E489" i="1"/>
  <c r="E449" i="1"/>
  <c r="E288" i="1"/>
  <c r="E148" i="1"/>
  <c r="E31" i="1"/>
  <c r="E519" i="1"/>
  <c r="E330" i="1"/>
  <c r="E131" i="1"/>
  <c r="E459" i="1"/>
  <c r="E102" i="1"/>
  <c r="E326" i="1"/>
  <c r="E574" i="1"/>
  <c r="E285" i="1"/>
  <c r="E80" i="1"/>
  <c r="E357" i="1"/>
  <c r="E424" i="1"/>
  <c r="E633" i="1"/>
  <c r="E381" i="1"/>
  <c r="E496" i="1"/>
  <c r="E456" i="1"/>
  <c r="E345" i="1"/>
  <c r="A5" i="1"/>
  <c r="E171" i="1"/>
  <c r="E382" i="1"/>
  <c r="E245" i="1"/>
  <c r="E589" i="1"/>
  <c r="E536" i="1"/>
  <c r="E557" i="1"/>
  <c r="E235" i="1"/>
  <c r="E390" i="1"/>
  <c r="E477" i="1"/>
  <c r="E640" i="1"/>
  <c r="E529" i="1"/>
  <c r="E689" i="1"/>
  <c r="E517" i="1"/>
  <c r="E403" i="1"/>
  <c r="E585" i="1"/>
  <c r="E152" i="1"/>
  <c r="E682" i="1"/>
  <c r="E432" i="1"/>
  <c r="E172" i="1"/>
  <c r="E95" i="1"/>
  <c r="E607" i="1"/>
  <c r="E418" i="1"/>
  <c r="E163" i="1"/>
  <c r="E523" i="1"/>
  <c r="E118" i="1"/>
  <c r="E334" i="1"/>
  <c r="E582" i="1"/>
  <c r="E312" i="1"/>
  <c r="E208" i="1"/>
  <c r="E448" i="1"/>
  <c r="E461" i="1"/>
  <c r="E669" i="1"/>
  <c r="E408" i="1"/>
  <c r="E624" i="1"/>
  <c r="E513" i="1"/>
  <c r="E352" i="1"/>
  <c r="E236" i="1"/>
  <c r="E127" i="1"/>
  <c r="E615" i="1"/>
  <c r="E426" i="1"/>
  <c r="E547" i="1"/>
  <c r="E134" i="1"/>
  <c r="E598" i="1"/>
  <c r="E349" i="1"/>
  <c r="E569" i="1"/>
  <c r="E445" i="1"/>
  <c r="E657" i="1"/>
  <c r="E480" i="1"/>
  <c r="E268" i="1"/>
  <c r="E175" i="1"/>
  <c r="E663" i="1"/>
  <c r="E474" i="1"/>
  <c r="E563" i="1"/>
  <c r="E142" i="1"/>
  <c r="E614" i="1"/>
  <c r="E272" i="1"/>
  <c r="E609" i="1"/>
  <c r="E112" i="1"/>
  <c r="E577" i="1"/>
  <c r="E301" i="1"/>
  <c r="E46" i="1"/>
  <c r="E284" i="1"/>
  <c r="E183" i="1"/>
  <c r="E671" i="1"/>
  <c r="E506" i="1"/>
  <c r="E259" i="1"/>
  <c r="E595" i="1"/>
  <c r="E190" i="1"/>
  <c r="E406" i="1"/>
  <c r="E622" i="1"/>
  <c r="E497" i="1"/>
  <c r="E329" i="1"/>
  <c r="E77" i="1"/>
  <c r="E656" i="1"/>
  <c r="E573" i="1"/>
  <c r="E149" i="1"/>
  <c r="E45" i="1"/>
  <c r="E680" i="1"/>
  <c r="E544" i="1"/>
  <c r="E27" i="1"/>
  <c r="E502" i="1"/>
  <c r="E333" i="1"/>
  <c r="E224" i="1"/>
  <c r="E294" i="1"/>
  <c r="E321" i="1"/>
  <c r="G52" i="1"/>
  <c r="G100" i="1"/>
  <c r="G148" i="1"/>
  <c r="G196" i="1"/>
  <c r="G244" i="1"/>
  <c r="G292" i="1"/>
  <c r="G340" i="1"/>
  <c r="G50" i="1"/>
  <c r="G98" i="1"/>
  <c r="G146" i="1"/>
  <c r="G194" i="1"/>
  <c r="G242" i="1"/>
  <c r="G290" i="1"/>
  <c r="G338" i="1"/>
  <c r="G151" i="1"/>
  <c r="G29" i="1"/>
  <c r="G221" i="1"/>
  <c r="G63" i="1"/>
  <c r="G255" i="1"/>
  <c r="G375" i="1"/>
  <c r="G423" i="1"/>
  <c r="G225" i="1"/>
  <c r="G235" i="1"/>
  <c r="G56" i="1"/>
  <c r="G104" i="1"/>
  <c r="G152" i="1"/>
  <c r="G200" i="1"/>
  <c r="G248" i="1"/>
  <c r="G296" i="1"/>
  <c r="G344" i="1"/>
  <c r="G54" i="1"/>
  <c r="G102" i="1"/>
  <c r="G150" i="1"/>
  <c r="G198" i="1"/>
  <c r="G246" i="1"/>
  <c r="G294" i="1"/>
  <c r="G342" i="1"/>
  <c r="G167" i="1"/>
  <c r="G45" i="1"/>
  <c r="G237" i="1"/>
  <c r="G79" i="1"/>
  <c r="G271" i="1"/>
  <c r="G379" i="1"/>
  <c r="G427" i="1"/>
  <c r="G243" i="1"/>
  <c r="G261" i="1"/>
  <c r="G459" i="1"/>
  <c r="G507" i="1"/>
  <c r="G555" i="1"/>
  <c r="G603" i="1"/>
  <c r="G651" i="1"/>
  <c r="G57" i="1"/>
  <c r="G360" i="1"/>
  <c r="G321" i="1"/>
  <c r="G468" i="1"/>
  <c r="G516" i="1"/>
  <c r="G75" i="1"/>
  <c r="G85" i="1"/>
  <c r="G163" i="1"/>
  <c r="G410" i="1"/>
  <c r="G481" i="1"/>
  <c r="G529" i="1"/>
  <c r="G577" i="1"/>
  <c r="G625" i="1"/>
  <c r="G673" i="1"/>
  <c r="G331" i="1"/>
  <c r="G432" i="1"/>
  <c r="G393" i="1"/>
  <c r="G674" i="1"/>
  <c r="G560" i="1"/>
  <c r="G506" i="1"/>
  <c r="G550" i="1"/>
  <c r="G612" i="1"/>
  <c r="G325" i="1"/>
  <c r="G450" i="1"/>
  <c r="G588" i="1"/>
  <c r="G404" i="1"/>
  <c r="G624" i="1"/>
  <c r="G608" i="1"/>
  <c r="G634" i="1"/>
  <c r="G12" i="1"/>
  <c r="G60" i="1"/>
  <c r="G108" i="1"/>
  <c r="G156" i="1"/>
  <c r="G204" i="1"/>
  <c r="G252" i="1"/>
  <c r="G300" i="1"/>
  <c r="G348" i="1"/>
  <c r="G58" i="1"/>
  <c r="G106" i="1"/>
  <c r="G154" i="1"/>
  <c r="G202" i="1"/>
  <c r="G250" i="1"/>
  <c r="G298" i="1"/>
  <c r="G346" i="1"/>
  <c r="G183" i="1"/>
  <c r="G61" i="1"/>
  <c r="G253" i="1"/>
  <c r="G95" i="1"/>
  <c r="G287" i="1"/>
  <c r="G383" i="1"/>
  <c r="G431" i="1"/>
  <c r="G251" i="1"/>
  <c r="G341" i="1"/>
  <c r="G463" i="1"/>
  <c r="G511" i="1"/>
  <c r="G559" i="1"/>
  <c r="G607" i="1"/>
  <c r="G655" i="1"/>
  <c r="G65" i="1"/>
  <c r="G365" i="1"/>
  <c r="G366" i="1"/>
  <c r="G472" i="1"/>
  <c r="G520" i="1"/>
  <c r="G101" i="1"/>
  <c r="G153" i="1"/>
  <c r="G171" i="1"/>
  <c r="G426" i="1"/>
  <c r="G485" i="1"/>
  <c r="G533" i="1"/>
  <c r="G581" i="1"/>
  <c r="G629" i="1"/>
  <c r="G677" i="1"/>
  <c r="G345" i="1"/>
  <c r="G437" i="1"/>
  <c r="G406" i="1"/>
  <c r="G165" i="1"/>
  <c r="G566" i="1"/>
  <c r="G522" i="1"/>
  <c r="G672" i="1"/>
  <c r="G618" i="1"/>
  <c r="G462" i="1"/>
  <c r="G568" i="1"/>
  <c r="G626" i="1"/>
  <c r="G417" i="1"/>
  <c r="G662" i="1"/>
  <c r="G640" i="1"/>
  <c r="G16" i="1"/>
  <c r="G64" i="1"/>
  <c r="G112" i="1"/>
  <c r="G160" i="1"/>
  <c r="G208" i="1"/>
  <c r="G256" i="1"/>
  <c r="G304" i="1"/>
  <c r="G14" i="1"/>
  <c r="G62" i="1"/>
  <c r="G110" i="1"/>
  <c r="G158" i="1"/>
  <c r="G206" i="1"/>
  <c r="G254" i="1"/>
  <c r="G302" i="1"/>
  <c r="G350" i="1"/>
  <c r="G199" i="1"/>
  <c r="G77" i="1"/>
  <c r="G269" i="1"/>
  <c r="G111" i="1"/>
  <c r="G303" i="1"/>
  <c r="G387" i="1"/>
  <c r="G435" i="1"/>
  <c r="G277" i="1"/>
  <c r="G354" i="1"/>
  <c r="G467" i="1"/>
  <c r="G515" i="1"/>
  <c r="G563" i="1"/>
  <c r="G611" i="1"/>
  <c r="G659" i="1"/>
  <c r="G83" i="1"/>
  <c r="G376" i="1"/>
  <c r="G382" i="1"/>
  <c r="G476" i="1"/>
  <c r="G524" i="1"/>
  <c r="G169" i="1"/>
  <c r="G161" i="1"/>
  <c r="G197" i="1"/>
  <c r="G441" i="1"/>
  <c r="G489" i="1"/>
  <c r="G537" i="1"/>
  <c r="G585" i="1"/>
  <c r="G633" i="1"/>
  <c r="G681" i="1"/>
  <c r="G352" i="1"/>
  <c r="G19" i="1"/>
  <c r="G420" i="1"/>
  <c r="G315" i="1"/>
  <c r="G592" i="1"/>
  <c r="G538" i="1"/>
  <c r="G390" i="1"/>
  <c r="G644" i="1"/>
  <c r="G502" i="1"/>
  <c r="G574" i="1"/>
  <c r="G658" i="1"/>
  <c r="G552" i="1"/>
  <c r="G694" i="1"/>
  <c r="G139" i="1"/>
  <c r="G20" i="1"/>
  <c r="G68" i="1"/>
  <c r="G116" i="1"/>
  <c r="G164" i="1"/>
  <c r="G212" i="1"/>
  <c r="G260" i="1"/>
  <c r="G308" i="1"/>
  <c r="G18" i="1"/>
  <c r="G66" i="1"/>
  <c r="G114" i="1"/>
  <c r="G162" i="1"/>
  <c r="G210" i="1"/>
  <c r="G258" i="1"/>
  <c r="G306" i="1"/>
  <c r="G23" i="1"/>
  <c r="G215" i="1"/>
  <c r="G93" i="1"/>
  <c r="G285" i="1"/>
  <c r="G127" i="1"/>
  <c r="G319" i="1"/>
  <c r="G391" i="1"/>
  <c r="G439" i="1"/>
  <c r="G73" i="1"/>
  <c r="G370" i="1"/>
  <c r="G471" i="1"/>
  <c r="G519" i="1"/>
  <c r="G567" i="1"/>
  <c r="G615" i="1"/>
  <c r="G663" i="1"/>
  <c r="G91" i="1"/>
  <c r="G381" i="1"/>
  <c r="G398" i="1"/>
  <c r="G480" i="1"/>
  <c r="G528" i="1"/>
  <c r="G177" i="1"/>
  <c r="G179" i="1"/>
  <c r="G265" i="1"/>
  <c r="G445" i="1"/>
  <c r="G493" i="1"/>
  <c r="G541" i="1"/>
  <c r="G589" i="1"/>
  <c r="G637" i="1"/>
  <c r="G685" i="1"/>
  <c r="G357" i="1"/>
  <c r="G27" i="1"/>
  <c r="G433" i="1"/>
  <c r="G380" i="1"/>
  <c r="G630" i="1"/>
  <c r="G598" i="1"/>
  <c r="G37" i="1"/>
  <c r="G650" i="1"/>
  <c r="G542" i="1"/>
  <c r="G600" i="1"/>
  <c r="G478" i="1"/>
  <c r="G558" i="1"/>
  <c r="G556" i="1"/>
  <c r="G307" i="1"/>
  <c r="G24" i="1"/>
  <c r="G72" i="1"/>
  <c r="G120" i="1"/>
  <c r="G168" i="1"/>
  <c r="G216" i="1"/>
  <c r="G264" i="1"/>
  <c r="G312" i="1"/>
  <c r="G22" i="1"/>
  <c r="G70" i="1"/>
  <c r="G118" i="1"/>
  <c r="G166" i="1"/>
  <c r="G214" i="1"/>
  <c r="G262" i="1"/>
  <c r="G310" i="1"/>
  <c r="G39" i="1"/>
  <c r="G231" i="1"/>
  <c r="G109" i="1"/>
  <c r="G301" i="1"/>
  <c r="G143" i="1"/>
  <c r="G335" i="1"/>
  <c r="G395" i="1"/>
  <c r="G21" i="1"/>
  <c r="G81" i="1"/>
  <c r="G386" i="1"/>
  <c r="G475" i="1"/>
  <c r="G523" i="1"/>
  <c r="G571" i="1"/>
  <c r="G619" i="1"/>
  <c r="G667" i="1"/>
  <c r="G117" i="1"/>
  <c r="G392" i="1"/>
  <c r="G414" i="1"/>
  <c r="G484" i="1"/>
  <c r="G532" i="1"/>
  <c r="G195" i="1"/>
  <c r="G187" i="1"/>
  <c r="G273" i="1"/>
  <c r="G449" i="1"/>
  <c r="G497" i="1"/>
  <c r="G545" i="1"/>
  <c r="G593" i="1"/>
  <c r="G641" i="1"/>
  <c r="G689" i="1"/>
  <c r="G368" i="1"/>
  <c r="G53" i="1"/>
  <c r="G446" i="1"/>
  <c r="G436" i="1"/>
  <c r="G656" i="1"/>
  <c r="G652" i="1"/>
  <c r="G105" i="1"/>
  <c r="G676" i="1"/>
  <c r="G570" i="1"/>
  <c r="G606" i="1"/>
  <c r="G518" i="1"/>
  <c r="G584" i="1"/>
  <c r="G594" i="1"/>
  <c r="G361" i="1"/>
  <c r="G36" i="1"/>
  <c r="G84" i="1"/>
  <c r="G132" i="1"/>
  <c r="G180" i="1"/>
  <c r="G228" i="1"/>
  <c r="G276" i="1"/>
  <c r="G324" i="1"/>
  <c r="G34" i="1"/>
  <c r="G82" i="1"/>
  <c r="G130" i="1"/>
  <c r="G178" i="1"/>
  <c r="G226" i="1"/>
  <c r="G274" i="1"/>
  <c r="G322" i="1"/>
  <c r="G87" i="1"/>
  <c r="G279" i="1"/>
  <c r="G157" i="1"/>
  <c r="G349" i="1"/>
  <c r="G191" i="1"/>
  <c r="G359" i="1"/>
  <c r="G407" i="1"/>
  <c r="G115" i="1"/>
  <c r="G133" i="1"/>
  <c r="G434" i="1"/>
  <c r="G487" i="1"/>
  <c r="G535" i="1"/>
  <c r="G583" i="1"/>
  <c r="G631" i="1"/>
  <c r="G679" i="1"/>
  <c r="G211" i="1"/>
  <c r="G413" i="1"/>
  <c r="G444" i="1"/>
  <c r="G496" i="1"/>
  <c r="G544" i="1"/>
  <c r="G456" i="1"/>
  <c r="G35" i="1"/>
  <c r="G323" i="1"/>
  <c r="G461" i="1"/>
  <c r="G509" i="1"/>
  <c r="G557" i="1"/>
  <c r="G605" i="1"/>
  <c r="G653" i="1"/>
  <c r="G181" i="1"/>
  <c r="G389" i="1"/>
  <c r="G147" i="1"/>
  <c r="G604" i="1"/>
  <c r="G482" i="1"/>
  <c r="G564" i="1"/>
  <c r="G442" i="1"/>
  <c r="G353" i="1"/>
  <c r="G412" i="1"/>
  <c r="G356" i="1"/>
  <c r="G664" i="1"/>
  <c r="G646" i="1"/>
  <c r="G622" i="1"/>
  <c r="G343" i="1"/>
  <c r="G660" i="1"/>
  <c r="G40" i="1"/>
  <c r="G88" i="1"/>
  <c r="G136" i="1"/>
  <c r="G184" i="1"/>
  <c r="G232" i="1"/>
  <c r="G280" i="1"/>
  <c r="G328" i="1"/>
  <c r="G38" i="1"/>
  <c r="G86" i="1"/>
  <c r="G134" i="1"/>
  <c r="G182" i="1"/>
  <c r="G230" i="1"/>
  <c r="G278" i="1"/>
  <c r="G326" i="1"/>
  <c r="G103" i="1"/>
  <c r="G295" i="1"/>
  <c r="G173" i="1"/>
  <c r="G15" i="1"/>
  <c r="G207" i="1"/>
  <c r="G363" i="1"/>
  <c r="G411" i="1"/>
  <c r="G123" i="1"/>
  <c r="G201" i="1"/>
  <c r="G443" i="1"/>
  <c r="G491" i="1"/>
  <c r="G539" i="1"/>
  <c r="G587" i="1"/>
  <c r="G635" i="1"/>
  <c r="G683" i="1"/>
  <c r="G219" i="1"/>
  <c r="G424" i="1"/>
  <c r="G448" i="1"/>
  <c r="G500" i="1"/>
  <c r="G548" i="1"/>
  <c r="G25" i="1"/>
  <c r="G43" i="1"/>
  <c r="G337" i="1"/>
  <c r="G465" i="1"/>
  <c r="G513" i="1"/>
  <c r="G561" i="1"/>
  <c r="G609" i="1"/>
  <c r="G657" i="1"/>
  <c r="G257" i="1"/>
  <c r="G400" i="1"/>
  <c r="G249" i="1"/>
  <c r="G610" i="1"/>
  <c r="G498" i="1"/>
  <c r="G293" i="1"/>
  <c r="G470" i="1"/>
  <c r="G409" i="1"/>
  <c r="G562" i="1"/>
  <c r="G369" i="1"/>
  <c r="G670" i="1"/>
  <c r="G678" i="1"/>
  <c r="G648" i="1"/>
  <c r="G388" i="1"/>
  <c r="G666" i="1"/>
  <c r="G44" i="1"/>
  <c r="G92" i="1"/>
  <c r="G140" i="1"/>
  <c r="G188" i="1"/>
  <c r="G236" i="1"/>
  <c r="G284" i="1"/>
  <c r="G332" i="1"/>
  <c r="G42" i="1"/>
  <c r="G90" i="1"/>
  <c r="G138" i="1"/>
  <c r="G186" i="1"/>
  <c r="G234" i="1"/>
  <c r="G282" i="1"/>
  <c r="G330" i="1"/>
  <c r="G119" i="1"/>
  <c r="G311" i="1"/>
  <c r="G189" i="1"/>
  <c r="G31" i="1"/>
  <c r="G223" i="1"/>
  <c r="G367" i="1"/>
  <c r="G415" i="1"/>
  <c r="G149" i="1"/>
  <c r="G209" i="1"/>
  <c r="G447" i="1"/>
  <c r="G495" i="1"/>
  <c r="G543" i="1"/>
  <c r="G48" i="1"/>
  <c r="G96" i="1"/>
  <c r="G144" i="1"/>
  <c r="G192" i="1"/>
  <c r="G240" i="1"/>
  <c r="G288" i="1"/>
  <c r="G336" i="1"/>
  <c r="G46" i="1"/>
  <c r="G94" i="1"/>
  <c r="G142" i="1"/>
  <c r="G190" i="1"/>
  <c r="G238" i="1"/>
  <c r="G286" i="1"/>
  <c r="G334" i="1"/>
  <c r="G135" i="1"/>
  <c r="G13" i="1"/>
  <c r="G205" i="1"/>
  <c r="G47" i="1"/>
  <c r="G239" i="1"/>
  <c r="G371" i="1"/>
  <c r="G419" i="1"/>
  <c r="G217" i="1"/>
  <c r="G227" i="1"/>
  <c r="G451" i="1"/>
  <c r="G499" i="1"/>
  <c r="G547" i="1"/>
  <c r="G595" i="1"/>
  <c r="G643" i="1"/>
  <c r="G691" i="1"/>
  <c r="G313" i="1"/>
  <c r="G297" i="1"/>
  <c r="G460" i="1"/>
  <c r="G508" i="1"/>
  <c r="G49" i="1"/>
  <c r="G51" i="1"/>
  <c r="G137" i="1"/>
  <c r="G378" i="1"/>
  <c r="G473" i="1"/>
  <c r="G521" i="1"/>
  <c r="G569" i="1"/>
  <c r="G617" i="1"/>
  <c r="G665" i="1"/>
  <c r="G283" i="1"/>
  <c r="G416" i="1"/>
  <c r="G289" i="1"/>
  <c r="G642" i="1"/>
  <c r="G530" i="1"/>
  <c r="G474" i="1"/>
  <c r="G510" i="1"/>
  <c r="G580" i="1"/>
  <c r="G690" i="1"/>
  <c r="G425" i="1"/>
  <c r="G358" i="1"/>
  <c r="G347" i="1"/>
  <c r="G680" i="1"/>
  <c r="G534" i="1"/>
  <c r="G602" i="1"/>
  <c r="G28" i="1"/>
  <c r="G316" i="1"/>
  <c r="G266" i="1"/>
  <c r="G159" i="1"/>
  <c r="G455" i="1"/>
  <c r="G627" i="1"/>
  <c r="G408" i="1"/>
  <c r="G540" i="1"/>
  <c r="G299" i="1"/>
  <c r="G553" i="1"/>
  <c r="G155" i="1"/>
  <c r="G578" i="1"/>
  <c r="G428" i="1"/>
  <c r="G339" i="1"/>
  <c r="G616" i="1"/>
  <c r="G32" i="1"/>
  <c r="G320" i="1"/>
  <c r="G270" i="1"/>
  <c r="G175" i="1"/>
  <c r="G479" i="1"/>
  <c r="G639" i="1"/>
  <c r="G429" i="1"/>
  <c r="G41" i="1"/>
  <c r="G362" i="1"/>
  <c r="G565" i="1"/>
  <c r="G275" i="1"/>
  <c r="G636" i="1"/>
  <c r="G486" i="1"/>
  <c r="G396" i="1"/>
  <c r="G654" i="1"/>
  <c r="G76" i="1"/>
  <c r="G26" i="1"/>
  <c r="G314" i="1"/>
  <c r="G351" i="1"/>
  <c r="G483" i="1"/>
  <c r="G647" i="1"/>
  <c r="G305" i="1"/>
  <c r="G67" i="1"/>
  <c r="G394" i="1"/>
  <c r="G573" i="1"/>
  <c r="G309" i="1"/>
  <c r="G668" i="1"/>
  <c r="G526" i="1"/>
  <c r="G438" i="1"/>
  <c r="G686" i="1"/>
  <c r="G80" i="1"/>
  <c r="G30" i="1"/>
  <c r="G318" i="1"/>
  <c r="G355" i="1"/>
  <c r="G503" i="1"/>
  <c r="G671" i="1"/>
  <c r="G430" i="1"/>
  <c r="G203" i="1"/>
  <c r="G453" i="1"/>
  <c r="G597" i="1"/>
  <c r="G373" i="1"/>
  <c r="G458" i="1"/>
  <c r="G233" i="1"/>
  <c r="G632" i="1"/>
  <c r="G620" i="1"/>
  <c r="G172" i="1"/>
  <c r="G122" i="1"/>
  <c r="G247" i="1"/>
  <c r="G89" i="1"/>
  <c r="G551" i="1"/>
  <c r="G695" i="1"/>
  <c r="G464" i="1"/>
  <c r="G59" i="1"/>
  <c r="G477" i="1"/>
  <c r="G621" i="1"/>
  <c r="G421" i="1"/>
  <c r="G546" i="1"/>
  <c r="G586" i="1"/>
  <c r="G385" i="1"/>
  <c r="G576" i="1"/>
  <c r="G176" i="1"/>
  <c r="G126" i="1"/>
  <c r="G263" i="1"/>
  <c r="G97" i="1"/>
  <c r="G575" i="1"/>
  <c r="G185" i="1"/>
  <c r="G488" i="1"/>
  <c r="G213" i="1"/>
  <c r="G501" i="1"/>
  <c r="G645" i="1"/>
  <c r="G121" i="1"/>
  <c r="G688" i="1"/>
  <c r="G682" i="1"/>
  <c r="G582" i="1"/>
  <c r="G454" i="1"/>
  <c r="G220" i="1"/>
  <c r="G170" i="1"/>
  <c r="G125" i="1"/>
  <c r="G99" i="1"/>
  <c r="G579" i="1"/>
  <c r="G193" i="1"/>
  <c r="G492" i="1"/>
  <c r="G17" i="1"/>
  <c r="G505" i="1"/>
  <c r="G649" i="1"/>
  <c r="G129" i="1"/>
  <c r="G401" i="1"/>
  <c r="G372" i="1"/>
  <c r="G614" i="1"/>
  <c r="G692" i="1"/>
  <c r="G224" i="1"/>
  <c r="G174" i="1"/>
  <c r="G141" i="1"/>
  <c r="G107" i="1"/>
  <c r="G591" i="1"/>
  <c r="G272" i="1"/>
  <c r="G222" i="1"/>
  <c r="G333" i="1"/>
  <c r="G418" i="1"/>
  <c r="G623" i="1"/>
  <c r="G397" i="1"/>
  <c r="G536" i="1"/>
  <c r="G291" i="1"/>
  <c r="G549" i="1"/>
  <c r="G693" i="1"/>
  <c r="G572" i="1"/>
  <c r="G374" i="1"/>
  <c r="G113" i="1"/>
  <c r="G590" i="1"/>
  <c r="G124" i="1"/>
  <c r="G527" i="1"/>
  <c r="G33" i="1"/>
  <c r="G405" i="1"/>
  <c r="G241" i="1"/>
  <c r="G218" i="1"/>
  <c r="G517" i="1"/>
  <c r="G596" i="1"/>
  <c r="G128" i="1"/>
  <c r="G531" i="1"/>
  <c r="G69" i="1"/>
  <c r="G259" i="1"/>
  <c r="G329" i="1"/>
  <c r="G78" i="1"/>
  <c r="G687" i="1"/>
  <c r="G469" i="1"/>
  <c r="G514" i="1"/>
  <c r="G268" i="1"/>
  <c r="G599" i="1"/>
  <c r="G145" i="1"/>
  <c r="G364" i="1"/>
  <c r="G377" i="1"/>
  <c r="G74" i="1"/>
  <c r="G675" i="1"/>
  <c r="G457" i="1"/>
  <c r="G466" i="1"/>
  <c r="G131" i="1"/>
  <c r="G245" i="1"/>
  <c r="G422" i="1"/>
  <c r="G55" i="1"/>
  <c r="G327" i="1"/>
  <c r="G525" i="1"/>
  <c r="G490" i="1"/>
  <c r="G628" i="1"/>
  <c r="D5" i="1"/>
  <c r="G71" i="1"/>
  <c r="G440" i="1"/>
  <c r="G601" i="1"/>
  <c r="G267" i="1"/>
  <c r="G512" i="1"/>
  <c r="G317" i="1"/>
  <c r="G452" i="1"/>
  <c r="G613" i="1"/>
  <c r="G554" i="1"/>
  <c r="G399" i="1"/>
  <c r="G504" i="1"/>
  <c r="G661" i="1"/>
  <c r="G684" i="1"/>
  <c r="G403" i="1"/>
  <c r="G669" i="1"/>
  <c r="G281" i="1"/>
  <c r="G402" i="1"/>
  <c r="G229" i="1"/>
  <c r="G384" i="1"/>
  <c r="G638" i="1"/>
  <c r="G494" i="1"/>
  <c r="D2" i="5"/>
  <c r="E2" i="5"/>
  <c r="E4" i="5"/>
  <c r="E3" i="5"/>
  <c r="P46" i="1"/>
  <c r="Q46" i="1"/>
  <c r="F9" i="1"/>
  <c r="F11" i="1"/>
  <c r="F10" i="1"/>
  <c r="F8" i="1"/>
  <c r="F7" i="1"/>
  <c r="G9" i="1"/>
  <c r="G7" i="1"/>
  <c r="G11" i="1"/>
  <c r="G8" i="1"/>
  <c r="G10" i="1"/>
  <c r="L112" i="1" l="1"/>
  <c r="L432" i="1"/>
  <c r="L333" i="1"/>
  <c r="L656" i="1"/>
  <c r="L259" i="1"/>
  <c r="L175" i="1"/>
  <c r="L134" i="1"/>
  <c r="L640" i="1"/>
  <c r="L382" i="1"/>
  <c r="L424" i="1"/>
  <c r="L94" i="1"/>
  <c r="L592" i="1"/>
  <c r="L593" i="1"/>
  <c r="L693" i="1"/>
  <c r="L335" i="1"/>
  <c r="L602" i="1"/>
  <c r="L233" i="1"/>
  <c r="L198" i="1"/>
  <c r="L189" i="1"/>
  <c r="L373" i="1"/>
  <c r="L39" i="1"/>
  <c r="L520" i="1"/>
  <c r="L314" i="1"/>
  <c r="L248" i="1"/>
  <c r="L14" i="1"/>
  <c r="L465" i="1"/>
  <c r="L256" i="1"/>
  <c r="L380" i="1"/>
  <c r="L269" i="1"/>
  <c r="L499" i="1"/>
  <c r="L559" i="1"/>
  <c r="L379" i="1"/>
  <c r="L563" i="1"/>
  <c r="L607" i="1"/>
  <c r="L224" i="1"/>
  <c r="L573" i="1"/>
  <c r="L595" i="1"/>
  <c r="L577" i="1"/>
  <c r="L663" i="1"/>
  <c r="L598" i="1"/>
  <c r="L513" i="1"/>
  <c r="L582" i="1"/>
  <c r="L245" i="1"/>
  <c r="L633" i="1"/>
  <c r="L459" i="1"/>
  <c r="L310" i="1"/>
  <c r="L280" i="1"/>
  <c r="L286" i="1"/>
  <c r="L528" i="1"/>
  <c r="L170" i="1"/>
  <c r="L501" i="1"/>
  <c r="L162" i="1"/>
  <c r="L38" i="1"/>
  <c r="L307" i="1"/>
  <c r="L193" i="1"/>
  <c r="L422" i="1"/>
  <c r="L21" i="1"/>
  <c r="L629" i="1"/>
  <c r="L438" i="1"/>
  <c r="L191" i="1"/>
  <c r="L472" i="1"/>
  <c r="L222" i="1"/>
  <c r="L466" i="1"/>
  <c r="L493" i="1"/>
  <c r="L249" i="1"/>
  <c r="L504" i="1"/>
  <c r="L110" i="1"/>
  <c r="L274" i="1"/>
  <c r="L188" i="1"/>
  <c r="L361" i="1"/>
  <c r="L371" i="1"/>
  <c r="L423" i="1"/>
  <c r="L600" i="1"/>
  <c r="L181" i="1"/>
  <c r="L270" i="1"/>
  <c r="L554" i="1"/>
  <c r="L580" i="1"/>
  <c r="L525" i="1"/>
  <c r="L157" i="1"/>
  <c r="L643" i="1"/>
  <c r="L661" i="1"/>
  <c r="L665" i="1"/>
  <c r="L446" i="1"/>
  <c r="L223" i="1"/>
  <c r="L99" i="1"/>
  <c r="L548" i="1"/>
  <c r="L475" i="1"/>
  <c r="L156" i="1"/>
  <c r="L539" i="1"/>
  <c r="L402" i="1"/>
  <c r="L220" i="1"/>
  <c r="L147" i="1"/>
  <c r="L687" i="1"/>
  <c r="L596" i="1"/>
  <c r="L482" i="1"/>
  <c r="L391" i="1"/>
  <c r="L300" i="1"/>
  <c r="L77" i="1"/>
  <c r="L506" i="1"/>
  <c r="L45" i="1"/>
  <c r="L236" i="1"/>
  <c r="L517" i="1"/>
  <c r="L496" i="1"/>
  <c r="L326" i="1"/>
  <c r="L241" i="1"/>
  <c r="L229" i="1"/>
  <c r="L185" i="1"/>
  <c r="L293" i="1"/>
  <c r="L214" i="1"/>
  <c r="L221" i="1"/>
  <c r="L608" i="1"/>
  <c r="L601" i="1"/>
  <c r="L541" i="1"/>
  <c r="L271" i="1"/>
  <c r="L630" i="1"/>
  <c r="L467" i="1"/>
  <c r="L527" i="1"/>
  <c r="L581" i="1"/>
  <c r="L401" i="1"/>
  <c r="L565" i="1"/>
  <c r="L414" i="1"/>
  <c r="L139" i="1"/>
  <c r="L471" i="1"/>
  <c r="L81" i="1"/>
  <c r="L265" i="1"/>
  <c r="L302" i="1"/>
  <c r="L610" i="1"/>
  <c r="L652" i="1"/>
  <c r="L184" i="1"/>
  <c r="L74" i="1"/>
  <c r="L337" i="1"/>
  <c r="L85" i="1"/>
  <c r="L192" i="1"/>
  <c r="L462" i="1"/>
  <c r="L219" i="1"/>
  <c r="L239" i="1"/>
  <c r="L658" i="1"/>
  <c r="L370" i="1"/>
  <c r="L364" i="1"/>
  <c r="L553" i="1"/>
  <c r="L232" i="1"/>
  <c r="L154" i="1"/>
  <c r="L63" i="1"/>
  <c r="L594" i="1"/>
  <c r="L503" i="1"/>
  <c r="L20" i="1"/>
  <c r="L65" i="1"/>
  <c r="L516" i="1"/>
  <c r="L42" i="1"/>
  <c r="L431" i="1"/>
  <c r="L389" i="1"/>
  <c r="L342" i="1"/>
  <c r="L126" i="1"/>
  <c r="L244" i="1"/>
  <c r="L660" i="1"/>
  <c r="L237" i="1"/>
  <c r="L616" i="1"/>
  <c r="L122" i="1"/>
  <c r="L105" i="1"/>
  <c r="L470" i="1"/>
  <c r="L227" i="1"/>
  <c r="L263" i="1"/>
  <c r="L648" i="1"/>
  <c r="L576" i="1"/>
  <c r="L674" i="1"/>
  <c r="L174" i="1"/>
  <c r="L378" i="1"/>
  <c r="L560" i="1"/>
  <c r="L646" i="1"/>
  <c r="L409" i="1"/>
  <c r="L209" i="1"/>
  <c r="L393" i="1"/>
  <c r="L350" i="1"/>
  <c r="L43" i="1"/>
  <c r="L47" i="1"/>
  <c r="L84" i="1"/>
  <c r="L634" i="1"/>
  <c r="L543" i="1"/>
  <c r="L452" i="1"/>
  <c r="L242" i="1"/>
  <c r="L151" i="1"/>
  <c r="L60" i="1"/>
  <c r="L443" i="1"/>
  <c r="L306" i="1"/>
  <c r="L215" i="1"/>
  <c r="L124" i="1"/>
  <c r="L51" i="1"/>
  <c r="L591" i="1"/>
  <c r="L500" i="1"/>
  <c r="L386" i="1"/>
  <c r="L295" i="1"/>
  <c r="L204" i="1"/>
  <c r="L639" i="1"/>
  <c r="L317" i="1"/>
  <c r="L359" i="1"/>
  <c r="L649" i="1"/>
  <c r="L35" i="1"/>
  <c r="L502" i="1"/>
  <c r="L609" i="1"/>
  <c r="L268" i="1"/>
  <c r="L547" i="1"/>
  <c r="L118" i="1"/>
  <c r="L682" i="1"/>
  <c r="L477" i="1"/>
  <c r="L171" i="1"/>
  <c r="L357" i="1"/>
  <c r="L330" i="1"/>
  <c r="L489" i="1"/>
  <c r="L69" i="1"/>
  <c r="L40" i="1"/>
  <c r="L197" i="1"/>
  <c r="L129" i="1"/>
  <c r="L180" i="1"/>
  <c r="L338" i="1"/>
  <c r="L311" i="1"/>
  <c r="L334" i="1"/>
  <c r="L176" i="1"/>
  <c r="L313" i="1"/>
  <c r="L408" i="1"/>
  <c r="L27" i="1"/>
  <c r="L172" i="1"/>
  <c r="L455" i="1"/>
  <c r="L41" i="1"/>
  <c r="L247" i="1"/>
  <c r="L624" i="1"/>
  <c r="L131" i="1"/>
  <c r="L544" i="1"/>
  <c r="L529" i="1"/>
  <c r="L645" i="1"/>
  <c r="L179" i="1"/>
  <c r="L53" i="1"/>
  <c r="L143" i="1"/>
  <c r="L566" i="1"/>
  <c r="L203" i="1"/>
  <c r="L605" i="1"/>
  <c r="L561" i="1"/>
  <c r="L680" i="1"/>
  <c r="L622" i="1"/>
  <c r="L284" i="1"/>
  <c r="L142" i="1"/>
  <c r="L445" i="1"/>
  <c r="L127" i="1"/>
  <c r="L448" i="1"/>
  <c r="L418" i="1"/>
  <c r="L403" i="1"/>
  <c r="L46" i="1"/>
  <c r="L569" i="1"/>
  <c r="L536" i="1"/>
  <c r="L288" i="1"/>
  <c r="L676" i="1"/>
  <c r="L261" i="1"/>
  <c r="L533" i="1"/>
  <c r="L167" i="1"/>
  <c r="L281" i="1"/>
  <c r="L173" i="1"/>
  <c r="L552" i="1"/>
  <c r="L659" i="1"/>
  <c r="L641" i="1"/>
  <c r="L549" i="1"/>
  <c r="L166" i="1"/>
  <c r="L638" i="1"/>
  <c r="L491" i="1"/>
  <c r="L551" i="1"/>
  <c r="L372" i="1"/>
  <c r="L291" i="1"/>
  <c r="L667" i="1"/>
  <c r="L530" i="1"/>
  <c r="L439" i="1"/>
  <c r="L348" i="1"/>
  <c r="L36" i="1"/>
  <c r="L412" i="1"/>
  <c r="L339" i="1"/>
  <c r="L202" i="1"/>
  <c r="L111" i="1"/>
  <c r="L583" i="1"/>
  <c r="L492" i="1"/>
  <c r="L321" i="1"/>
  <c r="L406" i="1"/>
  <c r="L208" i="1"/>
  <c r="L395" i="1"/>
  <c r="L315" i="1"/>
  <c r="L225" i="1"/>
  <c r="L294" i="1"/>
  <c r="L149" i="1"/>
  <c r="L421" i="1"/>
  <c r="L451" i="1"/>
  <c r="L518" i="1"/>
  <c r="L96" i="1"/>
  <c r="L56" i="1"/>
  <c r="L532" i="1"/>
  <c r="L29" i="1"/>
  <c r="L524" i="1"/>
  <c r="L620" i="1"/>
  <c r="L90" i="1"/>
  <c r="L11" i="1"/>
  <c r="L37" i="1"/>
  <c r="L24" i="1"/>
  <c r="L603" i="1"/>
  <c r="L133" i="1"/>
  <c r="L637" i="1"/>
  <c r="L117" i="1"/>
  <c r="L246" i="1"/>
  <c r="L514" i="1"/>
  <c r="L556" i="1"/>
  <c r="L264" i="1"/>
  <c r="L672" i="1"/>
  <c r="L305" i="1"/>
  <c r="L30" i="1"/>
  <c r="L138" i="1"/>
  <c r="L458" i="1"/>
  <c r="L484" i="1"/>
  <c r="L673" i="1"/>
  <c r="L360" i="1"/>
  <c r="L686" i="1"/>
  <c r="L555" i="1"/>
  <c r="L623" i="1"/>
  <c r="L473" i="1"/>
  <c r="L273" i="1"/>
  <c r="L457" i="1"/>
  <c r="L374" i="1"/>
  <c r="L83" i="1"/>
  <c r="L87" i="1"/>
  <c r="L392" i="1"/>
  <c r="L121" i="1"/>
  <c r="L433" i="1"/>
  <c r="L78" i="1"/>
  <c r="L226" i="1"/>
  <c r="L92" i="1"/>
  <c r="L304" i="1"/>
  <c r="L13" i="1"/>
  <c r="L550" i="1"/>
  <c r="L355" i="1"/>
  <c r="L383" i="1"/>
  <c r="L153" i="1"/>
  <c r="L666" i="1"/>
  <c r="L137" i="1"/>
  <c r="L254" i="1"/>
  <c r="L522" i="1"/>
  <c r="L564" i="1"/>
  <c r="L675" i="1"/>
  <c r="L538" i="1"/>
  <c r="L447" i="1"/>
  <c r="L356" i="1"/>
  <c r="L283" i="1"/>
  <c r="L146" i="1"/>
  <c r="L55" i="1"/>
  <c r="L420" i="1"/>
  <c r="L347" i="1"/>
  <c r="L210" i="1"/>
  <c r="L119" i="1"/>
  <c r="L28" i="1"/>
  <c r="L586" i="1"/>
  <c r="L495" i="1"/>
  <c r="L404" i="1"/>
  <c r="L290" i="1"/>
  <c r="L199" i="1"/>
  <c r="L108" i="1"/>
  <c r="L329" i="1"/>
  <c r="L671" i="1"/>
  <c r="L272" i="1"/>
  <c r="L480" i="1"/>
  <c r="L426" i="1"/>
  <c r="L669" i="1"/>
  <c r="L523" i="1"/>
  <c r="L152" i="1"/>
  <c r="L390" i="1"/>
  <c r="L80" i="1"/>
  <c r="L519" i="1"/>
  <c r="L397" i="1"/>
  <c r="L115" i="1"/>
  <c r="L107" i="1"/>
  <c r="L257" i="1"/>
  <c r="L486" i="1"/>
  <c r="L89" i="1"/>
  <c r="L478" i="1"/>
  <c r="L353" i="1"/>
  <c r="L61" i="1"/>
  <c r="L279" i="1"/>
  <c r="L9" i="1"/>
  <c r="L141" i="1"/>
  <c r="L688" i="1"/>
  <c r="L275" i="1"/>
  <c r="L584" i="1"/>
  <c r="L441" i="1"/>
  <c r="L625" i="1"/>
  <c r="L150" i="1"/>
  <c r="L354" i="1"/>
  <c r="L332" i="1"/>
  <c r="L692" i="1"/>
  <c r="L417" i="1"/>
  <c r="L49" i="1"/>
  <c r="L587" i="1"/>
  <c r="L655" i="1"/>
  <c r="L282" i="1"/>
  <c r="L10" i="1"/>
  <c r="L425" i="1"/>
  <c r="L104" i="1"/>
  <c r="L590" i="1"/>
  <c r="L411" i="1"/>
  <c r="L463" i="1"/>
  <c r="L217" i="1"/>
  <c r="L17" i="1"/>
  <c r="L201" i="1"/>
  <c r="L278" i="1"/>
  <c r="L562" i="1"/>
  <c r="L612" i="1"/>
  <c r="L136" i="1"/>
  <c r="L545" i="1"/>
  <c r="L177" i="1"/>
  <c r="L651" i="1"/>
  <c r="L66" i="1"/>
  <c r="L677" i="1"/>
  <c r="L48" i="1"/>
  <c r="L165" i="1"/>
  <c r="L454" i="1"/>
  <c r="L211" i="1"/>
  <c r="L231" i="1"/>
  <c r="L621" i="1"/>
  <c r="L505" i="1"/>
  <c r="L632" i="1"/>
  <c r="L158" i="1"/>
  <c r="L362" i="1"/>
  <c r="L340" i="1"/>
  <c r="L579" i="1"/>
  <c r="L442" i="1"/>
  <c r="L351" i="1"/>
  <c r="L260" i="1"/>
  <c r="L187" i="1"/>
  <c r="L50" i="1"/>
  <c r="L636" i="1"/>
  <c r="L324" i="1"/>
  <c r="L251" i="1"/>
  <c r="L114" i="1"/>
  <c r="L23" i="1"/>
  <c r="L627" i="1"/>
  <c r="L490" i="1"/>
  <c r="L399" i="1"/>
  <c r="L308" i="1"/>
  <c r="L194" i="1"/>
  <c r="L103" i="1"/>
  <c r="L12" i="1"/>
  <c r="L497" i="1"/>
  <c r="L183" i="1"/>
  <c r="L614" i="1"/>
  <c r="L657" i="1"/>
  <c r="L615" i="1"/>
  <c r="L461" i="1"/>
  <c r="L163" i="1"/>
  <c r="L585" i="1"/>
  <c r="L235" i="1"/>
  <c r="L345" i="1"/>
  <c r="L285" i="1"/>
  <c r="L31" i="1"/>
  <c r="L320" i="1"/>
  <c r="L322" i="1"/>
  <c r="L628" i="1"/>
  <c r="L368" i="1"/>
  <c r="L238" i="1"/>
  <c r="L240" i="1"/>
  <c r="L230" i="1"/>
  <c r="L266" i="1"/>
  <c r="L568" i="1"/>
  <c r="L460" i="1"/>
  <c r="L509" i="1"/>
  <c r="L464" i="1"/>
  <c r="L97" i="1"/>
  <c r="L570" i="1"/>
  <c r="L328" i="1"/>
  <c r="L57" i="1"/>
  <c r="L369" i="1"/>
  <c r="L54" i="1"/>
  <c r="L178" i="1"/>
  <c r="L44" i="1"/>
  <c r="L469" i="1"/>
  <c r="L161" i="1"/>
  <c r="L606" i="1"/>
  <c r="L427" i="1"/>
  <c r="L479" i="1"/>
  <c r="L130" i="1"/>
  <c r="L650" i="1"/>
  <c r="L169" i="1"/>
  <c r="L384" i="1"/>
  <c r="L494" i="1"/>
  <c r="L267" i="1"/>
  <c r="L287" i="1"/>
  <c r="L664" i="1"/>
  <c r="L613" i="1"/>
  <c r="L690" i="1"/>
  <c r="L182" i="1"/>
  <c r="L410" i="1"/>
  <c r="L428" i="1"/>
  <c r="L597" i="1"/>
  <c r="L289" i="1"/>
  <c r="L654" i="1"/>
  <c r="L507" i="1"/>
  <c r="L567" i="1"/>
  <c r="L416" i="1"/>
  <c r="L216" i="1"/>
  <c r="L400" i="1"/>
  <c r="L358" i="1"/>
  <c r="L67" i="1"/>
  <c r="L71" i="1"/>
  <c r="L365" i="1"/>
  <c r="L64" i="1"/>
  <c r="L376" i="1"/>
  <c r="L62" i="1"/>
  <c r="L186" i="1"/>
  <c r="L52" i="1"/>
  <c r="L483" i="1"/>
  <c r="L346" i="1"/>
  <c r="L255" i="1"/>
  <c r="L164" i="1"/>
  <c r="L91" i="1"/>
  <c r="L631" i="1"/>
  <c r="L540" i="1"/>
  <c r="L228" i="1"/>
  <c r="L155" i="1"/>
  <c r="L18" i="1"/>
  <c r="L604" i="1"/>
  <c r="L531" i="1"/>
  <c r="L394" i="1"/>
  <c r="L303" i="1"/>
  <c r="L212" i="1"/>
  <c r="L98" i="1"/>
  <c r="L684" i="1"/>
  <c r="L388" i="1"/>
  <c r="L557" i="1"/>
  <c r="L456" i="1"/>
  <c r="L574" i="1"/>
  <c r="L148" i="1"/>
  <c r="L73" i="1"/>
  <c r="L511" i="1"/>
  <c r="L258" i="1"/>
  <c r="L145" i="1"/>
  <c r="L22" i="1"/>
  <c r="L88" i="1"/>
  <c r="L691" i="1"/>
  <c r="L430" i="1"/>
  <c r="L377" i="1"/>
  <c r="L200" i="1"/>
  <c r="L678" i="1"/>
  <c r="L336" i="1"/>
  <c r="L82" i="1"/>
  <c r="L72" i="1"/>
  <c r="L481" i="1"/>
  <c r="L113" i="1"/>
  <c r="L611" i="1"/>
  <c r="L26" i="1"/>
  <c r="L8" i="1"/>
  <c r="L213" i="1"/>
  <c r="L512" i="1"/>
  <c r="L510" i="1"/>
  <c r="L299" i="1"/>
  <c r="L327" i="1"/>
  <c r="L647" i="1"/>
  <c r="L537" i="1"/>
  <c r="L344" i="1"/>
  <c r="L521" i="1"/>
  <c r="L398" i="1"/>
  <c r="L123" i="1"/>
  <c r="L135" i="1"/>
  <c r="L429" i="1"/>
  <c r="L128" i="1"/>
  <c r="L440" i="1"/>
  <c r="L86" i="1"/>
  <c r="L234" i="1"/>
  <c r="L140" i="1"/>
  <c r="L341" i="1"/>
  <c r="L33" i="1"/>
  <c r="L558" i="1"/>
  <c r="L363" i="1"/>
  <c r="L415" i="1"/>
  <c r="L160" i="1"/>
  <c r="L485" i="1"/>
  <c r="L144" i="1"/>
  <c r="L262" i="1"/>
  <c r="L546" i="1"/>
  <c r="L572" i="1"/>
  <c r="L109" i="1"/>
  <c r="L488" i="1"/>
  <c r="L120" i="1"/>
  <c r="L619" i="1"/>
  <c r="L34" i="1"/>
  <c r="L468" i="1"/>
  <c r="L387" i="1"/>
  <c r="L250" i="1"/>
  <c r="L159" i="1"/>
  <c r="L68" i="1"/>
  <c r="L626" i="1"/>
  <c r="L535" i="1"/>
  <c r="L444" i="1"/>
  <c r="L132" i="1"/>
  <c r="L59" i="1"/>
  <c r="L599" i="1"/>
  <c r="L508" i="1"/>
  <c r="L435" i="1"/>
  <c r="L298" i="1"/>
  <c r="L207" i="1"/>
  <c r="L116" i="1"/>
  <c r="L679" i="1"/>
  <c r="L588" i="1"/>
  <c r="L292" i="1"/>
  <c r="L196" i="1"/>
  <c r="L190" i="1"/>
  <c r="L301" i="1"/>
  <c r="L474" i="1"/>
  <c r="L349" i="1"/>
  <c r="L352" i="1"/>
  <c r="L312" i="1"/>
  <c r="L95" i="1"/>
  <c r="L689" i="1"/>
  <c r="L589" i="1"/>
  <c r="L381" i="1"/>
  <c r="L102" i="1"/>
  <c r="L449" i="1"/>
  <c r="L526" i="1"/>
  <c r="L16" i="1"/>
  <c r="L405" i="1"/>
  <c r="L205" i="1"/>
  <c r="L19" i="1"/>
  <c r="L168" i="1"/>
  <c r="L618" i="1"/>
  <c r="L93" i="1"/>
  <c r="L683" i="1"/>
  <c r="L419" i="1"/>
  <c r="L32" i="1"/>
  <c r="L695" i="1"/>
  <c r="L670" i="1"/>
  <c r="L436" i="1"/>
  <c r="L277" i="1"/>
  <c r="L653" i="1"/>
  <c r="L534" i="1"/>
  <c r="L323" i="1"/>
  <c r="L367" i="1"/>
  <c r="L325" i="1"/>
  <c r="L125" i="1"/>
  <c r="L309" i="1"/>
  <c r="L318" i="1"/>
  <c r="L642" i="1"/>
  <c r="L668" i="1"/>
  <c r="L319" i="1"/>
  <c r="L25" i="1"/>
  <c r="L694" i="1"/>
  <c r="L681" i="1"/>
  <c r="L206" i="1"/>
  <c r="L450" i="1"/>
  <c r="L476" i="1"/>
  <c r="L617" i="1"/>
  <c r="L296" i="1"/>
  <c r="L662" i="1"/>
  <c r="L515" i="1"/>
  <c r="L575" i="1"/>
  <c r="L453" i="1"/>
  <c r="L253" i="1"/>
  <c r="L437" i="1"/>
  <c r="L366" i="1"/>
  <c r="L75" i="1"/>
  <c r="L79" i="1"/>
  <c r="L385" i="1"/>
  <c r="L101" i="1"/>
  <c r="L413" i="1"/>
  <c r="L70" i="1"/>
  <c r="L218" i="1"/>
  <c r="L76" i="1"/>
  <c r="L297" i="1"/>
  <c r="L685" i="1"/>
  <c r="L542" i="1"/>
  <c r="L331" i="1"/>
  <c r="L375" i="1"/>
  <c r="L276" i="1"/>
  <c r="L195" i="1"/>
  <c r="L58" i="1"/>
  <c r="L644" i="1"/>
  <c r="L571" i="1"/>
  <c r="L434" i="1"/>
  <c r="L343" i="1"/>
  <c r="L252" i="1"/>
  <c r="L635" i="1"/>
  <c r="L498" i="1"/>
  <c r="L407" i="1"/>
  <c r="L316" i="1"/>
  <c r="L243" i="1"/>
  <c r="L106" i="1"/>
  <c r="L15" i="1"/>
  <c r="L578" i="1"/>
  <c r="L487" i="1"/>
  <c r="L396" i="1"/>
  <c r="L100" i="1"/>
  <c r="L7" i="1"/>
  <c r="O5" i="1"/>
  <c r="O6" i="1"/>
  <c r="O7" i="1" s="1"/>
  <c r="O4" i="1"/>
  <c r="H20" i="1" s="1"/>
  <c r="Q4" i="1"/>
  <c r="P4" i="1"/>
  <c r="H2" i="5" a="1"/>
  <c r="H2" i="5" s="1"/>
  <c r="H7" i="5" s="1" a="1"/>
  <c r="H7" i="5" s="1"/>
  <c r="O23" i="1" a="1"/>
  <c r="O23" i="1" s="1"/>
  <c r="O17" i="1" a="1"/>
  <c r="O17" i="1" s="1"/>
  <c r="N18" i="1" s="1" a="1"/>
  <c r="N18" i="1" s="1"/>
  <c r="O3" i="1" a="1"/>
  <c r="O3" i="1" s="1"/>
  <c r="O37" i="1" a="1"/>
  <c r="O37" i="1" s="1"/>
  <c r="H5" i="1" a="1"/>
  <c r="H5" i="1" s="1"/>
  <c r="O30" i="1" a="1"/>
  <c r="O30" i="1" s="1"/>
  <c r="O44" i="1" a="1"/>
  <c r="O44" i="1" s="1"/>
  <c r="O11" i="1" a="1"/>
  <c r="O11" i="1" s="1"/>
  <c r="R46" i="1"/>
  <c r="P6" i="1"/>
  <c r="P7" i="1" s="1"/>
  <c r="Q6" i="1"/>
  <c r="Q7" i="1" s="1"/>
  <c r="H493" i="1" l="1"/>
  <c r="H167" i="1"/>
  <c r="H383" i="1"/>
  <c r="H91" i="1"/>
  <c r="H9" i="1"/>
  <c r="H157" i="1"/>
  <c r="H310" i="1"/>
  <c r="H240" i="1"/>
  <c r="H75" i="1"/>
  <c r="H256" i="1"/>
  <c r="H74" i="1"/>
  <c r="H7" i="1"/>
  <c r="H661" i="1"/>
  <c r="H211" i="1"/>
  <c r="H272" i="1"/>
  <c r="H520" i="1"/>
  <c r="H125" i="1"/>
  <c r="H50" i="1"/>
  <c r="H10" i="1"/>
  <c r="H316" i="1"/>
  <c r="H15" i="1"/>
  <c r="H407" i="1"/>
  <c r="H71" i="1"/>
  <c r="H8" i="1"/>
  <c r="H29" i="1"/>
  <c r="H315" i="1"/>
  <c r="H472" i="1"/>
  <c r="H121" i="1"/>
  <c r="H149" i="1"/>
  <c r="H492" i="1"/>
  <c r="H163" i="1"/>
  <c r="H625" i="1"/>
  <c r="H106" i="1"/>
  <c r="H217" i="1"/>
  <c r="H285" i="1"/>
  <c r="H79" i="1"/>
  <c r="H328" i="1"/>
  <c r="H501" i="1"/>
  <c r="H40" i="1"/>
  <c r="H302" i="1"/>
  <c r="H666" i="1"/>
  <c r="H440" i="1"/>
  <c r="H155" i="1"/>
  <c r="H290" i="1"/>
  <c r="H55" i="1"/>
  <c r="O8" i="1"/>
  <c r="H83" i="1"/>
  <c r="H327" i="1"/>
  <c r="H673" i="1"/>
  <c r="H61" i="1"/>
  <c r="H498" i="1"/>
  <c r="H419" i="1"/>
  <c r="H27" i="1"/>
  <c r="H244" i="1"/>
  <c r="H485" i="1"/>
  <c r="H35" i="1"/>
  <c r="H230" i="1"/>
  <c r="H224" i="1"/>
  <c r="H287" i="1"/>
  <c r="H276" i="1"/>
  <c r="H135" i="1"/>
  <c r="H476" i="1"/>
  <c r="H165" i="1"/>
  <c r="H424" i="1"/>
  <c r="H31" i="1"/>
  <c r="H320" i="1"/>
  <c r="H343" i="1"/>
  <c r="H344" i="1"/>
  <c r="H82" i="1"/>
  <c r="O47" i="1"/>
  <c r="H356" i="1"/>
  <c r="H228" i="1"/>
  <c r="H693" i="1"/>
  <c r="H139" i="1"/>
  <c r="H105" i="1"/>
  <c r="H69" i="1"/>
  <c r="H277" i="1"/>
  <c r="H173" i="1"/>
  <c r="H301" i="1"/>
  <c r="H681" i="1"/>
  <c r="H101" i="1"/>
  <c r="H311" i="1"/>
  <c r="H77" i="1"/>
  <c r="H410" i="1"/>
  <c r="H63" i="1"/>
  <c r="H145" i="1"/>
  <c r="H198" i="1"/>
  <c r="H323" i="1"/>
  <c r="H464" i="1"/>
  <c r="H103" i="1"/>
  <c r="H248" i="1"/>
  <c r="H318" i="1"/>
  <c r="H142" i="1"/>
  <c r="H274" i="1"/>
  <c r="H326" i="1"/>
  <c r="H246" i="1"/>
  <c r="H98" i="1"/>
  <c r="H17" i="1"/>
  <c r="H11" i="1"/>
  <c r="H147" i="1"/>
  <c r="H205" i="1"/>
  <c r="H266" i="1"/>
  <c r="H589" i="1"/>
  <c r="H95" i="1"/>
  <c r="H185" i="1"/>
  <c r="H376" i="1"/>
  <c r="H580" i="1"/>
  <c r="H129" i="1"/>
  <c r="H392" i="1"/>
  <c r="H621" i="1"/>
  <c r="H57" i="1"/>
  <c r="H137" i="1"/>
  <c r="H416" i="1"/>
  <c r="H339" i="1"/>
  <c r="H192" i="1"/>
  <c r="H53" i="1"/>
  <c r="H97" i="1"/>
  <c r="H34" i="1"/>
  <c r="H406" i="1"/>
  <c r="H685" i="1"/>
  <c r="H39" i="1"/>
  <c r="H178" i="1"/>
  <c r="H257" i="1"/>
  <c r="H671" i="1"/>
  <c r="H146" i="1"/>
  <c r="H270" i="1"/>
  <c r="H601" i="1"/>
  <c r="H334" i="1"/>
  <c r="H109" i="1"/>
  <c r="H41" i="1"/>
  <c r="H438" i="1"/>
  <c r="H288" i="1"/>
  <c r="H143" i="1"/>
  <c r="H201" i="1"/>
  <c r="H123" i="1"/>
  <c r="H51" i="1"/>
  <c r="H629" i="1"/>
  <c r="H254" i="1"/>
  <c r="H375" i="1"/>
  <c r="H399" i="1"/>
  <c r="H281" i="1"/>
  <c r="H252" i="1"/>
  <c r="H592" i="1"/>
  <c r="H354" i="1"/>
  <c r="H289" i="1"/>
  <c r="H576" i="1"/>
  <c r="H667" i="1"/>
  <c r="H335" i="1"/>
  <c r="H612" i="1"/>
  <c r="H115" i="1"/>
  <c r="H634" i="1"/>
  <c r="H645" i="1"/>
  <c r="H169" i="1"/>
  <c r="H87" i="1"/>
  <c r="H190" i="1"/>
  <c r="H342" i="1"/>
  <c r="H58" i="1"/>
  <c r="H338" i="1"/>
  <c r="H294" i="1"/>
  <c r="H122" i="1"/>
  <c r="H119" i="1"/>
  <c r="H508" i="1"/>
  <c r="H359" i="1"/>
  <c r="H432" i="1"/>
  <c r="H545" i="1"/>
  <c r="H436" i="1"/>
  <c r="H171" i="1"/>
  <c r="H404" i="1"/>
  <c r="H278" i="1"/>
  <c r="H537" i="1"/>
  <c r="H525" i="1"/>
  <c r="H133" i="1"/>
  <c r="H597" i="1"/>
  <c r="H428" i="1"/>
  <c r="H181" i="1"/>
  <c r="H441" i="1"/>
  <c r="H295" i="1"/>
  <c r="H366" i="1"/>
  <c r="H659" i="1"/>
  <c r="H203" i="1"/>
  <c r="H633" i="1"/>
  <c r="H214" i="1"/>
  <c r="H23" i="1"/>
  <c r="H687" i="1"/>
  <c r="H557" i="1"/>
  <c r="H352" i="1"/>
  <c r="H676" i="1"/>
  <c r="H553" i="1"/>
  <c r="H279" i="1"/>
  <c r="H577" i="1"/>
  <c r="H154" i="1"/>
  <c r="H81" i="1"/>
  <c r="H28" i="1"/>
  <c r="H199" i="1"/>
  <c r="H65" i="1"/>
  <c r="H655" i="1"/>
  <c r="H340" i="1"/>
  <c r="H158" i="1"/>
  <c r="H33" i="1"/>
  <c r="H582" i="1"/>
  <c r="H412" i="1"/>
  <c r="H560" i="1"/>
  <c r="H30" i="1"/>
  <c r="H512" i="1"/>
  <c r="H45" i="1"/>
  <c r="H400" i="1"/>
  <c r="H649" i="1"/>
  <c r="H175" i="1"/>
  <c r="H141" i="1"/>
  <c r="H497" i="1"/>
  <c r="H550" i="1"/>
  <c r="H44" i="1"/>
  <c r="H398" i="1"/>
  <c r="H646" i="1"/>
  <c r="H322" i="1"/>
  <c r="H200" i="1"/>
  <c r="H384" i="1"/>
  <c r="H585" i="1"/>
  <c r="H213" i="1"/>
  <c r="H364" i="1"/>
  <c r="H387" i="1"/>
  <c r="H569" i="1"/>
  <c r="H117" i="1"/>
  <c r="H396" i="1"/>
  <c r="H415" i="1"/>
  <c r="H695" i="1"/>
  <c r="H162" i="1"/>
  <c r="H408" i="1"/>
  <c r="H219" i="1"/>
  <c r="H197" i="1"/>
  <c r="H429" i="1"/>
  <c r="H73" i="1"/>
  <c r="H363" i="1"/>
  <c r="H483" i="1"/>
  <c r="H260" i="1"/>
  <c r="H549" i="1"/>
  <c r="H355" i="1"/>
  <c r="H382" i="1"/>
  <c r="H677" i="1"/>
  <c r="H221" i="1"/>
  <c r="H533" i="1"/>
  <c r="H602" i="1"/>
  <c r="H484" i="1"/>
  <c r="H189" i="1"/>
  <c r="H303" i="1"/>
  <c r="H641" i="1"/>
  <c r="H19" i="1"/>
  <c r="H138" i="1"/>
  <c r="H331" i="1"/>
  <c r="H500" i="1"/>
  <c r="H151" i="1"/>
  <c r="H250" i="1"/>
  <c r="H161" i="1"/>
  <c r="H236" i="1"/>
  <c r="H529" i="1"/>
  <c r="H348" i="1"/>
  <c r="H614" i="1"/>
  <c r="H380" i="1"/>
  <c r="H644" i="1"/>
  <c r="H435" i="1"/>
  <c r="H262" i="1"/>
  <c r="H683" i="1"/>
  <c r="H269" i="1"/>
  <c r="H600" i="1"/>
  <c r="H226" i="1"/>
  <c r="H378" i="1"/>
  <c r="H90" i="1"/>
  <c r="H312" i="1"/>
  <c r="H679" i="1"/>
  <c r="H360" i="1"/>
  <c r="H538" i="1"/>
  <c r="H253" i="1"/>
  <c r="H624" i="1"/>
  <c r="H637" i="1"/>
  <c r="H208" i="1"/>
  <c r="H489" i="1"/>
  <c r="H657" i="1"/>
  <c r="H590" i="1"/>
  <c r="H18" i="1"/>
  <c r="H350" i="1"/>
  <c r="H517" i="1"/>
  <c r="H306" i="1"/>
  <c r="H448" i="1"/>
  <c r="H179" i="1"/>
  <c r="H283" i="1"/>
  <c r="H528" i="1"/>
  <c r="H275" i="1"/>
  <c r="H640" i="1"/>
  <c r="H368" i="1"/>
  <c r="H613" i="1"/>
  <c r="H304" i="1"/>
  <c r="H264" i="1"/>
  <c r="H653" i="1"/>
  <c r="H510" i="1"/>
  <c r="H670" i="1"/>
  <c r="H89" i="1"/>
  <c r="H347" i="1"/>
  <c r="H561" i="1"/>
  <c r="H480" i="1"/>
  <c r="H232" i="1"/>
  <c r="H99" i="1"/>
  <c r="H324" i="1"/>
  <c r="H234" i="1"/>
  <c r="H159" i="1"/>
  <c r="H13" i="1"/>
  <c r="H195" i="1"/>
  <c r="H241" i="1"/>
  <c r="H127" i="1"/>
  <c r="H420" i="1"/>
  <c r="H663" i="1"/>
  <c r="H66" i="1"/>
  <c r="H452" i="1"/>
  <c r="H59" i="1"/>
  <c r="H445" i="1"/>
  <c r="H170" i="1"/>
  <c r="H468" i="1"/>
  <c r="H636" i="1"/>
  <c r="H153" i="1"/>
  <c r="H444" i="1"/>
  <c r="H541" i="1"/>
  <c r="H113" i="1"/>
  <c r="H521" i="1"/>
  <c r="H648" i="1"/>
  <c r="H193" i="1"/>
  <c r="H688" i="1"/>
  <c r="H481" i="1"/>
  <c r="H456" i="1"/>
  <c r="H216" i="1"/>
  <c r="H682" i="1"/>
  <c r="H524" i="1"/>
  <c r="H372" i="1"/>
  <c r="H617" i="1"/>
  <c r="H691" i="1"/>
  <c r="H268" i="1"/>
  <c r="H632" i="1"/>
  <c r="H494" i="1"/>
  <c r="H422" i="1"/>
  <c r="H518" i="1"/>
  <c r="H319" i="1"/>
  <c r="H628" i="1"/>
  <c r="H631" i="1"/>
  <c r="H346" i="1"/>
  <c r="H107" i="1"/>
  <c r="H150" i="1"/>
  <c r="H421" i="1"/>
  <c r="H647" i="1"/>
  <c r="H433" i="1"/>
  <c r="H67" i="1"/>
  <c r="H206" i="1"/>
  <c r="H568" i="1"/>
  <c r="H317" i="1"/>
  <c r="H308" i="1"/>
  <c r="H605" i="1"/>
  <c r="H114" i="1"/>
  <c r="H374" i="1"/>
  <c r="H689" i="1"/>
  <c r="H21" i="1"/>
  <c r="H209" i="1"/>
  <c r="H298" i="1"/>
  <c r="H509" i="1"/>
  <c r="H656" i="1"/>
  <c r="H131" i="1"/>
  <c r="H305" i="1"/>
  <c r="H566" i="1"/>
  <c r="H261" i="1"/>
  <c r="H225" i="1"/>
  <c r="H477" i="1"/>
  <c r="H609" i="1"/>
  <c r="H25" i="1"/>
  <c r="H242" i="1"/>
  <c r="H336" i="1"/>
  <c r="H669" i="1"/>
  <c r="H437" i="1"/>
  <c r="H43" i="1"/>
  <c r="H367" i="1"/>
  <c r="H660" i="1"/>
  <c r="H459" i="1"/>
  <c r="H570" i="1"/>
  <c r="H85" i="1"/>
  <c r="H282" i="1"/>
  <c r="H530" i="1"/>
  <c r="H532" i="1"/>
  <c r="H479" i="1"/>
  <c r="H583" i="1"/>
  <c r="H451" i="1"/>
  <c r="H402" i="1"/>
  <c r="H579" i="1"/>
  <c r="H369" i="1"/>
  <c r="H130" i="1"/>
  <c r="H460" i="1"/>
  <c r="H678" i="1"/>
  <c r="H562" i="1"/>
  <c r="H522" i="1"/>
  <c r="H487" i="1"/>
  <c r="H567" i="1"/>
  <c r="H247" i="1"/>
  <c r="H548" i="1"/>
  <c r="H558" i="1"/>
  <c r="H502" i="1"/>
  <c r="H463" i="1"/>
  <c r="H563" i="1"/>
  <c r="H231" i="1"/>
  <c r="H565" i="1"/>
  <c r="H694" i="1"/>
  <c r="H554" i="1"/>
  <c r="H544" i="1"/>
  <c r="H431" i="1"/>
  <c r="H515" i="1"/>
  <c r="H307" i="1"/>
  <c r="H47" i="1"/>
  <c r="H292" i="1"/>
  <c r="H651" i="1"/>
  <c r="H692" i="1"/>
  <c r="H672" i="1"/>
  <c r="H658" i="1"/>
  <c r="H297" i="1"/>
  <c r="H507" i="1"/>
  <c r="H184" i="1"/>
  <c r="H581" i="1"/>
  <c r="H37" i="1"/>
  <c r="H212" i="1"/>
  <c r="H388" i="1"/>
  <c r="H391" i="1"/>
  <c r="H462" i="1"/>
  <c r="H604" i="1"/>
  <c r="H349" i="1"/>
  <c r="H491" i="1"/>
  <c r="H186" i="1"/>
  <c r="H358" i="1"/>
  <c r="H49" i="1"/>
  <c r="H238" i="1"/>
  <c r="H516" i="1"/>
  <c r="H686" i="1"/>
  <c r="H488" i="1"/>
  <c r="H540" i="1"/>
  <c r="H299" i="1"/>
  <c r="H473" i="1"/>
  <c r="H46" i="1"/>
  <c r="H573" i="1"/>
  <c r="H93" i="1"/>
  <c r="H351" i="1"/>
  <c r="H593" i="1"/>
  <c r="H630" i="1"/>
  <c r="H598" i="1"/>
  <c r="H606" i="1"/>
  <c r="H635" i="1"/>
  <c r="H386" i="1"/>
  <c r="H680" i="1"/>
  <c r="H434" i="1"/>
  <c r="H454" i="1"/>
  <c r="H643" i="1"/>
  <c r="H571" i="1"/>
  <c r="H499" i="1"/>
  <c r="H411" i="1"/>
  <c r="H370" i="1"/>
  <c r="H136" i="1"/>
  <c r="H187" i="1"/>
  <c r="H325" i="1"/>
  <c r="H265" i="1"/>
  <c r="H243" i="1"/>
  <c r="H128" i="1"/>
  <c r="H455" i="1"/>
  <c r="H596" i="1"/>
  <c r="H506" i="1"/>
  <c r="H638" i="1"/>
  <c r="H427" i="1"/>
  <c r="H642" i="1"/>
  <c r="H627" i="1"/>
  <c r="H555" i="1"/>
  <c r="H414" i="1"/>
  <c r="H293" i="1"/>
  <c r="H381" i="1"/>
  <c r="H191" i="1"/>
  <c r="H112" i="1"/>
  <c r="H442" i="1"/>
  <c r="H594" i="1"/>
  <c r="H662" i="1"/>
  <c r="H616" i="1"/>
  <c r="H314" i="1"/>
  <c r="H620" i="1"/>
  <c r="H623" i="1"/>
  <c r="H551" i="1"/>
  <c r="H353" i="1"/>
  <c r="H229" i="1"/>
  <c r="H361" i="1"/>
  <c r="H86" i="1"/>
  <c r="H104" i="1"/>
  <c r="H610" i="1"/>
  <c r="H619" i="1"/>
  <c r="H547" i="1"/>
  <c r="H245" i="1"/>
  <c r="H469" i="1"/>
  <c r="H345" i="1"/>
  <c r="H233" i="1"/>
  <c r="H96" i="1"/>
  <c r="H300" i="1"/>
  <c r="H675" i="1"/>
  <c r="H504" i="1"/>
  <c r="H626" i="1"/>
  <c r="H608" i="1"/>
  <c r="H586" i="1"/>
  <c r="H654" i="1"/>
  <c r="H584" i="1"/>
  <c r="H418" i="1"/>
  <c r="H578" i="1"/>
  <c r="H615" i="1"/>
  <c r="H527" i="1"/>
  <c r="H220" i="1"/>
  <c r="H461" i="1"/>
  <c r="H409" i="1"/>
  <c r="H196" i="1"/>
  <c r="H72" i="1"/>
  <c r="H111" i="1"/>
  <c r="H258" i="1"/>
  <c r="H390" i="1"/>
  <c r="H665" i="1"/>
  <c r="H572" i="1"/>
  <c r="H622" i="1"/>
  <c r="H496" i="1"/>
  <c r="H536" i="1"/>
  <c r="H650" i="1"/>
  <c r="H552" i="1"/>
  <c r="H371" i="1"/>
  <c r="H556" i="1"/>
  <c r="H611" i="1"/>
  <c r="H523" i="1"/>
  <c r="H423" i="1"/>
  <c r="H405" i="1"/>
  <c r="H280" i="1"/>
  <c r="H194" i="1"/>
  <c r="H156" i="1"/>
  <c r="H286" i="1"/>
  <c r="H237" i="1"/>
  <c r="H505" i="1"/>
  <c r="H389" i="1"/>
  <c r="H618" i="1"/>
  <c r="H284" i="1"/>
  <c r="H534" i="1"/>
  <c r="H668" i="1"/>
  <c r="H542" i="1"/>
  <c r="H309" i="1"/>
  <c r="H546" i="1"/>
  <c r="H603" i="1"/>
  <c r="H519" i="1"/>
  <c r="H365" i="1"/>
  <c r="H333" i="1"/>
  <c r="H263" i="1"/>
  <c r="H188" i="1"/>
  <c r="H148" i="1"/>
  <c r="H177" i="1"/>
  <c r="H332" i="1"/>
  <c r="H425" i="1"/>
  <c r="H513" i="1"/>
  <c r="H690" i="1"/>
  <c r="H564" i="1"/>
  <c r="H664" i="1"/>
  <c r="H526" i="1"/>
  <c r="H379" i="1"/>
  <c r="H446" i="1"/>
  <c r="H249" i="1"/>
  <c r="H490" i="1"/>
  <c r="H575" i="1"/>
  <c r="H503" i="1"/>
  <c r="H251" i="1"/>
  <c r="H426" i="1"/>
  <c r="H134" i="1"/>
  <c r="H183" i="1"/>
  <c r="H478" i="1"/>
  <c r="H599" i="1"/>
  <c r="H539" i="1"/>
  <c r="H465" i="1"/>
  <c r="H474" i="1"/>
  <c r="H321" i="1"/>
  <c r="H267" i="1"/>
  <c r="H227" i="1"/>
  <c r="H168" i="1"/>
  <c r="H132" i="1"/>
  <c r="H514" i="1"/>
  <c r="H684" i="1"/>
  <c r="H449" i="1"/>
  <c r="H595" i="1"/>
  <c r="H535" i="1"/>
  <c r="H457" i="1"/>
  <c r="H450" i="1"/>
  <c r="H475" i="1"/>
  <c r="H393" i="1"/>
  <c r="H118" i="1"/>
  <c r="H14" i="1"/>
  <c r="H108" i="1"/>
  <c r="H574" i="1"/>
  <c r="H470" i="1"/>
  <c r="H674" i="1"/>
  <c r="H337" i="1"/>
  <c r="H587" i="1"/>
  <c r="H531" i="1"/>
  <c r="H447" i="1"/>
  <c r="H443" i="1"/>
  <c r="H467" i="1"/>
  <c r="H223" i="1"/>
  <c r="H54" i="1"/>
  <c r="H12" i="1"/>
  <c r="H100" i="1"/>
  <c r="H92" i="1"/>
  <c r="H235" i="1"/>
  <c r="H207" i="1"/>
  <c r="H210" i="1"/>
  <c r="H144" i="1"/>
  <c r="H182" i="1"/>
  <c r="H64" i="1"/>
  <c r="H84" i="1"/>
  <c r="H24" i="1"/>
  <c r="H110" i="1"/>
  <c r="H56" i="1"/>
  <c r="H76" i="1"/>
  <c r="H385" i="1"/>
  <c r="H466" i="1"/>
  <c r="H453" i="1"/>
  <c r="H362" i="1"/>
  <c r="H296" i="1"/>
  <c r="H70" i="1"/>
  <c r="H164" i="1"/>
  <c r="H176" i="1"/>
  <c r="H94" i="1"/>
  <c r="H48" i="1"/>
  <c r="H68" i="1"/>
  <c r="H397" i="1"/>
  <c r="H652" i="1"/>
  <c r="H471" i="1"/>
  <c r="H607" i="1"/>
  <c r="H559" i="1"/>
  <c r="H511" i="1"/>
  <c r="H373" i="1"/>
  <c r="H458" i="1"/>
  <c r="H417" i="1"/>
  <c r="H341" i="1"/>
  <c r="H271" i="1"/>
  <c r="H26" i="1"/>
  <c r="H166" i="1"/>
  <c r="H218" i="1"/>
  <c r="H78" i="1"/>
  <c r="H38" i="1"/>
  <c r="H60" i="1"/>
  <c r="H401" i="1"/>
  <c r="H239" i="1"/>
  <c r="H160" i="1"/>
  <c r="H152" i="1"/>
  <c r="H202" i="1"/>
  <c r="H62" i="1"/>
  <c r="H16" i="1"/>
  <c r="H52" i="1"/>
  <c r="H357" i="1"/>
  <c r="H330" i="1"/>
  <c r="H588" i="1"/>
  <c r="H639" i="1"/>
  <c r="H591" i="1"/>
  <c r="H543" i="1"/>
  <c r="H495" i="1"/>
  <c r="H482" i="1"/>
  <c r="H394" i="1"/>
  <c r="H486" i="1"/>
  <c r="H413" i="1"/>
  <c r="H377" i="1"/>
  <c r="H259" i="1"/>
  <c r="H215" i="1"/>
  <c r="H174" i="1"/>
  <c r="H120" i="1"/>
  <c r="H140" i="1"/>
  <c r="H32" i="1"/>
  <c r="H22" i="1"/>
  <c r="H439" i="1"/>
  <c r="H403" i="1"/>
  <c r="H329" i="1"/>
  <c r="H255" i="1"/>
  <c r="H291" i="1"/>
  <c r="H102" i="1"/>
  <c r="H172" i="1"/>
  <c r="H180" i="1"/>
  <c r="H88" i="1"/>
  <c r="H124" i="1"/>
  <c r="H42" i="1"/>
  <c r="H430" i="1"/>
  <c r="H395" i="1"/>
  <c r="H313" i="1"/>
  <c r="H222" i="1"/>
  <c r="H273" i="1"/>
  <c r="H204" i="1"/>
  <c r="H36" i="1"/>
  <c r="H126" i="1"/>
  <c r="H80" i="1"/>
  <c r="H116" i="1"/>
  <c r="J13" i="1"/>
  <c r="J25" i="1"/>
  <c r="J35" i="1"/>
  <c r="J15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45" i="1"/>
  <c r="J39" i="1"/>
  <c r="J137" i="1"/>
  <c r="J139" i="1"/>
  <c r="J147" i="1"/>
  <c r="J155" i="1"/>
  <c r="J163" i="1"/>
  <c r="J167" i="1"/>
  <c r="J188" i="1"/>
  <c r="J184" i="1"/>
  <c r="J29" i="1"/>
  <c r="J57" i="1"/>
  <c r="J73" i="1"/>
  <c r="J89" i="1"/>
  <c r="J105" i="1"/>
  <c r="J121" i="1"/>
  <c r="J145" i="1"/>
  <c r="J153" i="1"/>
  <c r="J161" i="1"/>
  <c r="J19" i="1"/>
  <c r="J175" i="1"/>
  <c r="J192" i="1"/>
  <c r="J211" i="1"/>
  <c r="J213" i="1"/>
  <c r="J224" i="1"/>
  <c r="J81" i="1"/>
  <c r="J217" i="1"/>
  <c r="J228" i="1"/>
  <c r="J244" i="1"/>
  <c r="J260" i="1"/>
  <c r="J97" i="1"/>
  <c r="J187" i="1"/>
  <c r="J195" i="1"/>
  <c r="J208" i="1"/>
  <c r="J232" i="1"/>
  <c r="J248" i="1"/>
  <c r="J264" i="1"/>
  <c r="J49" i="1"/>
  <c r="J113" i="1"/>
  <c r="J181" i="1"/>
  <c r="J65" i="1"/>
  <c r="J129" i="1"/>
  <c r="J177" i="1"/>
  <c r="J179" i="1"/>
  <c r="J238" i="1"/>
  <c r="J254" i="1"/>
  <c r="J270" i="1"/>
  <c r="J278" i="1"/>
  <c r="J294" i="1"/>
  <c r="J240" i="1"/>
  <c r="J242" i="1"/>
  <c r="J366" i="1"/>
  <c r="J392" i="1"/>
  <c r="J395" i="1"/>
  <c r="J398" i="1"/>
  <c r="J428" i="1"/>
  <c r="J444" i="1"/>
  <c r="J256" i="1"/>
  <c r="J258" i="1"/>
  <c r="J362" i="1"/>
  <c r="J382" i="1"/>
  <c r="J414" i="1"/>
  <c r="J252" i="1"/>
  <c r="J311" i="1"/>
  <c r="J318" i="1"/>
  <c r="J327" i="1"/>
  <c r="J334" i="1"/>
  <c r="J343" i="1"/>
  <c r="J350" i="1"/>
  <c r="J359" i="1"/>
  <c r="J370" i="1"/>
  <c r="J402" i="1"/>
  <c r="J200" i="1"/>
  <c r="J226" i="1"/>
  <c r="J281" i="1"/>
  <c r="J300" i="1"/>
  <c r="J390" i="1"/>
  <c r="J236" i="1"/>
  <c r="J272" i="1"/>
  <c r="J284" i="1"/>
  <c r="J297" i="1"/>
  <c r="J306" i="1"/>
  <c r="J310" i="1"/>
  <c r="J335" i="1"/>
  <c r="J368" i="1"/>
  <c r="J424" i="1"/>
  <c r="J431" i="1"/>
  <c r="J454" i="1"/>
  <c r="J462" i="1"/>
  <c r="J470" i="1"/>
  <c r="J478" i="1"/>
  <c r="J487" i="1"/>
  <c r="J203" i="1"/>
  <c r="J246" i="1"/>
  <c r="J331" i="1"/>
  <c r="J372" i="1"/>
  <c r="J403" i="1"/>
  <c r="J435" i="1"/>
  <c r="J446" i="1"/>
  <c r="J451" i="1"/>
  <c r="J459" i="1"/>
  <c r="J467" i="1"/>
  <c r="J475" i="1"/>
  <c r="J493" i="1"/>
  <c r="J201" i="1"/>
  <c r="J319" i="1"/>
  <c r="J354" i="1"/>
  <c r="J358" i="1"/>
  <c r="J374" i="1"/>
  <c r="J378" i="1"/>
  <c r="J407" i="1"/>
  <c r="J448" i="1"/>
  <c r="J268" i="1"/>
  <c r="J315" i="1"/>
  <c r="J346" i="1"/>
  <c r="J386" i="1"/>
  <c r="J388" i="1"/>
  <c r="J419" i="1"/>
  <c r="J430" i="1"/>
  <c r="J483" i="1"/>
  <c r="J330" i="1"/>
  <c r="J371" i="1"/>
  <c r="J404" i="1"/>
  <c r="J434" i="1"/>
  <c r="J438" i="1"/>
  <c r="J455" i="1"/>
  <c r="J463" i="1"/>
  <c r="J471" i="1"/>
  <c r="J482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301" i="1"/>
  <c r="J351" i="1"/>
  <c r="J375" i="1"/>
  <c r="J410" i="1"/>
  <c r="J440" i="1"/>
  <c r="J394" i="1"/>
  <c r="J447" i="1"/>
  <c r="J458" i="1"/>
  <c r="J342" i="1"/>
  <c r="J347" i="1"/>
  <c r="J406" i="1"/>
  <c r="J422" i="1"/>
  <c r="J629" i="1"/>
  <c r="J661" i="1"/>
  <c r="J693" i="1"/>
  <c r="J290" i="1"/>
  <c r="J383" i="1"/>
  <c r="J443" i="1"/>
  <c r="J474" i="1"/>
  <c r="J533" i="1"/>
  <c r="J565" i="1"/>
  <c r="J597" i="1"/>
  <c r="J288" i="1"/>
  <c r="J338" i="1"/>
  <c r="J418" i="1"/>
  <c r="J450" i="1"/>
  <c r="J314" i="1"/>
  <c r="J326" i="1"/>
  <c r="J427" i="1"/>
  <c r="J573" i="1"/>
  <c r="J637" i="1"/>
  <c r="J633" i="1"/>
  <c r="J577" i="1"/>
  <c r="J643" i="1"/>
  <c r="J412" i="1"/>
  <c r="J466" i="1"/>
  <c r="J569" i="1"/>
  <c r="J555" i="1"/>
  <c r="J559" i="1"/>
  <c r="J619" i="1"/>
  <c r="J623" i="1"/>
  <c r="J683" i="1"/>
  <c r="J687" i="1"/>
  <c r="J547" i="1"/>
  <c r="J609" i="1"/>
  <c r="J675" i="1"/>
  <c r="J545" i="1"/>
  <c r="J611" i="1"/>
  <c r="J673" i="1"/>
  <c r="J400" i="1"/>
  <c r="J479" i="1"/>
  <c r="J507" i="1"/>
  <c r="J541" i="1"/>
  <c r="J605" i="1"/>
  <c r="J669" i="1"/>
  <c r="J274" i="1"/>
  <c r="J355" i="1"/>
  <c r="J484" i="1"/>
  <c r="J537" i="1"/>
  <c r="J601" i="1"/>
  <c r="J665" i="1"/>
  <c r="J523" i="1"/>
  <c r="J527" i="1"/>
  <c r="J581" i="1"/>
  <c r="J583" i="1"/>
  <c r="J587" i="1"/>
  <c r="J591" i="1"/>
  <c r="J645" i="1"/>
  <c r="J647" i="1"/>
  <c r="J651" i="1"/>
  <c r="J655" i="1"/>
  <c r="J322" i="1"/>
  <c r="J391" i="1"/>
  <c r="J499" i="1"/>
  <c r="J579" i="1"/>
  <c r="J641" i="1"/>
  <c r="J515" i="1"/>
  <c r="J657" i="1"/>
  <c r="J494" i="1"/>
  <c r="J542" i="1"/>
  <c r="J460" i="1"/>
  <c r="J578" i="1"/>
  <c r="J652" i="1"/>
  <c r="J557" i="1"/>
  <c r="J341" i="1"/>
  <c r="J627" i="1"/>
  <c r="J567" i="1"/>
  <c r="J534" i="1"/>
  <c r="J262" i="1"/>
  <c r="J660" i="1"/>
  <c r="J690" i="1"/>
  <c r="J436" i="1"/>
  <c r="J364" i="1"/>
  <c r="J241" i="1"/>
  <c r="J506" i="1"/>
  <c r="J387" i="1"/>
  <c r="J442" i="1"/>
  <c r="J379" i="1"/>
  <c r="J257" i="1"/>
  <c r="J396" i="1"/>
  <c r="J285" i="1"/>
  <c r="J421" i="1"/>
  <c r="J212" i="1"/>
  <c r="J298" i="1"/>
  <c r="J361" i="1"/>
  <c r="J329" i="1"/>
  <c r="J283" i="1"/>
  <c r="J365" i="1"/>
  <c r="J233" i="1"/>
  <c r="J93" i="1"/>
  <c r="J220" i="1"/>
  <c r="J169" i="1"/>
  <c r="J291" i="1"/>
  <c r="J33" i="1"/>
  <c r="J56" i="1"/>
  <c r="J239" i="1"/>
  <c r="J17" i="1"/>
  <c r="J172" i="1"/>
  <c r="J190" i="1"/>
  <c r="J37" i="1"/>
  <c r="J85" i="1"/>
  <c r="J162" i="1"/>
  <c r="J98" i="1"/>
  <c r="J166" i="1"/>
  <c r="J102" i="1"/>
  <c r="J132" i="1"/>
  <c r="J68" i="1"/>
  <c r="J653" i="1"/>
  <c r="J303" i="1"/>
  <c r="J595" i="1"/>
  <c r="J535" i="1"/>
  <c r="J671" i="1"/>
  <c r="J464" i="1"/>
  <c r="J648" i="1"/>
  <c r="J553" i="1"/>
  <c r="J670" i="1"/>
  <c r="J681" i="1"/>
  <c r="J513" i="1"/>
  <c r="J586" i="1"/>
  <c r="J393" i="1"/>
  <c r="J613" i="1"/>
  <c r="J610" i="1"/>
  <c r="J649" i="1"/>
  <c r="J529" i="1"/>
  <c r="J549" i="1"/>
  <c r="J679" i="1"/>
  <c r="J525" i="1"/>
  <c r="J659" i="1"/>
  <c r="J531" i="1"/>
  <c r="J266" i="1"/>
  <c r="J603" i="1"/>
  <c r="J286" i="1"/>
  <c r="J621" i="1"/>
  <c r="J606" i="1"/>
  <c r="J666" i="1"/>
  <c r="J692" i="1"/>
  <c r="J501" i="1"/>
  <c r="J658" i="1"/>
  <c r="J626" i="1"/>
  <c r="J323" i="1"/>
  <c r="J373" i="1"/>
  <c r="J622" i="1"/>
  <c r="J488" i="1"/>
  <c r="J332" i="1"/>
  <c r="J416" i="1"/>
  <c r="J292" i="1"/>
  <c r="J230" i="1"/>
  <c r="J432" i="1"/>
  <c r="J305" i="1"/>
  <c r="J191" i="1"/>
  <c r="J277" i="1"/>
  <c r="J340" i="1"/>
  <c r="J320" i="1"/>
  <c r="J267" i="1"/>
  <c r="J353" i="1"/>
  <c r="J321" i="1"/>
  <c r="J215" i="1"/>
  <c r="J26" i="1"/>
  <c r="J136" i="1"/>
  <c r="J259" i="1"/>
  <c r="J183" i="1"/>
  <c r="J171" i="1"/>
  <c r="J279" i="1"/>
  <c r="J221" i="1"/>
  <c r="J140" i="1"/>
  <c r="J165" i="1"/>
  <c r="J80" i="1"/>
  <c r="J214" i="1"/>
  <c r="J141" i="1"/>
  <c r="J107" i="1"/>
  <c r="J43" i="1"/>
  <c r="J160" i="1"/>
  <c r="J131" i="1"/>
  <c r="J67" i="1"/>
  <c r="J138" i="1"/>
  <c r="J74" i="1"/>
  <c r="J142" i="1"/>
  <c r="J78" i="1"/>
  <c r="J44" i="1"/>
  <c r="J108" i="1"/>
  <c r="J32" i="1"/>
  <c r="J615" i="1"/>
  <c r="J571" i="1"/>
  <c r="J676" i="1"/>
  <c r="J521" i="1"/>
  <c r="J635" i="1"/>
  <c r="J638" i="1"/>
  <c r="J642" i="1"/>
  <c r="J639" i="1"/>
  <c r="J617" i="1"/>
  <c r="J662" i="1"/>
  <c r="J554" i="1"/>
  <c r="J497" i="1"/>
  <c r="J489" i="1"/>
  <c r="J677" i="1"/>
  <c r="J546" i="1"/>
  <c r="J519" i="1"/>
  <c r="J339" i="1"/>
  <c r="J509" i="1"/>
  <c r="J316" i="1"/>
  <c r="J678" i="1"/>
  <c r="J582" i="1"/>
  <c r="J465" i="1"/>
  <c r="J654" i="1"/>
  <c r="J449" i="1"/>
  <c r="J296" i="1"/>
  <c r="J376" i="1"/>
  <c r="J469" i="1"/>
  <c r="J405" i="1"/>
  <c r="J282" i="1"/>
  <c r="J324" i="1"/>
  <c r="J352" i="1"/>
  <c r="J313" i="1"/>
  <c r="J219" i="1"/>
  <c r="J265" i="1"/>
  <c r="J196" i="1"/>
  <c r="J245" i="1"/>
  <c r="J307" i="1"/>
  <c r="J185" i="1"/>
  <c r="J104" i="1"/>
  <c r="J156" i="1"/>
  <c r="J64" i="1"/>
  <c r="J75" i="1"/>
  <c r="J21" i="1"/>
  <c r="J99" i="1"/>
  <c r="J174" i="1"/>
  <c r="J116" i="1"/>
  <c r="J59" i="1"/>
  <c r="J83" i="1"/>
  <c r="J90" i="1"/>
  <c r="J70" i="1"/>
  <c r="J575" i="1"/>
  <c r="J570" i="1"/>
  <c r="J631" i="1"/>
  <c r="J682" i="1"/>
  <c r="J562" i="1"/>
  <c r="J247" i="1"/>
  <c r="J456" i="1"/>
  <c r="J526" i="1"/>
  <c r="J433" i="1"/>
  <c r="J429" i="1"/>
  <c r="J357" i="1"/>
  <c r="J445" i="1"/>
  <c r="J367" i="1"/>
  <c r="J461" i="1"/>
  <c r="J317" i="1"/>
  <c r="J369" i="1"/>
  <c r="J202" i="1"/>
  <c r="J345" i="1"/>
  <c r="J204" i="1"/>
  <c r="J312" i="1"/>
  <c r="J194" i="1"/>
  <c r="J273" i="1"/>
  <c r="J120" i="1"/>
  <c r="J125" i="1"/>
  <c r="J480" i="1"/>
  <c r="J694" i="1"/>
  <c r="J510" i="1"/>
  <c r="J566" i="1"/>
  <c r="J607" i="1"/>
  <c r="J695" i="1"/>
  <c r="J561" i="1"/>
  <c r="J538" i="1"/>
  <c r="J656" i="1"/>
  <c r="J550" i="1"/>
  <c r="J452" i="1"/>
  <c r="J426" i="1"/>
  <c r="J348" i="1"/>
  <c r="J453" i="1"/>
  <c r="J216" i="1"/>
  <c r="J356" i="1"/>
  <c r="J197" i="1"/>
  <c r="J344" i="1"/>
  <c r="J299" i="1"/>
  <c r="J210" i="1"/>
  <c r="J249" i="1"/>
  <c r="J186" i="1"/>
  <c r="J31" i="1"/>
  <c r="J229" i="1"/>
  <c r="J223" i="1"/>
  <c r="J128" i="1"/>
  <c r="J48" i="1"/>
  <c r="J149" i="1"/>
  <c r="J144" i="1"/>
  <c r="J170" i="1"/>
  <c r="J82" i="1"/>
  <c r="J150" i="1"/>
  <c r="J62" i="1"/>
  <c r="J92" i="1"/>
  <c r="J551" i="1"/>
  <c r="J473" i="1"/>
  <c r="J684" i="1"/>
  <c r="J663" i="1"/>
  <c r="J574" i="1"/>
  <c r="J511" i="1"/>
  <c r="J522" i="1"/>
  <c r="J530" i="1"/>
  <c r="J646" i="1"/>
  <c r="J225" i="1"/>
  <c r="J517" i="1"/>
  <c r="J408" i="1"/>
  <c r="J411" i="1"/>
  <c r="J325" i="1"/>
  <c r="J280" i="1"/>
  <c r="J439" i="1"/>
  <c r="J349" i="1"/>
  <c r="J308" i="1"/>
  <c r="J289" i="1"/>
  <c r="J336" i="1"/>
  <c r="J275" i="1"/>
  <c r="J205" i="1"/>
  <c r="J88" i="1"/>
  <c r="J77" i="1"/>
  <c r="J38" i="1"/>
  <c r="J61" i="1"/>
  <c r="J235" i="1"/>
  <c r="J27" i="1"/>
  <c r="J123" i="1"/>
  <c r="J36" i="1"/>
  <c r="J173" i="1"/>
  <c r="J154" i="1"/>
  <c r="J66" i="1"/>
  <c r="J134" i="1"/>
  <c r="J54" i="1"/>
  <c r="J674" i="1"/>
  <c r="J363" i="1"/>
  <c r="J691" i="1"/>
  <c r="J602" i="1"/>
  <c r="J650" i="1"/>
  <c r="J472" i="1"/>
  <c r="J415" i="1"/>
  <c r="J199" i="1"/>
  <c r="J409" i="1"/>
  <c r="J437" i="1"/>
  <c r="J287" i="1"/>
  <c r="J413" i="1"/>
  <c r="J269" i="1"/>
  <c r="J337" i="1"/>
  <c r="J276" i="1"/>
  <c r="J148" i="1"/>
  <c r="J243" i="1"/>
  <c r="J41" i="1"/>
  <c r="J295" i="1"/>
  <c r="J51" i="1"/>
  <c r="J69" i="1"/>
  <c r="J146" i="1"/>
  <c r="J58" i="1"/>
  <c r="J28" i="1"/>
  <c r="J126" i="1"/>
  <c r="J46" i="1"/>
  <c r="J34" i="1"/>
  <c r="J76" i="1"/>
  <c r="J30" i="1"/>
  <c r="J124" i="1"/>
  <c r="J109" i="1"/>
  <c r="J14" i="1"/>
  <c r="J101" i="1"/>
  <c r="J178" i="1"/>
  <c r="J84" i="1"/>
  <c r="J168" i="1"/>
  <c r="J20" i="1"/>
  <c r="J22" i="1"/>
  <c r="J157" i="1"/>
  <c r="J503" i="1"/>
  <c r="J680" i="1"/>
  <c r="J630" i="1"/>
  <c r="J543" i="1"/>
  <c r="J505" i="1"/>
  <c r="J686" i="1"/>
  <c r="J112" i="1"/>
  <c r="J164" i="1"/>
  <c r="J176" i="1"/>
  <c r="J114" i="1"/>
  <c r="J12" i="1"/>
  <c r="J23" i="1"/>
  <c r="J152" i="1"/>
  <c r="J16" i="1"/>
  <c r="J158" i="1"/>
  <c r="J100" i="1"/>
  <c r="J672" i="1"/>
  <c r="J593" i="1"/>
  <c r="J539" i="1"/>
  <c r="J685" i="1"/>
  <c r="J598" i="1"/>
  <c r="J495" i="1"/>
  <c r="J468" i="1"/>
  <c r="J668" i="1"/>
  <c r="J514" i="1"/>
  <c r="J420" i="1"/>
  <c r="J385" i="1"/>
  <c r="J590" i="1"/>
  <c r="J502" i="1"/>
  <c r="J207" i="1"/>
  <c r="J234" i="1"/>
  <c r="J293" i="1"/>
  <c r="J441" i="1"/>
  <c r="J397" i="1"/>
  <c r="J328" i="1"/>
  <c r="J253" i="1"/>
  <c r="J193" i="1"/>
  <c r="J218" i="1"/>
  <c r="J189" i="1"/>
  <c r="J271" i="1"/>
  <c r="J182" i="1"/>
  <c r="J96" i="1"/>
  <c r="J198" i="1"/>
  <c r="J222" i="1"/>
  <c r="J53" i="1"/>
  <c r="J42" i="1"/>
  <c r="J130" i="1"/>
  <c r="J50" i="1"/>
  <c r="J18" i="1"/>
  <c r="J118" i="1"/>
  <c r="J60" i="1"/>
  <c r="J589" i="1"/>
  <c r="J599" i="1"/>
  <c r="J634" i="1"/>
  <c r="J490" i="1"/>
  <c r="J618" i="1"/>
  <c r="J518" i="1"/>
  <c r="J688" i="1"/>
  <c r="J614" i="1"/>
  <c r="J399" i="1"/>
  <c r="J476" i="1"/>
  <c r="J380" i="1"/>
  <c r="J664" i="1"/>
  <c r="J498" i="1"/>
  <c r="J309" i="1"/>
  <c r="J485" i="1"/>
  <c r="J423" i="1"/>
  <c r="J417" i="1"/>
  <c r="J304" i="1"/>
  <c r="J333" i="1"/>
  <c r="J425" i="1"/>
  <c r="J381" i="1"/>
  <c r="J237" i="1"/>
  <c r="J251" i="1"/>
  <c r="J261" i="1"/>
  <c r="J72" i="1"/>
  <c r="J227" i="1"/>
  <c r="J180" i="1"/>
  <c r="J91" i="1"/>
  <c r="J206" i="1"/>
  <c r="J115" i="1"/>
  <c r="J133" i="1"/>
  <c r="J122" i="1"/>
  <c r="J40" i="1"/>
  <c r="J110" i="1"/>
  <c r="J24" i="1"/>
  <c r="J52" i="1"/>
  <c r="J689" i="1"/>
  <c r="J585" i="1"/>
  <c r="J667" i="1"/>
  <c r="J491" i="1"/>
  <c r="J625" i="1"/>
  <c r="J563" i="1"/>
  <c r="J457" i="1"/>
  <c r="J594" i="1"/>
  <c r="J558" i="1"/>
  <c r="J486" i="1"/>
  <c r="J481" i="1"/>
  <c r="J377" i="1"/>
  <c r="J384" i="1"/>
  <c r="J302" i="1"/>
  <c r="J477" i="1"/>
  <c r="J389" i="1"/>
  <c r="J263" i="1"/>
  <c r="J401" i="1"/>
  <c r="J250" i="1"/>
  <c r="J360" i="1"/>
  <c r="J231" i="1"/>
  <c r="J209" i="1"/>
  <c r="J255" i="1"/>
  <c r="J117" i="1"/>
  <c r="J94" i="1"/>
  <c r="J106" i="1"/>
  <c r="J86" i="1"/>
  <c r="I14" i="1"/>
  <c r="I15" i="1"/>
  <c r="I30" i="1"/>
  <c r="I40" i="1"/>
  <c r="I47" i="1"/>
  <c r="I50" i="1"/>
  <c r="I55" i="1"/>
  <c r="I58" i="1"/>
  <c r="I63" i="1"/>
  <c r="I66" i="1"/>
  <c r="I71" i="1"/>
  <c r="I74" i="1"/>
  <c r="I79" i="1"/>
  <c r="I82" i="1"/>
  <c r="I87" i="1"/>
  <c r="I90" i="1"/>
  <c r="I95" i="1"/>
  <c r="I98" i="1"/>
  <c r="I103" i="1"/>
  <c r="I106" i="1"/>
  <c r="I111" i="1"/>
  <c r="I114" i="1"/>
  <c r="I119" i="1"/>
  <c r="I122" i="1"/>
  <c r="I127" i="1"/>
  <c r="I130" i="1"/>
  <c r="I135" i="1"/>
  <c r="I138" i="1"/>
  <c r="I20" i="1"/>
  <c r="I27" i="1"/>
  <c r="I42" i="1"/>
  <c r="I22" i="1"/>
  <c r="I32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26" i="1"/>
  <c r="I36" i="1"/>
  <c r="I16" i="1"/>
  <c r="I38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" i="1"/>
  <c r="I28" i="1"/>
  <c r="I167" i="1"/>
  <c r="I44" i="1"/>
  <c r="I46" i="1"/>
  <c r="I62" i="1"/>
  <c r="I78" i="1"/>
  <c r="I94" i="1"/>
  <c r="I110" i="1"/>
  <c r="I126" i="1"/>
  <c r="I171" i="1"/>
  <c r="I182" i="1"/>
  <c r="I188" i="1"/>
  <c r="I191" i="1"/>
  <c r="I51" i="1"/>
  <c r="I67" i="1"/>
  <c r="I83" i="1"/>
  <c r="I99" i="1"/>
  <c r="I115" i="1"/>
  <c r="I131" i="1"/>
  <c r="I175" i="1"/>
  <c r="I19" i="1"/>
  <c r="I12" i="1"/>
  <c r="I24" i="1"/>
  <c r="I31" i="1"/>
  <c r="I54" i="1"/>
  <c r="I70" i="1"/>
  <c r="I86" i="1"/>
  <c r="I102" i="1"/>
  <c r="I118" i="1"/>
  <c r="I134" i="1"/>
  <c r="I170" i="1"/>
  <c r="I196" i="1"/>
  <c r="I199" i="1"/>
  <c r="I212" i="1"/>
  <c r="I215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59" i="1"/>
  <c r="I75" i="1"/>
  <c r="I91" i="1"/>
  <c r="I107" i="1"/>
  <c r="I123" i="1"/>
  <c r="I174" i="1"/>
  <c r="I34" i="1"/>
  <c r="I139" i="1"/>
  <c r="I143" i="1"/>
  <c r="I147" i="1"/>
  <c r="I151" i="1"/>
  <c r="I155" i="1"/>
  <c r="I159" i="1"/>
  <c r="I163" i="1"/>
  <c r="I178" i="1"/>
  <c r="I192" i="1"/>
  <c r="I208" i="1"/>
  <c r="I190" i="1"/>
  <c r="I198" i="1"/>
  <c r="I200" i="1"/>
  <c r="I207" i="1"/>
  <c r="I209" i="1"/>
  <c r="I231" i="1"/>
  <c r="I142" i="1"/>
  <c r="I184" i="1"/>
  <c r="I154" i="1"/>
  <c r="I235" i="1"/>
  <c r="I251" i="1"/>
  <c r="I267" i="1"/>
  <c r="I277" i="1"/>
  <c r="I187" i="1"/>
  <c r="I150" i="1"/>
  <c r="I166" i="1"/>
  <c r="I193" i="1"/>
  <c r="I214" i="1"/>
  <c r="I216" i="1"/>
  <c r="I223" i="1"/>
  <c r="I234" i="1"/>
  <c r="I239" i="1"/>
  <c r="I250" i="1"/>
  <c r="I255" i="1"/>
  <c r="I266" i="1"/>
  <c r="I271" i="1"/>
  <c r="I276" i="1"/>
  <c r="I282" i="1"/>
  <c r="I298" i="1"/>
  <c r="I162" i="1"/>
  <c r="I201" i="1"/>
  <c r="I285" i="1"/>
  <c r="I288" i="1"/>
  <c r="I301" i="1"/>
  <c r="I304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179" i="1"/>
  <c r="I146" i="1"/>
  <c r="I158" i="1"/>
  <c r="I220" i="1"/>
  <c r="I281" i="1"/>
  <c r="I297" i="1"/>
  <c r="I326" i="1"/>
  <c r="I330" i="1"/>
  <c r="I334" i="1"/>
  <c r="I338" i="1"/>
  <c r="I342" i="1"/>
  <c r="I346" i="1"/>
  <c r="I350" i="1"/>
  <c r="I354" i="1"/>
  <c r="I358" i="1"/>
  <c r="I238" i="1"/>
  <c r="I259" i="1"/>
  <c r="I270" i="1"/>
  <c r="I272" i="1"/>
  <c r="I278" i="1"/>
  <c r="I293" i="1"/>
  <c r="I380" i="1"/>
  <c r="I412" i="1"/>
  <c r="I431" i="1"/>
  <c r="I447" i="1"/>
  <c r="I459" i="1"/>
  <c r="I463" i="1"/>
  <c r="I467" i="1"/>
  <c r="I471" i="1"/>
  <c r="I475" i="1"/>
  <c r="I206" i="1"/>
  <c r="I243" i="1"/>
  <c r="I254" i="1"/>
  <c r="I294" i="1"/>
  <c r="I423" i="1"/>
  <c r="I439" i="1"/>
  <c r="I204" i="1"/>
  <c r="I219" i="1"/>
  <c r="I273" i="1"/>
  <c r="I275" i="1"/>
  <c r="I217" i="1"/>
  <c r="I287" i="1"/>
  <c r="I289" i="1"/>
  <c r="I419" i="1"/>
  <c r="I435" i="1"/>
  <c r="I308" i="1"/>
  <c r="I337" i="1"/>
  <c r="I366" i="1"/>
  <c r="I397" i="1"/>
  <c r="I401" i="1"/>
  <c r="I433" i="1"/>
  <c r="I444" i="1"/>
  <c r="I446" i="1"/>
  <c r="I490" i="1"/>
  <c r="I494" i="1"/>
  <c r="I498" i="1"/>
  <c r="I502" i="1"/>
  <c r="I362" i="1"/>
  <c r="I374" i="1"/>
  <c r="I437" i="1"/>
  <c r="I280" i="1"/>
  <c r="I291" i="1"/>
  <c r="I356" i="1"/>
  <c r="I382" i="1"/>
  <c r="I388" i="1"/>
  <c r="I409" i="1"/>
  <c r="I417" i="1"/>
  <c r="I428" i="1"/>
  <c r="I441" i="1"/>
  <c r="I483" i="1"/>
  <c r="I227" i="1"/>
  <c r="I242" i="1"/>
  <c r="I263" i="1"/>
  <c r="I344" i="1"/>
  <c r="I348" i="1"/>
  <c r="I392" i="1"/>
  <c r="I394" i="1"/>
  <c r="I400" i="1"/>
  <c r="I421" i="1"/>
  <c r="I443" i="1"/>
  <c r="I247" i="1"/>
  <c r="I290" i="1"/>
  <c r="I303" i="1"/>
  <c r="I406" i="1"/>
  <c r="I427" i="1"/>
  <c r="I479" i="1"/>
  <c r="I368" i="1"/>
  <c r="I515" i="1"/>
  <c r="I534" i="1"/>
  <c r="I544" i="1"/>
  <c r="I566" i="1"/>
  <c r="I576" i="1"/>
  <c r="I598" i="1"/>
  <c r="I608" i="1"/>
  <c r="I630" i="1"/>
  <c r="I640" i="1"/>
  <c r="I662" i="1"/>
  <c r="I672" i="1"/>
  <c r="I424" i="1"/>
  <c r="I385" i="1"/>
  <c r="I465" i="1"/>
  <c r="I482" i="1"/>
  <c r="I496" i="1"/>
  <c r="I500" i="1"/>
  <c r="I504" i="1"/>
  <c r="I506" i="1"/>
  <c r="I526" i="1"/>
  <c r="I536" i="1"/>
  <c r="I558" i="1"/>
  <c r="I568" i="1"/>
  <c r="I590" i="1"/>
  <c r="I600" i="1"/>
  <c r="I622" i="1"/>
  <c r="I632" i="1"/>
  <c r="I654" i="1"/>
  <c r="I664" i="1"/>
  <c r="I686" i="1"/>
  <c r="I340" i="1"/>
  <c r="I420" i="1"/>
  <c r="I508" i="1"/>
  <c r="I510" i="1"/>
  <c r="I523" i="1"/>
  <c r="I538" i="1"/>
  <c r="I548" i="1"/>
  <c r="I570" i="1"/>
  <c r="I580" i="1"/>
  <c r="I602" i="1"/>
  <c r="I612" i="1"/>
  <c r="I634" i="1"/>
  <c r="I644" i="1"/>
  <c r="I666" i="1"/>
  <c r="I676" i="1"/>
  <c r="I307" i="1"/>
  <c r="I316" i="1"/>
  <c r="I369" i="1"/>
  <c r="I491" i="1"/>
  <c r="I495" i="1"/>
  <c r="I305" i="1"/>
  <c r="I312" i="1"/>
  <c r="I425" i="1"/>
  <c r="I457" i="1"/>
  <c r="I485" i="1"/>
  <c r="I487" i="1"/>
  <c r="I499" i="1"/>
  <c r="I503" i="1"/>
  <c r="I516" i="1"/>
  <c r="I518" i="1"/>
  <c r="I530" i="1"/>
  <c r="I540" i="1"/>
  <c r="I562" i="1"/>
  <c r="I572" i="1"/>
  <c r="I594" i="1"/>
  <c r="I604" i="1"/>
  <c r="I626" i="1"/>
  <c r="I636" i="1"/>
  <c r="I658" i="1"/>
  <c r="I668" i="1"/>
  <c r="I690" i="1"/>
  <c r="I414" i="1"/>
  <c r="I473" i="1"/>
  <c r="I478" i="1"/>
  <c r="I542" i="1"/>
  <c r="I571" i="1"/>
  <c r="I606" i="1"/>
  <c r="I635" i="1"/>
  <c r="I670" i="1"/>
  <c r="I377" i="1"/>
  <c r="I511" i="1"/>
  <c r="I567" i="1"/>
  <c r="I631" i="1"/>
  <c r="I520" i="1"/>
  <c r="I522" i="1"/>
  <c r="I524" i="1"/>
  <c r="I528" i="1"/>
  <c r="I532" i="1"/>
  <c r="I582" i="1"/>
  <c r="I584" i="1"/>
  <c r="I586" i="1"/>
  <c r="I588" i="1"/>
  <c r="I592" i="1"/>
  <c r="I596" i="1"/>
  <c r="I646" i="1"/>
  <c r="I648" i="1"/>
  <c r="I650" i="1"/>
  <c r="I652" i="1"/>
  <c r="I656" i="1"/>
  <c r="I660" i="1"/>
  <c r="I481" i="1"/>
  <c r="I507" i="1"/>
  <c r="I578" i="1"/>
  <c r="I642" i="1"/>
  <c r="I695" i="1"/>
  <c r="I667" i="1"/>
  <c r="I365" i="1"/>
  <c r="I462" i="1"/>
  <c r="I514" i="1"/>
  <c r="I539" i="1"/>
  <c r="I574" i="1"/>
  <c r="I603" i="1"/>
  <c r="I638" i="1"/>
  <c r="I492" i="1"/>
  <c r="I694" i="1"/>
  <c r="I398" i="1"/>
  <c r="I512" i="1"/>
  <c r="I535" i="1"/>
  <c r="I599" i="1"/>
  <c r="I663" i="1"/>
  <c r="I324" i="1"/>
  <c r="I353" i="1"/>
  <c r="I470" i="1"/>
  <c r="I519" i="1"/>
  <c r="I550" i="1"/>
  <c r="I552" i="1"/>
  <c r="I554" i="1"/>
  <c r="I556" i="1"/>
  <c r="I560" i="1"/>
  <c r="I564" i="1"/>
  <c r="I614" i="1"/>
  <c r="I616" i="1"/>
  <c r="I618" i="1"/>
  <c r="I620" i="1"/>
  <c r="I624" i="1"/>
  <c r="I628" i="1"/>
  <c r="I678" i="1"/>
  <c r="I680" i="1"/>
  <c r="I682" i="1"/>
  <c r="I684" i="1"/>
  <c r="I688" i="1"/>
  <c r="I546" i="1"/>
  <c r="I610" i="1"/>
  <c r="I674" i="1"/>
  <c r="I692" i="1"/>
  <c r="I659" i="1"/>
  <c r="I563" i="1"/>
  <c r="I687" i="1"/>
  <c r="I466" i="1"/>
  <c r="I639" i="1"/>
  <c r="I579" i="1"/>
  <c r="I306" i="1"/>
  <c r="I597" i="1"/>
  <c r="I601" i="1"/>
  <c r="I671" i="1"/>
  <c r="I693" i="1"/>
  <c r="I683" i="1"/>
  <c r="I405" i="1"/>
  <c r="I453" i="1"/>
  <c r="I609" i="1"/>
  <c r="I450" i="1"/>
  <c r="I474" i="1"/>
  <c r="I318" i="1"/>
  <c r="I452" i="1"/>
  <c r="I309" i="1"/>
  <c r="I448" i="1"/>
  <c r="I109" i="1"/>
  <c r="I218" i="1"/>
  <c r="I189" i="1"/>
  <c r="I101" i="1"/>
  <c r="I165" i="1"/>
  <c r="I141" i="1"/>
  <c r="I73" i="1"/>
  <c r="I177" i="1"/>
  <c r="I97" i="1"/>
  <c r="I691" i="1"/>
  <c r="I655" i="1"/>
  <c r="I451" i="1"/>
  <c r="I637" i="1"/>
  <c r="I665" i="1"/>
  <c r="I669" i="1"/>
  <c r="I679" i="1"/>
  <c r="I625" i="1"/>
  <c r="I565" i="1"/>
  <c r="I230" i="1"/>
  <c r="I509" i="1"/>
  <c r="I531" i="1"/>
  <c r="I623" i="1"/>
  <c r="I591" i="1"/>
  <c r="I320" i="1"/>
  <c r="I643" i="1"/>
  <c r="I440" i="1"/>
  <c r="I587" i="1"/>
  <c r="I426" i="1"/>
  <c r="I541" i="1"/>
  <c r="I615" i="1"/>
  <c r="I561" i="1"/>
  <c r="I372" i="1"/>
  <c r="I497" i="1"/>
  <c r="I493" i="1"/>
  <c r="I381" i="1"/>
  <c r="I577" i="1"/>
  <c r="I429" i="1"/>
  <c r="I461" i="1"/>
  <c r="I373" i="1"/>
  <c r="I445" i="1"/>
  <c r="I402" i="1"/>
  <c r="I283" i="1"/>
  <c r="I480" i="1"/>
  <c r="I378" i="1"/>
  <c r="I310" i="1"/>
  <c r="I244" i="1"/>
  <c r="I186" i="1"/>
  <c r="I161" i="1"/>
  <c r="I21" i="1"/>
  <c r="I37" i="1"/>
  <c r="I25" i="1"/>
  <c r="I595" i="1"/>
  <c r="I527" i="1"/>
  <c r="I575" i="1"/>
  <c r="I647" i="1"/>
  <c r="I583" i="1"/>
  <c r="I529" i="1"/>
  <c r="I408" i="1"/>
  <c r="I469" i="1"/>
  <c r="I555" i="1"/>
  <c r="I645" i="1"/>
  <c r="I360" i="1"/>
  <c r="I653" i="1"/>
  <c r="I627" i="1"/>
  <c r="I611" i="1"/>
  <c r="I569" i="1"/>
  <c r="I551" i="1"/>
  <c r="I203" i="1"/>
  <c r="I581" i="1"/>
  <c r="I589" i="1"/>
  <c r="I553" i="1"/>
  <c r="I456" i="1"/>
  <c r="I279" i="1"/>
  <c r="I460" i="1"/>
  <c r="I300" i="1"/>
  <c r="I246" i="1"/>
  <c r="I314" i="1"/>
  <c r="I248" i="1"/>
  <c r="I169" i="1"/>
  <c r="I153" i="1"/>
  <c r="I53" i="1"/>
  <c r="I513" i="1"/>
  <c r="I517" i="1"/>
  <c r="I661" i="1"/>
  <c r="I292" i="1"/>
  <c r="I505" i="1"/>
  <c r="I549" i="1"/>
  <c r="I341" i="1"/>
  <c r="I489" i="1"/>
  <c r="I673" i="1"/>
  <c r="I472" i="1"/>
  <c r="I333" i="1"/>
  <c r="I649" i="1"/>
  <c r="I274" i="1"/>
  <c r="I455" i="1"/>
  <c r="I396" i="1"/>
  <c r="I386" i="1"/>
  <c r="I240" i="1"/>
  <c r="I213" i="1"/>
  <c r="I232" i="1"/>
  <c r="I61" i="1"/>
  <c r="I39" i="1"/>
  <c r="I651" i="1"/>
  <c r="I486" i="1"/>
  <c r="I629" i="1"/>
  <c r="I329" i="1"/>
  <c r="I258" i="1"/>
  <c r="I557" i="1"/>
  <c r="I328" i="1"/>
  <c r="I521" i="1"/>
  <c r="I422" i="1"/>
  <c r="I349" i="1"/>
  <c r="I262" i="1"/>
  <c r="I438" i="1"/>
  <c r="I361" i="1"/>
  <c r="I384" i="1"/>
  <c r="I302" i="1"/>
  <c r="I268" i="1"/>
  <c r="I77" i="1"/>
  <c r="I43" i="1"/>
  <c r="I145" i="1"/>
  <c r="I57" i="1"/>
  <c r="I81" i="1"/>
  <c r="I17" i="1"/>
  <c r="I458" i="1"/>
  <c r="I533" i="1"/>
  <c r="I370" i="1"/>
  <c r="I547" i="1"/>
  <c r="I675" i="1"/>
  <c r="I619" i="1"/>
  <c r="I677" i="1"/>
  <c r="I221" i="1"/>
  <c r="I477" i="1"/>
  <c r="I545" i="1"/>
  <c r="I321" i="1"/>
  <c r="I418" i="1"/>
  <c r="I617" i="1"/>
  <c r="I345" i="1"/>
  <c r="I336" i="1"/>
  <c r="I352" i="1"/>
  <c r="I224" i="1"/>
  <c r="I286" i="1"/>
  <c r="I252" i="1"/>
  <c r="I210" i="1"/>
  <c r="I117" i="1"/>
  <c r="I137" i="1"/>
  <c r="I65" i="1"/>
  <c r="I173" i="1"/>
  <c r="I45" i="1"/>
  <c r="I657" i="1"/>
  <c r="I449" i="1"/>
  <c r="I685" i="1"/>
  <c r="I641" i="1"/>
  <c r="I436" i="1"/>
  <c r="I260" i="1"/>
  <c r="I434" i="1"/>
  <c r="I317" i="1"/>
  <c r="I256" i="1"/>
  <c r="I211" i="1"/>
  <c r="I295" i="1"/>
  <c r="I228" i="1"/>
  <c r="I185" i="1"/>
  <c r="I23" i="1"/>
  <c r="I121" i="1"/>
  <c r="I69" i="1"/>
  <c r="I89" i="1"/>
  <c r="I113" i="1"/>
  <c r="I149" i="1"/>
  <c r="I13" i="1"/>
  <c r="I525" i="1"/>
  <c r="I222" i="1"/>
  <c r="I194" i="1"/>
  <c r="I181" i="1"/>
  <c r="I35" i="1"/>
  <c r="I133" i="1"/>
  <c r="I559" i="1"/>
  <c r="I332" i="1"/>
  <c r="I501" i="1"/>
  <c r="I607" i="1"/>
  <c r="I464" i="1"/>
  <c r="I416" i="1"/>
  <c r="I681" i="1"/>
  <c r="I393" i="1"/>
  <c r="I488" i="1"/>
  <c r="I432" i="1"/>
  <c r="I313" i="1"/>
  <c r="I325" i="1"/>
  <c r="I93" i="1"/>
  <c r="I236" i="1"/>
  <c r="I197" i="1"/>
  <c r="I202" i="1"/>
  <c r="I105" i="1"/>
  <c r="I129" i="1"/>
  <c r="I49" i="1"/>
  <c r="I41" i="1"/>
  <c r="I537" i="1"/>
  <c r="I605" i="1"/>
  <c r="I410" i="1"/>
  <c r="I689" i="1"/>
  <c r="I442" i="1"/>
  <c r="I621" i="1"/>
  <c r="I585" i="1"/>
  <c r="I484" i="1"/>
  <c r="I389" i="1"/>
  <c r="I299" i="1"/>
  <c r="I476" i="1"/>
  <c r="I404" i="1"/>
  <c r="I296" i="1"/>
  <c r="I390" i="1"/>
  <c r="I322" i="1"/>
  <c r="I183" i="1"/>
  <c r="I264" i="1"/>
  <c r="I195" i="1"/>
  <c r="I85" i="1"/>
  <c r="I29" i="1"/>
  <c r="I573" i="1"/>
  <c r="I593" i="1"/>
  <c r="I543" i="1"/>
  <c r="I633" i="1"/>
  <c r="I454" i="1"/>
  <c r="I613" i="1"/>
  <c r="I430" i="1"/>
  <c r="I357" i="1"/>
  <c r="I376" i="1"/>
  <c r="I364" i="1"/>
  <c r="I284" i="1"/>
  <c r="I468" i="1"/>
  <c r="I413" i="1"/>
  <c r="I226" i="1"/>
  <c r="I205" i="1"/>
  <c r="I125" i="1"/>
  <c r="I157" i="1"/>
  <c r="I33" i="1"/>
  <c r="I7" i="1"/>
  <c r="N12" i="1" a="1"/>
  <c r="N12" i="1" s="1"/>
  <c r="O32" i="1"/>
  <c r="J10" i="1"/>
  <c r="J7" i="1"/>
  <c r="J11" i="1"/>
  <c r="J8" i="1"/>
  <c r="J9" i="1"/>
  <c r="Q8" i="1"/>
  <c r="I10" i="1"/>
  <c r="P8" i="1"/>
  <c r="I11" i="1"/>
  <c r="I8" i="1"/>
  <c r="I9" i="1"/>
  <c r="O25" i="1"/>
  <c r="AC2" i="1" l="1"/>
  <c r="O12" i="1" a="1"/>
  <c r="O12" i="1" s="1"/>
  <c r="O48" i="1" s="1" a="1"/>
  <c r="O48" i="1" s="1"/>
  <c r="AB2" i="1" s="1"/>
  <c r="Q47" i="1"/>
  <c r="S48" i="1" l="1" a="1"/>
  <c r="S48" i="1" s="1"/>
  <c r="O49" i="1"/>
  <c r="O33" i="1" a="1"/>
  <c r="O33" i="1" s="1"/>
  <c r="O34" i="1" s="1"/>
  <c r="O40" i="1" a="1"/>
  <c r="O40" i="1" s="1"/>
  <c r="O18" i="1" a="1"/>
  <c r="O18" i="1" s="1"/>
  <c r="O39" i="1" s="1"/>
  <c r="O26" i="1" a="1"/>
  <c r="O26" i="1" s="1"/>
  <c r="O27" i="1" s="1"/>
  <c r="O41" i="1" l="1"/>
  <c r="A1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7FE18-37D0-4D24-A65C-B4081A6BD44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57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</futureMetadata>
  <cellMetadata count="1">
    <bk>
      <rc t="1" v="0"/>
    </bk>
  </cellMetadata>
  <valueMetadata count="257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</valueMetadata>
</metadata>
</file>

<file path=xl/sharedStrings.xml><?xml version="1.0" encoding="utf-8"?>
<sst xmlns="http://schemas.openxmlformats.org/spreadsheetml/2006/main" count="67" uniqueCount="41">
  <si>
    <t>Start date</t>
  </si>
  <si>
    <t>End date</t>
  </si>
  <si>
    <t>Zmena</t>
  </si>
  <si>
    <t>E(r)</t>
  </si>
  <si>
    <t>n</t>
  </si>
  <si>
    <t>σ</t>
  </si>
  <si>
    <t>𝜎^2</t>
  </si>
  <si>
    <t>X</t>
  </si>
  <si>
    <t>modified sharpe ratio</t>
  </si>
  <si>
    <t>VARCOVAR</t>
  </si>
  <si>
    <t>COREL</t>
  </si>
  <si>
    <t>Weight</t>
  </si>
  <si>
    <t>Equal weight</t>
  </si>
  <si>
    <t>per day</t>
  </si>
  <si>
    <t>per year</t>
  </si>
  <si>
    <t>Random</t>
  </si>
  <si>
    <t>Randomarr</t>
  </si>
  <si>
    <t>AAPL</t>
  </si>
  <si>
    <t>Change</t>
  </si>
  <si>
    <t>TSN</t>
  </si>
  <si>
    <t>Simulations</t>
  </si>
  <si>
    <t>Max E(r)</t>
  </si>
  <si>
    <t>Min variance</t>
  </si>
  <si>
    <t>Residuals</t>
  </si>
  <si>
    <t>Mean</t>
  </si>
  <si>
    <t>BAC</t>
  </si>
  <si>
    <t xml:space="preserve">                AAPL        BAC        TSN</t>
  </si>
  <si>
    <t xml:space="preserve">Date                                                       </t>
  </si>
  <si>
    <t>2023-01-26 00:00:00-05:00  143.960007  35.340000  65.489998</t>
  </si>
  <si>
    <t>2023-01-27 00:00:00-05:00  145.929993  35.450001  65.720001</t>
  </si>
  <si>
    <t>2023-01-30 00:00:00-05:00  143.000000  35.299999  64.099998</t>
  </si>
  <si>
    <t>2023-01-31 00:00:00-05:00  144.289993  35.480000  65.750000</t>
  </si>
  <si>
    <t>2023-02-01 00:00:00-05:00  145.429993  35.919998  65.129997</t>
  </si>
  <si>
    <t>2023-02-02 00:00:00-05:00  150.820007  36.130001  65.129997</t>
  </si>
  <si>
    <t>2023-02-03 00:00:00-05:00  154.500000  36.430000  64.029999</t>
  </si>
  <si>
    <t>Column1</t>
  </si>
  <si>
    <t>Column1.1</t>
  </si>
  <si>
    <t>Column1.2</t>
  </si>
  <si>
    <t>Column1.4</t>
  </si>
  <si>
    <t>Column1.6</t>
  </si>
  <si>
    <t>Column1.8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</si>
</sst>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%"/>
    <numFmt numFmtId="165" formatCode="0.0000%"/>
    <numFmt numFmtId="166" formatCode="0.000"/>
    <numFmt numFmtId="167" formatCode="0.0000000"/>
    <numFmt numFmtId="168" formatCode="[$-F400]h:mm:ss\ AM/PM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ar(--jp-code-font-family)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0" fillId="0" borderId="1" xfId="0" applyBorder="1"/>
    <xf numFmtId="164" fontId="0" fillId="0" borderId="1" xfId="1" applyNumberFormat="1" applyFont="1" applyBorder="1"/>
    <xf numFmtId="0" fontId="0" fillId="0" borderId="2" xfId="0" applyBorder="1"/>
    <xf numFmtId="10" fontId="0" fillId="0" borderId="2" xfId="0" applyNumberForma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10" fontId="0" fillId="0" borderId="0" xfId="0" applyNumberFormat="1"/>
    <xf numFmtId="10" fontId="0" fillId="0" borderId="2" xfId="1" applyNumberFormat="1" applyFont="1" applyBorder="1"/>
    <xf numFmtId="10" fontId="0" fillId="0" borderId="0" xfId="1" applyNumberFormat="1" applyFont="1"/>
    <xf numFmtId="0" fontId="0" fillId="2" borderId="0" xfId="0" applyFill="1"/>
    <xf numFmtId="166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14" fontId="0" fillId="2" borderId="0" xfId="0" applyNumberFormat="1" applyFill="1"/>
    <xf numFmtId="2" fontId="0" fillId="0" borderId="0" xfId="0" applyNumberFormat="1"/>
    <xf numFmtId="14" fontId="0" fillId="0" borderId="0" xfId="0" applyNumberFormat="1"/>
    <xf numFmtId="164" fontId="0" fillId="0" borderId="1" xfId="0" applyNumberFormat="1" applyBorder="1"/>
    <xf numFmtId="167" fontId="0" fillId="0" borderId="2" xfId="0" applyNumberFormat="1" applyBorder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indent="1"/>
    </xf>
    <xf numFmtId="168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alignment horizontal="left" vertical="center" textRotation="0" wrapText="0" indent="0" justifyLastLine="0" shrinkToFit="0" readingOrder="0"/>
    </dxf>
    <dxf>
      <numFmt numFmtId="168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06/relationships/rdSupportingPropertyBagStructure" Target="richData/rdsupportingpropertybagstructur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23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Sheet1!$AC$1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Sheet1!$AB$2:$AB$1502</c:f>
              <c:numCache>
                <c:formatCode>0.00%</c:formatCode>
                <c:ptCount val="1501"/>
                <c:pt idx="0">
                  <c:v>1.6490236630085427E-2</c:v>
                </c:pt>
                <c:pt idx="1">
                  <c:v>1.4200240474508624E-2</c:v>
                </c:pt>
                <c:pt idx="2">
                  <c:v>1.7022548488094834E-2</c:v>
                </c:pt>
                <c:pt idx="3">
                  <c:v>1.4503268384509018E-2</c:v>
                </c:pt>
                <c:pt idx="4">
                  <c:v>1.5246916526727763E-2</c:v>
                </c:pt>
                <c:pt idx="5">
                  <c:v>1.4458154643853322E-2</c:v>
                </c:pt>
                <c:pt idx="6">
                  <c:v>1.5201758308144795E-2</c:v>
                </c:pt>
                <c:pt idx="7">
                  <c:v>1.4990764760474978E-2</c:v>
                </c:pt>
                <c:pt idx="8">
                  <c:v>1.4524436470084928E-2</c:v>
                </c:pt>
                <c:pt idx="9">
                  <c:v>1.4053220199648137E-2</c:v>
                </c:pt>
                <c:pt idx="10">
                  <c:v>1.4946317298516981E-2</c:v>
                </c:pt>
                <c:pt idx="11">
                  <c:v>1.5741201176908106E-2</c:v>
                </c:pt>
                <c:pt idx="12">
                  <c:v>1.5836495807500871E-2</c:v>
                </c:pt>
                <c:pt idx="13">
                  <c:v>1.5701413006120633E-2</c:v>
                </c:pt>
                <c:pt idx="14">
                  <c:v>1.4028882607376881E-2</c:v>
                </c:pt>
                <c:pt idx="15">
                  <c:v>1.3964545378086293E-2</c:v>
                </c:pt>
                <c:pt idx="16">
                  <c:v>1.5902800408915944E-2</c:v>
                </c:pt>
                <c:pt idx="17">
                  <c:v>1.5241863515542785E-2</c:v>
                </c:pt>
                <c:pt idx="18">
                  <c:v>1.4510987298444898E-2</c:v>
                </c:pt>
                <c:pt idx="19">
                  <c:v>1.4873701854209508E-2</c:v>
                </c:pt>
                <c:pt idx="20">
                  <c:v>1.3995413854087497E-2</c:v>
                </c:pt>
                <c:pt idx="21">
                  <c:v>1.4295643677846975E-2</c:v>
                </c:pt>
                <c:pt idx="22">
                  <c:v>1.4647964715883078E-2</c:v>
                </c:pt>
                <c:pt idx="23">
                  <c:v>1.487313939707402E-2</c:v>
                </c:pt>
                <c:pt idx="24">
                  <c:v>1.5248376604605901E-2</c:v>
                </c:pt>
                <c:pt idx="25">
                  <c:v>1.5569648506814868E-2</c:v>
                </c:pt>
                <c:pt idx="26">
                  <c:v>1.4065507014369519E-2</c:v>
                </c:pt>
                <c:pt idx="27">
                  <c:v>1.4206059770845646E-2</c:v>
                </c:pt>
                <c:pt idx="28">
                  <c:v>1.4822141260517511E-2</c:v>
                </c:pt>
                <c:pt idx="29">
                  <c:v>1.4514039275177477E-2</c:v>
                </c:pt>
                <c:pt idx="30">
                  <c:v>1.4807729823488054E-2</c:v>
                </c:pt>
                <c:pt idx="31">
                  <c:v>1.4050735987656843E-2</c:v>
                </c:pt>
                <c:pt idx="32">
                  <c:v>1.4214823604656222E-2</c:v>
                </c:pt>
                <c:pt idx="33">
                  <c:v>1.3916995217868733E-2</c:v>
                </c:pt>
                <c:pt idx="34">
                  <c:v>1.4559013423019164E-2</c:v>
                </c:pt>
                <c:pt idx="35">
                  <c:v>1.397144324609384E-2</c:v>
                </c:pt>
                <c:pt idx="36">
                  <c:v>1.6198484067847338E-2</c:v>
                </c:pt>
                <c:pt idx="37">
                  <c:v>1.5182040439693975E-2</c:v>
                </c:pt>
                <c:pt idx="38">
                  <c:v>1.4953567242476613E-2</c:v>
                </c:pt>
                <c:pt idx="39">
                  <c:v>1.6283824010616139E-2</c:v>
                </c:pt>
                <c:pt idx="40">
                  <c:v>1.8120023758826136E-2</c:v>
                </c:pt>
                <c:pt idx="41">
                  <c:v>1.4576860598184615E-2</c:v>
                </c:pt>
                <c:pt idx="42">
                  <c:v>1.414850860908011E-2</c:v>
                </c:pt>
                <c:pt idx="43">
                  <c:v>1.5174288883731917E-2</c:v>
                </c:pt>
                <c:pt idx="44">
                  <c:v>1.539075239356188E-2</c:v>
                </c:pt>
                <c:pt idx="45">
                  <c:v>1.5254280942776461E-2</c:v>
                </c:pt>
                <c:pt idx="46">
                  <c:v>1.4464870835967989E-2</c:v>
                </c:pt>
                <c:pt idx="47">
                  <c:v>1.5310461745150741E-2</c:v>
                </c:pt>
                <c:pt idx="48">
                  <c:v>1.4261047454340809E-2</c:v>
                </c:pt>
                <c:pt idx="49">
                  <c:v>1.4896099511577015E-2</c:v>
                </c:pt>
                <c:pt idx="50">
                  <c:v>1.4262253310205843E-2</c:v>
                </c:pt>
                <c:pt idx="51">
                  <c:v>1.6003537605554945E-2</c:v>
                </c:pt>
                <c:pt idx="52">
                  <c:v>1.5033761496766869E-2</c:v>
                </c:pt>
                <c:pt idx="53">
                  <c:v>1.4506939412506383E-2</c:v>
                </c:pt>
                <c:pt idx="54">
                  <c:v>1.4576666658152463E-2</c:v>
                </c:pt>
                <c:pt idx="55">
                  <c:v>1.4013952028088597E-2</c:v>
                </c:pt>
                <c:pt idx="56">
                  <c:v>1.557543722191145E-2</c:v>
                </c:pt>
                <c:pt idx="57">
                  <c:v>1.4673695651271827E-2</c:v>
                </c:pt>
                <c:pt idx="58">
                  <c:v>1.4784666700913589E-2</c:v>
                </c:pt>
                <c:pt idx="59">
                  <c:v>1.4054456454814856E-2</c:v>
                </c:pt>
                <c:pt idx="60">
                  <c:v>1.4230059593607699E-2</c:v>
                </c:pt>
                <c:pt idx="61">
                  <c:v>1.4333845569098646E-2</c:v>
                </c:pt>
                <c:pt idx="62">
                  <c:v>1.545612088844385E-2</c:v>
                </c:pt>
                <c:pt idx="63">
                  <c:v>1.6197332779959408E-2</c:v>
                </c:pt>
                <c:pt idx="64">
                  <c:v>1.4595639563041971E-2</c:v>
                </c:pt>
                <c:pt idx="65">
                  <c:v>1.5060887745239298E-2</c:v>
                </c:pt>
                <c:pt idx="66">
                  <c:v>1.623506934906381E-2</c:v>
                </c:pt>
                <c:pt idx="67">
                  <c:v>1.699915686099791E-2</c:v>
                </c:pt>
                <c:pt idx="68">
                  <c:v>1.4169977871766014E-2</c:v>
                </c:pt>
                <c:pt idx="69">
                  <c:v>1.7100930558397426E-2</c:v>
                </c:pt>
                <c:pt idx="70">
                  <c:v>1.4986883903822128E-2</c:v>
                </c:pt>
                <c:pt idx="71">
                  <c:v>1.4472145252879086E-2</c:v>
                </c:pt>
                <c:pt idx="72">
                  <c:v>1.4017313769401471E-2</c:v>
                </c:pt>
                <c:pt idx="73">
                  <c:v>1.6004712313498495E-2</c:v>
                </c:pt>
                <c:pt idx="74">
                  <c:v>1.4091804499394968E-2</c:v>
                </c:pt>
                <c:pt idx="75">
                  <c:v>1.5127106301520742E-2</c:v>
                </c:pt>
                <c:pt idx="76">
                  <c:v>1.4433058123505413E-2</c:v>
                </c:pt>
                <c:pt idx="77">
                  <c:v>1.3947530505737474E-2</c:v>
                </c:pt>
                <c:pt idx="78">
                  <c:v>1.3930838894708218E-2</c:v>
                </c:pt>
                <c:pt idx="79">
                  <c:v>1.3963996116114647E-2</c:v>
                </c:pt>
                <c:pt idx="80">
                  <c:v>1.5541967694213423E-2</c:v>
                </c:pt>
                <c:pt idx="81">
                  <c:v>1.407227850662332E-2</c:v>
                </c:pt>
                <c:pt idx="82">
                  <c:v>1.4797449319986361E-2</c:v>
                </c:pt>
                <c:pt idx="83">
                  <c:v>1.4165043265811011E-2</c:v>
                </c:pt>
                <c:pt idx="84">
                  <c:v>1.4011700930270005E-2</c:v>
                </c:pt>
                <c:pt idx="85">
                  <c:v>1.3965737655068877E-2</c:v>
                </c:pt>
                <c:pt idx="86">
                  <c:v>1.4110636178047324E-2</c:v>
                </c:pt>
                <c:pt idx="87">
                  <c:v>1.6199106922673758E-2</c:v>
                </c:pt>
                <c:pt idx="88">
                  <c:v>1.4051684667624886E-2</c:v>
                </c:pt>
                <c:pt idx="89">
                  <c:v>1.4786323836308896E-2</c:v>
                </c:pt>
                <c:pt idx="90">
                  <c:v>1.4486781749218481E-2</c:v>
                </c:pt>
                <c:pt idx="91">
                  <c:v>1.4948081482033792E-2</c:v>
                </c:pt>
                <c:pt idx="92">
                  <c:v>1.3875674598344909E-2</c:v>
                </c:pt>
                <c:pt idx="93">
                  <c:v>1.586254436861529E-2</c:v>
                </c:pt>
                <c:pt idx="94">
                  <c:v>1.4268443857038156E-2</c:v>
                </c:pt>
                <c:pt idx="95">
                  <c:v>1.5467898755212156E-2</c:v>
                </c:pt>
                <c:pt idx="96">
                  <c:v>1.5529055107500129E-2</c:v>
                </c:pt>
                <c:pt idx="97">
                  <c:v>1.4521158919915086E-2</c:v>
                </c:pt>
                <c:pt idx="98">
                  <c:v>1.4994226737985216E-2</c:v>
                </c:pt>
                <c:pt idx="99">
                  <c:v>1.6336392285072734E-2</c:v>
                </c:pt>
                <c:pt idx="100">
                  <c:v>1.3944898313709387E-2</c:v>
                </c:pt>
                <c:pt idx="101">
                  <c:v>1.4454344287084092E-2</c:v>
                </c:pt>
                <c:pt idx="102">
                  <c:v>1.6199739742614492E-2</c:v>
                </c:pt>
                <c:pt idx="103">
                  <c:v>1.4156896173103763E-2</c:v>
                </c:pt>
                <c:pt idx="104">
                  <c:v>1.4380877897394177E-2</c:v>
                </c:pt>
                <c:pt idx="105">
                  <c:v>1.4531291371217359E-2</c:v>
                </c:pt>
                <c:pt idx="106">
                  <c:v>1.5740795640670425E-2</c:v>
                </c:pt>
                <c:pt idx="107">
                  <c:v>1.4528981653317162E-2</c:v>
                </c:pt>
                <c:pt idx="108">
                  <c:v>1.4007455689594236E-2</c:v>
                </c:pt>
                <c:pt idx="109">
                  <c:v>1.4516425512070533E-2</c:v>
                </c:pt>
                <c:pt idx="110">
                  <c:v>1.4919648544892179E-2</c:v>
                </c:pt>
                <c:pt idx="111">
                  <c:v>1.4642547497205937E-2</c:v>
                </c:pt>
                <c:pt idx="112">
                  <c:v>1.4583189878648003E-2</c:v>
                </c:pt>
                <c:pt idx="113">
                  <c:v>1.5311078295958938E-2</c:v>
                </c:pt>
                <c:pt idx="114">
                  <c:v>1.4786808845880179E-2</c:v>
                </c:pt>
                <c:pt idx="115">
                  <c:v>1.6035218842918135E-2</c:v>
                </c:pt>
                <c:pt idx="116">
                  <c:v>1.484206337511698E-2</c:v>
                </c:pt>
                <c:pt idx="117">
                  <c:v>1.6158809813529906E-2</c:v>
                </c:pt>
                <c:pt idx="118">
                  <c:v>1.777119910287208E-2</c:v>
                </c:pt>
                <c:pt idx="119">
                  <c:v>1.4259004797800096E-2</c:v>
                </c:pt>
                <c:pt idx="120">
                  <c:v>1.4324657244681686E-2</c:v>
                </c:pt>
                <c:pt idx="121">
                  <c:v>1.4658779801726321E-2</c:v>
                </c:pt>
                <c:pt idx="122">
                  <c:v>1.51712859013854E-2</c:v>
                </c:pt>
                <c:pt idx="123">
                  <c:v>1.4036612178345259E-2</c:v>
                </c:pt>
                <c:pt idx="124">
                  <c:v>1.4079838266319386E-2</c:v>
                </c:pt>
                <c:pt idx="125">
                  <c:v>1.3849659353493075E-2</c:v>
                </c:pt>
                <c:pt idx="126">
                  <c:v>1.3979981689392258E-2</c:v>
                </c:pt>
                <c:pt idx="127">
                  <c:v>1.6078289321128286E-2</c:v>
                </c:pt>
                <c:pt idx="128">
                  <c:v>1.4403502015389029E-2</c:v>
                </c:pt>
                <c:pt idx="129">
                  <c:v>1.4520867368173757E-2</c:v>
                </c:pt>
                <c:pt idx="130">
                  <c:v>1.6383240697227092E-2</c:v>
                </c:pt>
                <c:pt idx="131">
                  <c:v>1.5804536606284132E-2</c:v>
                </c:pt>
                <c:pt idx="132">
                  <c:v>1.4449118878816817E-2</c:v>
                </c:pt>
                <c:pt idx="133">
                  <c:v>1.4773501804458617E-2</c:v>
                </c:pt>
                <c:pt idx="134">
                  <c:v>1.3992750536997405E-2</c:v>
                </c:pt>
                <c:pt idx="135">
                  <c:v>1.4198790696564725E-2</c:v>
                </c:pt>
                <c:pt idx="136">
                  <c:v>1.3951907462660269E-2</c:v>
                </c:pt>
                <c:pt idx="137">
                  <c:v>1.4905161535714863E-2</c:v>
                </c:pt>
                <c:pt idx="138">
                  <c:v>1.4579749454523476E-2</c:v>
                </c:pt>
                <c:pt idx="139">
                  <c:v>1.4111893809947599E-2</c:v>
                </c:pt>
                <c:pt idx="140">
                  <c:v>1.469221868461686E-2</c:v>
                </c:pt>
                <c:pt idx="141">
                  <c:v>1.3972775856144461E-2</c:v>
                </c:pt>
                <c:pt idx="142">
                  <c:v>1.5845816463497177E-2</c:v>
                </c:pt>
                <c:pt idx="143">
                  <c:v>1.3872848004843417E-2</c:v>
                </c:pt>
                <c:pt idx="144">
                  <c:v>1.5470902483283228E-2</c:v>
                </c:pt>
                <c:pt idx="145">
                  <c:v>1.6158976500976113E-2</c:v>
                </c:pt>
                <c:pt idx="146">
                  <c:v>1.4994192734002137E-2</c:v>
                </c:pt>
                <c:pt idx="147">
                  <c:v>1.4673768355960452E-2</c:v>
                </c:pt>
                <c:pt idx="148">
                  <c:v>1.4127397144874727E-2</c:v>
                </c:pt>
                <c:pt idx="149">
                  <c:v>1.4812550373160122E-2</c:v>
                </c:pt>
                <c:pt idx="150">
                  <c:v>1.4282213244174046E-2</c:v>
                </c:pt>
                <c:pt idx="151">
                  <c:v>1.3995551913360733E-2</c:v>
                </c:pt>
                <c:pt idx="152">
                  <c:v>1.4954229267493584E-2</c:v>
                </c:pt>
                <c:pt idx="153">
                  <c:v>1.4349616378183687E-2</c:v>
                </c:pt>
                <c:pt idx="154">
                  <c:v>1.8677786984732363E-2</c:v>
                </c:pt>
                <c:pt idx="155">
                  <c:v>1.4483051754165891E-2</c:v>
                </c:pt>
                <c:pt idx="156">
                  <c:v>1.482739000129755E-2</c:v>
                </c:pt>
                <c:pt idx="157">
                  <c:v>1.4783903500920761E-2</c:v>
                </c:pt>
                <c:pt idx="158">
                  <c:v>1.7254852609611123E-2</c:v>
                </c:pt>
                <c:pt idx="159">
                  <c:v>1.3887016347287309E-2</c:v>
                </c:pt>
                <c:pt idx="160">
                  <c:v>1.4824419900246265E-2</c:v>
                </c:pt>
                <c:pt idx="161">
                  <c:v>1.5822518149460743E-2</c:v>
                </c:pt>
                <c:pt idx="162">
                  <c:v>1.4800221265184915E-2</c:v>
                </c:pt>
                <c:pt idx="163">
                  <c:v>1.5354902596212579E-2</c:v>
                </c:pt>
                <c:pt idx="164">
                  <c:v>1.4463230166698629E-2</c:v>
                </c:pt>
                <c:pt idx="165">
                  <c:v>1.4365215556442136E-2</c:v>
                </c:pt>
                <c:pt idx="166">
                  <c:v>1.4736444258753013E-2</c:v>
                </c:pt>
                <c:pt idx="167">
                  <c:v>1.6913004492279022E-2</c:v>
                </c:pt>
                <c:pt idx="168">
                  <c:v>1.4737348140974861E-2</c:v>
                </c:pt>
                <c:pt idx="169">
                  <c:v>1.6146507039794734E-2</c:v>
                </c:pt>
                <c:pt idx="170">
                  <c:v>1.3922093967672043E-2</c:v>
                </c:pt>
                <c:pt idx="171">
                  <c:v>1.6431023408146467E-2</c:v>
                </c:pt>
                <c:pt idx="172">
                  <c:v>1.515065025569067E-2</c:v>
                </c:pt>
                <c:pt idx="173">
                  <c:v>1.3961447278811479E-2</c:v>
                </c:pt>
                <c:pt idx="174">
                  <c:v>1.4099844622004167E-2</c:v>
                </c:pt>
                <c:pt idx="175">
                  <c:v>1.397262057147584E-2</c:v>
                </c:pt>
                <c:pt idx="176">
                  <c:v>1.41506648752396E-2</c:v>
                </c:pt>
                <c:pt idx="177">
                  <c:v>1.6040528395362543E-2</c:v>
                </c:pt>
                <c:pt idx="178">
                  <c:v>1.5209271053205712E-2</c:v>
                </c:pt>
                <c:pt idx="179">
                  <c:v>1.4185143461141518E-2</c:v>
                </c:pt>
                <c:pt idx="180">
                  <c:v>1.3913571813624332E-2</c:v>
                </c:pt>
                <c:pt idx="181">
                  <c:v>1.40800773404845E-2</c:v>
                </c:pt>
                <c:pt idx="182">
                  <c:v>1.4214998891120264E-2</c:v>
                </c:pt>
                <c:pt idx="183">
                  <c:v>1.4303304101685402E-2</c:v>
                </c:pt>
                <c:pt idx="184">
                  <c:v>1.4100055529390632E-2</c:v>
                </c:pt>
                <c:pt idx="185">
                  <c:v>1.3861407118916589E-2</c:v>
                </c:pt>
                <c:pt idx="186">
                  <c:v>1.4238396593058169E-2</c:v>
                </c:pt>
                <c:pt idx="187">
                  <c:v>1.5970944119696961E-2</c:v>
                </c:pt>
                <c:pt idx="188">
                  <c:v>1.5547304609039194E-2</c:v>
                </c:pt>
                <c:pt idx="189">
                  <c:v>1.4288993826500136E-2</c:v>
                </c:pt>
                <c:pt idx="190">
                  <c:v>1.4159602342433764E-2</c:v>
                </c:pt>
                <c:pt idx="191">
                  <c:v>1.4113360321368734E-2</c:v>
                </c:pt>
                <c:pt idx="192">
                  <c:v>1.596180988747076E-2</c:v>
                </c:pt>
                <c:pt idx="193">
                  <c:v>1.4504219494209339E-2</c:v>
                </c:pt>
                <c:pt idx="194">
                  <c:v>1.6297025363526244E-2</c:v>
                </c:pt>
                <c:pt idx="195">
                  <c:v>1.5444579156125049E-2</c:v>
                </c:pt>
                <c:pt idx="196">
                  <c:v>1.6068496441283827E-2</c:v>
                </c:pt>
                <c:pt idx="197">
                  <c:v>1.8456596167600047E-2</c:v>
                </c:pt>
                <c:pt idx="198">
                  <c:v>1.4619021846448326E-2</c:v>
                </c:pt>
                <c:pt idx="199">
                  <c:v>1.5318878435848426E-2</c:v>
                </c:pt>
                <c:pt idx="200">
                  <c:v>1.6053908870227753E-2</c:v>
                </c:pt>
                <c:pt idx="201">
                  <c:v>1.4515496193989178E-2</c:v>
                </c:pt>
                <c:pt idx="202">
                  <c:v>1.419173222127082E-2</c:v>
                </c:pt>
                <c:pt idx="203">
                  <c:v>1.4946991441239959E-2</c:v>
                </c:pt>
                <c:pt idx="204">
                  <c:v>1.4563503525094914E-2</c:v>
                </c:pt>
                <c:pt idx="205">
                  <c:v>1.436633840057803E-2</c:v>
                </c:pt>
                <c:pt idx="206">
                  <c:v>1.4450234448123933E-2</c:v>
                </c:pt>
                <c:pt idx="207">
                  <c:v>1.4495153022761524E-2</c:v>
                </c:pt>
                <c:pt idx="208">
                  <c:v>1.4159542909976258E-2</c:v>
                </c:pt>
                <c:pt idx="209">
                  <c:v>1.4789763745456075E-2</c:v>
                </c:pt>
                <c:pt idx="210">
                  <c:v>1.4518038966356997E-2</c:v>
                </c:pt>
                <c:pt idx="211">
                  <c:v>1.415232723355847E-2</c:v>
                </c:pt>
                <c:pt idx="212">
                  <c:v>1.63249745343245E-2</c:v>
                </c:pt>
                <c:pt idx="213">
                  <c:v>1.5340210354612728E-2</c:v>
                </c:pt>
                <c:pt idx="214">
                  <c:v>1.397913622251078E-2</c:v>
                </c:pt>
                <c:pt idx="215">
                  <c:v>1.4096864277282279E-2</c:v>
                </c:pt>
                <c:pt idx="216">
                  <c:v>1.427672785117964E-2</c:v>
                </c:pt>
                <c:pt idx="217">
                  <c:v>1.4021770164566603E-2</c:v>
                </c:pt>
                <c:pt idx="218">
                  <c:v>1.5870737572067743E-2</c:v>
                </c:pt>
                <c:pt idx="219">
                  <c:v>1.4508715694921438E-2</c:v>
                </c:pt>
                <c:pt idx="220">
                  <c:v>1.5361240323243132E-2</c:v>
                </c:pt>
                <c:pt idx="221">
                  <c:v>1.462437057571862E-2</c:v>
                </c:pt>
                <c:pt idx="222">
                  <c:v>1.4955903563358118E-2</c:v>
                </c:pt>
                <c:pt idx="223">
                  <c:v>1.4561450942859161E-2</c:v>
                </c:pt>
                <c:pt idx="224">
                  <c:v>1.555661457330876E-2</c:v>
                </c:pt>
                <c:pt idx="225">
                  <c:v>1.5550282963970654E-2</c:v>
                </c:pt>
                <c:pt idx="226">
                  <c:v>1.4036003286405649E-2</c:v>
                </c:pt>
                <c:pt idx="227">
                  <c:v>1.4832576443848014E-2</c:v>
                </c:pt>
                <c:pt idx="228">
                  <c:v>1.4960042236624766E-2</c:v>
                </c:pt>
                <c:pt idx="229">
                  <c:v>1.4082462672829619E-2</c:v>
                </c:pt>
                <c:pt idx="230">
                  <c:v>1.3928316090713303E-2</c:v>
                </c:pt>
                <c:pt idx="231">
                  <c:v>1.5107529742127668E-2</c:v>
                </c:pt>
                <c:pt idx="232">
                  <c:v>1.4973302292010927E-2</c:v>
                </c:pt>
                <c:pt idx="233">
                  <c:v>1.5019848056392161E-2</c:v>
                </c:pt>
                <c:pt idx="234">
                  <c:v>1.5736917179101063E-2</c:v>
                </c:pt>
                <c:pt idx="235">
                  <c:v>1.5162723320742793E-2</c:v>
                </c:pt>
                <c:pt idx="236">
                  <c:v>1.5061353573391452E-2</c:v>
                </c:pt>
                <c:pt idx="237">
                  <c:v>1.4276644920169175E-2</c:v>
                </c:pt>
                <c:pt idx="238">
                  <c:v>1.4017373786142356E-2</c:v>
                </c:pt>
                <c:pt idx="239">
                  <c:v>1.5031600253469314E-2</c:v>
                </c:pt>
                <c:pt idx="240">
                  <c:v>1.4564914094039226E-2</c:v>
                </c:pt>
                <c:pt idx="241">
                  <c:v>1.3906656324560649E-2</c:v>
                </c:pt>
                <c:pt idx="242">
                  <c:v>1.4178641495493917E-2</c:v>
                </c:pt>
                <c:pt idx="243">
                  <c:v>1.6119183829780327E-2</c:v>
                </c:pt>
                <c:pt idx="244">
                  <c:v>1.4562340419970451E-2</c:v>
                </c:pt>
                <c:pt idx="245">
                  <c:v>1.5744861896764474E-2</c:v>
                </c:pt>
                <c:pt idx="246">
                  <c:v>1.4109948531775144E-2</c:v>
                </c:pt>
                <c:pt idx="247">
                  <c:v>1.518311106012893E-2</c:v>
                </c:pt>
                <c:pt idx="248">
                  <c:v>1.6329186093058348E-2</c:v>
                </c:pt>
                <c:pt idx="249">
                  <c:v>1.4309948035143129E-2</c:v>
                </c:pt>
                <c:pt idx="250">
                  <c:v>1.4544894114288116E-2</c:v>
                </c:pt>
                <c:pt idx="251">
                  <c:v>1.5151266195570386E-2</c:v>
                </c:pt>
                <c:pt idx="252">
                  <c:v>1.4241780279597072E-2</c:v>
                </c:pt>
                <c:pt idx="253">
                  <c:v>1.3945512741180079E-2</c:v>
                </c:pt>
                <c:pt idx="254">
                  <c:v>1.6072451628812448E-2</c:v>
                </c:pt>
                <c:pt idx="255">
                  <c:v>1.3977096326379484E-2</c:v>
                </c:pt>
                <c:pt idx="256">
                  <c:v>1.6399252073426445E-2</c:v>
                </c:pt>
                <c:pt idx="257">
                  <c:v>1.4200584786073113E-2</c:v>
                </c:pt>
                <c:pt idx="258">
                  <c:v>1.4660461834686729E-2</c:v>
                </c:pt>
                <c:pt idx="259">
                  <c:v>1.5153771320526543E-2</c:v>
                </c:pt>
                <c:pt idx="260">
                  <c:v>1.5190222038169457E-2</c:v>
                </c:pt>
                <c:pt idx="261">
                  <c:v>1.4521727771860787E-2</c:v>
                </c:pt>
                <c:pt idx="262">
                  <c:v>1.3933278902577711E-2</c:v>
                </c:pt>
                <c:pt idx="263">
                  <c:v>1.3913726845492457E-2</c:v>
                </c:pt>
                <c:pt idx="264">
                  <c:v>1.4046710685665322E-2</c:v>
                </c:pt>
                <c:pt idx="265">
                  <c:v>1.4254583101508273E-2</c:v>
                </c:pt>
                <c:pt idx="266">
                  <c:v>1.5863601428798568E-2</c:v>
                </c:pt>
                <c:pt idx="267">
                  <c:v>1.5971078235360019E-2</c:v>
                </c:pt>
                <c:pt idx="268">
                  <c:v>1.6460093422694184E-2</c:v>
                </c:pt>
                <c:pt idx="269">
                  <c:v>1.3860455907552832E-2</c:v>
                </c:pt>
                <c:pt idx="270">
                  <c:v>1.5120284086068541E-2</c:v>
                </c:pt>
                <c:pt idx="271">
                  <c:v>1.4031234999911768E-2</c:v>
                </c:pt>
                <c:pt idx="272">
                  <c:v>1.4590068246324184E-2</c:v>
                </c:pt>
                <c:pt idx="273">
                  <c:v>1.4076248878292065E-2</c:v>
                </c:pt>
                <c:pt idx="274">
                  <c:v>1.6577597210353512E-2</c:v>
                </c:pt>
                <c:pt idx="275">
                  <c:v>1.552526860216113E-2</c:v>
                </c:pt>
                <c:pt idx="276">
                  <c:v>1.4048724935924333E-2</c:v>
                </c:pt>
                <c:pt idx="277">
                  <c:v>1.5549147378953E-2</c:v>
                </c:pt>
                <c:pt idx="278">
                  <c:v>1.4721043104167364E-2</c:v>
                </c:pt>
                <c:pt idx="279">
                  <c:v>1.3907366287723641E-2</c:v>
                </c:pt>
                <c:pt idx="280">
                  <c:v>1.5094845920658132E-2</c:v>
                </c:pt>
                <c:pt idx="281">
                  <c:v>1.3843479344225754E-2</c:v>
                </c:pt>
                <c:pt idx="282">
                  <c:v>1.4489291782321346E-2</c:v>
                </c:pt>
                <c:pt idx="283">
                  <c:v>1.4234941832663741E-2</c:v>
                </c:pt>
                <c:pt idx="284">
                  <c:v>1.52378030361863E-2</c:v>
                </c:pt>
                <c:pt idx="285">
                  <c:v>1.7576825927556741E-2</c:v>
                </c:pt>
                <c:pt idx="286">
                  <c:v>1.4984826146264597E-2</c:v>
                </c:pt>
                <c:pt idx="287">
                  <c:v>1.6261281296927388E-2</c:v>
                </c:pt>
                <c:pt idx="288">
                  <c:v>1.451243368734823E-2</c:v>
                </c:pt>
                <c:pt idx="289">
                  <c:v>1.518184612094208E-2</c:v>
                </c:pt>
                <c:pt idx="290">
                  <c:v>1.4501246540182477E-2</c:v>
                </c:pt>
                <c:pt idx="291">
                  <c:v>1.8416309636227125E-2</c:v>
                </c:pt>
                <c:pt idx="292">
                  <c:v>1.5346799736334245E-2</c:v>
                </c:pt>
                <c:pt idx="293">
                  <c:v>1.4338151233731864E-2</c:v>
                </c:pt>
                <c:pt idx="294">
                  <c:v>1.4470671810961745E-2</c:v>
                </c:pt>
                <c:pt idx="295">
                  <c:v>1.5684448654907035E-2</c:v>
                </c:pt>
                <c:pt idx="296">
                  <c:v>1.4608043089313537E-2</c:v>
                </c:pt>
                <c:pt idx="297">
                  <c:v>1.5691321402404992E-2</c:v>
                </c:pt>
                <c:pt idx="298">
                  <c:v>1.4064102803108174E-2</c:v>
                </c:pt>
                <c:pt idx="299">
                  <c:v>1.4686504447804356E-2</c:v>
                </c:pt>
                <c:pt idx="300">
                  <c:v>1.3891893265991339E-2</c:v>
                </c:pt>
                <c:pt idx="301">
                  <c:v>1.5716228864804487E-2</c:v>
                </c:pt>
                <c:pt idx="302">
                  <c:v>1.3866718637689082E-2</c:v>
                </c:pt>
                <c:pt idx="303">
                  <c:v>1.4630584971610773E-2</c:v>
                </c:pt>
                <c:pt idx="304">
                  <c:v>1.4085483938977912E-2</c:v>
                </c:pt>
                <c:pt idx="305">
                  <c:v>1.5594190619351227E-2</c:v>
                </c:pt>
                <c:pt idx="306">
                  <c:v>1.3988027516223227E-2</c:v>
                </c:pt>
                <c:pt idx="307">
                  <c:v>1.6047784498284458E-2</c:v>
                </c:pt>
                <c:pt idx="308">
                  <c:v>1.4743561143862488E-2</c:v>
                </c:pt>
                <c:pt idx="309">
                  <c:v>1.4077034444490107E-2</c:v>
                </c:pt>
                <c:pt idx="310">
                  <c:v>1.4024777575998841E-2</c:v>
                </c:pt>
                <c:pt idx="311">
                  <c:v>1.4927482111565357E-2</c:v>
                </c:pt>
                <c:pt idx="312">
                  <c:v>1.6675460659675082E-2</c:v>
                </c:pt>
                <c:pt idx="313">
                  <c:v>1.4784807246159951E-2</c:v>
                </c:pt>
                <c:pt idx="314">
                  <c:v>1.6199621138238179E-2</c:v>
                </c:pt>
                <c:pt idx="315">
                  <c:v>1.6750503474382294E-2</c:v>
                </c:pt>
                <c:pt idx="316">
                  <c:v>1.501601788120956E-2</c:v>
                </c:pt>
                <c:pt idx="317">
                  <c:v>1.4276927970527317E-2</c:v>
                </c:pt>
                <c:pt idx="318">
                  <c:v>1.4256479970612829E-2</c:v>
                </c:pt>
                <c:pt idx="319">
                  <c:v>1.4487454107772493E-2</c:v>
                </c:pt>
                <c:pt idx="320">
                  <c:v>1.4134172085593271E-2</c:v>
                </c:pt>
                <c:pt idx="321">
                  <c:v>1.4543220575719435E-2</c:v>
                </c:pt>
                <c:pt idx="322">
                  <c:v>1.4206173837757604E-2</c:v>
                </c:pt>
                <c:pt idx="323">
                  <c:v>1.8849218528676378E-2</c:v>
                </c:pt>
                <c:pt idx="324">
                  <c:v>1.5900591073615675E-2</c:v>
                </c:pt>
                <c:pt idx="325">
                  <c:v>1.600248007626667E-2</c:v>
                </c:pt>
                <c:pt idx="326">
                  <c:v>1.3926375509984219E-2</c:v>
                </c:pt>
                <c:pt idx="327">
                  <c:v>1.447285294222864E-2</c:v>
                </c:pt>
                <c:pt idx="328">
                  <c:v>1.5986307682943179E-2</c:v>
                </c:pt>
                <c:pt idx="329">
                  <c:v>1.7944170588464942E-2</c:v>
                </c:pt>
                <c:pt idx="330">
                  <c:v>1.5728009145041563E-2</c:v>
                </c:pt>
                <c:pt idx="331">
                  <c:v>1.4046521831788381E-2</c:v>
                </c:pt>
                <c:pt idx="332">
                  <c:v>1.4437150977405097E-2</c:v>
                </c:pt>
                <c:pt idx="333">
                  <c:v>1.4202438184205954E-2</c:v>
                </c:pt>
                <c:pt idx="334">
                  <c:v>1.5651067687575328E-2</c:v>
                </c:pt>
                <c:pt idx="335">
                  <c:v>1.5220495434514963E-2</c:v>
                </c:pt>
                <c:pt idx="336">
                  <c:v>1.5107985414762139E-2</c:v>
                </c:pt>
                <c:pt idx="337">
                  <c:v>1.4544620284494263E-2</c:v>
                </c:pt>
                <c:pt idx="338">
                  <c:v>1.8384093409690445E-2</c:v>
                </c:pt>
                <c:pt idx="339">
                  <c:v>1.4688278004433432E-2</c:v>
                </c:pt>
                <c:pt idx="340">
                  <c:v>1.4752119752610029E-2</c:v>
                </c:pt>
                <c:pt idx="341">
                  <c:v>1.4528401116357174E-2</c:v>
                </c:pt>
                <c:pt idx="342">
                  <c:v>1.4612786881420925E-2</c:v>
                </c:pt>
                <c:pt idx="343">
                  <c:v>1.5677528505484168E-2</c:v>
                </c:pt>
                <c:pt idx="344">
                  <c:v>1.6516503921241567E-2</c:v>
                </c:pt>
                <c:pt idx="345">
                  <c:v>1.4411336014253331E-2</c:v>
                </c:pt>
                <c:pt idx="346">
                  <c:v>1.5093030319932673E-2</c:v>
                </c:pt>
                <c:pt idx="347">
                  <c:v>1.4230266992033292E-2</c:v>
                </c:pt>
                <c:pt idx="348">
                  <c:v>1.5998946406005739E-2</c:v>
                </c:pt>
                <c:pt idx="349">
                  <c:v>1.4590119538467774E-2</c:v>
                </c:pt>
                <c:pt idx="350">
                  <c:v>1.6131320522458473E-2</c:v>
                </c:pt>
                <c:pt idx="351">
                  <c:v>1.7716395387331361E-2</c:v>
                </c:pt>
                <c:pt idx="352">
                  <c:v>1.5317251957209848E-2</c:v>
                </c:pt>
                <c:pt idx="353">
                  <c:v>1.4485087676516068E-2</c:v>
                </c:pt>
                <c:pt idx="354">
                  <c:v>1.513024613203719E-2</c:v>
                </c:pt>
                <c:pt idx="355">
                  <c:v>1.5197317810559961E-2</c:v>
                </c:pt>
                <c:pt idx="356">
                  <c:v>1.4937755381294758E-2</c:v>
                </c:pt>
                <c:pt idx="357">
                  <c:v>1.405361895682861E-2</c:v>
                </c:pt>
                <c:pt idx="358">
                  <c:v>1.4070234171891476E-2</c:v>
                </c:pt>
                <c:pt idx="359">
                  <c:v>1.4225607813190291E-2</c:v>
                </c:pt>
                <c:pt idx="360">
                  <c:v>1.4555577469413177E-2</c:v>
                </c:pt>
                <c:pt idx="361">
                  <c:v>1.7234451333817055E-2</c:v>
                </c:pt>
                <c:pt idx="362">
                  <c:v>1.4370809784605618E-2</c:v>
                </c:pt>
                <c:pt idx="363">
                  <c:v>1.4107062069972528E-2</c:v>
                </c:pt>
                <c:pt idx="364">
                  <c:v>1.4029512971895792E-2</c:v>
                </c:pt>
                <c:pt idx="365">
                  <c:v>1.4745261683007521E-2</c:v>
                </c:pt>
                <c:pt idx="366">
                  <c:v>1.533531202249174E-2</c:v>
                </c:pt>
                <c:pt idx="367">
                  <c:v>1.4153648943122564E-2</c:v>
                </c:pt>
                <c:pt idx="368">
                  <c:v>1.5353495736509137E-2</c:v>
                </c:pt>
                <c:pt idx="369">
                  <c:v>1.5606036315492504E-2</c:v>
                </c:pt>
                <c:pt idx="370">
                  <c:v>1.3983343780115669E-2</c:v>
                </c:pt>
                <c:pt idx="371">
                  <c:v>1.4416887038227766E-2</c:v>
                </c:pt>
                <c:pt idx="372">
                  <c:v>1.3956691982085056E-2</c:v>
                </c:pt>
                <c:pt idx="373">
                  <c:v>1.6066389932743681E-2</c:v>
                </c:pt>
                <c:pt idx="374">
                  <c:v>1.5049653364782346E-2</c:v>
                </c:pt>
                <c:pt idx="375">
                  <c:v>1.5627592505425517E-2</c:v>
                </c:pt>
                <c:pt idx="376">
                  <c:v>1.3970815073506861E-2</c:v>
                </c:pt>
                <c:pt idx="377">
                  <c:v>1.6431712754372226E-2</c:v>
                </c:pt>
                <c:pt idx="378">
                  <c:v>1.3987857292807621E-2</c:v>
                </c:pt>
                <c:pt idx="379">
                  <c:v>1.3975673338205657E-2</c:v>
                </c:pt>
                <c:pt idx="380">
                  <c:v>1.4436002172738637E-2</c:v>
                </c:pt>
                <c:pt idx="381">
                  <c:v>1.401393428218674E-2</c:v>
                </c:pt>
                <c:pt idx="382">
                  <c:v>1.5706381609700688E-2</c:v>
                </c:pt>
                <c:pt idx="383">
                  <c:v>1.4368781184531342E-2</c:v>
                </c:pt>
                <c:pt idx="384">
                  <c:v>1.4452681538491696E-2</c:v>
                </c:pt>
                <c:pt idx="385">
                  <c:v>1.6580183470921325E-2</c:v>
                </c:pt>
                <c:pt idx="386">
                  <c:v>1.4325242786821613E-2</c:v>
                </c:pt>
                <c:pt idx="387">
                  <c:v>1.5216764987921188E-2</c:v>
                </c:pt>
                <c:pt idx="388">
                  <c:v>1.3952680744541578E-2</c:v>
                </c:pt>
                <c:pt idx="389">
                  <c:v>1.7710810479770446E-2</c:v>
                </c:pt>
                <c:pt idx="390">
                  <c:v>1.5567224246821087E-2</c:v>
                </c:pt>
                <c:pt idx="391">
                  <c:v>1.4914261271519616E-2</c:v>
                </c:pt>
                <c:pt idx="392">
                  <c:v>1.587129354922916E-2</c:v>
                </c:pt>
                <c:pt idx="393">
                  <c:v>1.6095680646477456E-2</c:v>
                </c:pt>
                <c:pt idx="394">
                  <c:v>1.6684815621408715E-2</c:v>
                </c:pt>
                <c:pt idx="395">
                  <c:v>1.4376315702538467E-2</c:v>
                </c:pt>
                <c:pt idx="396">
                  <c:v>1.3926244612674886E-2</c:v>
                </c:pt>
                <c:pt idx="397">
                  <c:v>1.4556702717635013E-2</c:v>
                </c:pt>
                <c:pt idx="398">
                  <c:v>1.4004850668516127E-2</c:v>
                </c:pt>
                <c:pt idx="399">
                  <c:v>1.4104878737495059E-2</c:v>
                </c:pt>
                <c:pt idx="400">
                  <c:v>1.6140949472467289E-2</c:v>
                </c:pt>
                <c:pt idx="401">
                  <c:v>1.4366115606657766E-2</c:v>
                </c:pt>
                <c:pt idx="402">
                  <c:v>1.3879645825191671E-2</c:v>
                </c:pt>
                <c:pt idx="403">
                  <c:v>1.4282208952157979E-2</c:v>
                </c:pt>
                <c:pt idx="404">
                  <c:v>1.4699169085224046E-2</c:v>
                </c:pt>
                <c:pt idx="405">
                  <c:v>1.4888347552423237E-2</c:v>
                </c:pt>
                <c:pt idx="406">
                  <c:v>1.4405726992778005E-2</c:v>
                </c:pt>
                <c:pt idx="407">
                  <c:v>1.5952343628653571E-2</c:v>
                </c:pt>
                <c:pt idx="408">
                  <c:v>1.4840973577651569E-2</c:v>
                </c:pt>
                <c:pt idx="409">
                  <c:v>1.5975712084089884E-2</c:v>
                </c:pt>
                <c:pt idx="410">
                  <c:v>1.6873946255495688E-2</c:v>
                </c:pt>
                <c:pt idx="411">
                  <c:v>1.460687317405422E-2</c:v>
                </c:pt>
                <c:pt idx="412">
                  <c:v>1.5251974416184456E-2</c:v>
                </c:pt>
                <c:pt idx="413">
                  <c:v>1.4690889939940509E-2</c:v>
                </c:pt>
                <c:pt idx="414">
                  <c:v>1.6394316873649801E-2</c:v>
                </c:pt>
                <c:pt idx="415">
                  <c:v>1.4321093216910824E-2</c:v>
                </c:pt>
                <c:pt idx="416">
                  <c:v>1.5348577785765916E-2</c:v>
                </c:pt>
                <c:pt idx="417">
                  <c:v>1.6211529118883693E-2</c:v>
                </c:pt>
                <c:pt idx="418">
                  <c:v>1.3859221427940932E-2</c:v>
                </c:pt>
                <c:pt idx="419">
                  <c:v>1.4758478533425066E-2</c:v>
                </c:pt>
                <c:pt idx="420">
                  <c:v>1.4142899295905719E-2</c:v>
                </c:pt>
                <c:pt idx="421">
                  <c:v>1.411936981179009E-2</c:v>
                </c:pt>
                <c:pt idx="422">
                  <c:v>1.4237620528493894E-2</c:v>
                </c:pt>
                <c:pt idx="423">
                  <c:v>1.4781028343212044E-2</c:v>
                </c:pt>
                <c:pt idx="424">
                  <c:v>1.4462677965929226E-2</c:v>
                </c:pt>
                <c:pt idx="425">
                  <c:v>1.3927823464971439E-2</c:v>
                </c:pt>
                <c:pt idx="426">
                  <c:v>1.7180291518482688E-2</c:v>
                </c:pt>
                <c:pt idx="427">
                  <c:v>1.5193864203518077E-2</c:v>
                </c:pt>
                <c:pt idx="428">
                  <c:v>1.3990335017295491E-2</c:v>
                </c:pt>
                <c:pt idx="429">
                  <c:v>1.5039110230404766E-2</c:v>
                </c:pt>
                <c:pt idx="430">
                  <c:v>1.4894820749518548E-2</c:v>
                </c:pt>
                <c:pt idx="431">
                  <c:v>1.4188256342970754E-2</c:v>
                </c:pt>
                <c:pt idx="432">
                  <c:v>1.6046136474731732E-2</c:v>
                </c:pt>
                <c:pt idx="433">
                  <c:v>1.4877891843386677E-2</c:v>
                </c:pt>
                <c:pt idx="434">
                  <c:v>1.4716695123420203E-2</c:v>
                </c:pt>
                <c:pt idx="435">
                  <c:v>1.5251616923725819E-2</c:v>
                </c:pt>
                <c:pt idx="436">
                  <c:v>1.5319836119765989E-2</c:v>
                </c:pt>
                <c:pt idx="437">
                  <c:v>1.5284732451612753E-2</c:v>
                </c:pt>
                <c:pt idx="438">
                  <c:v>1.4408233568860883E-2</c:v>
                </c:pt>
                <c:pt idx="439">
                  <c:v>1.4428987374250694E-2</c:v>
                </c:pt>
                <c:pt idx="440">
                  <c:v>1.3902578010036136E-2</c:v>
                </c:pt>
                <c:pt idx="441">
                  <c:v>1.4511471120886204E-2</c:v>
                </c:pt>
                <c:pt idx="442">
                  <c:v>1.4984978561911305E-2</c:v>
                </c:pt>
                <c:pt idx="443">
                  <c:v>1.4653364099152591E-2</c:v>
                </c:pt>
                <c:pt idx="444">
                  <c:v>1.610545096209574E-2</c:v>
                </c:pt>
                <c:pt idx="445">
                  <c:v>1.4487006979084598E-2</c:v>
                </c:pt>
                <c:pt idx="446">
                  <c:v>1.6584261641140879E-2</c:v>
                </c:pt>
                <c:pt idx="447">
                  <c:v>1.410156765007004E-2</c:v>
                </c:pt>
                <c:pt idx="448">
                  <c:v>1.6605379435911092E-2</c:v>
                </c:pt>
                <c:pt idx="449">
                  <c:v>1.513183583104822E-2</c:v>
                </c:pt>
                <c:pt idx="450">
                  <c:v>1.4254903148178514E-2</c:v>
                </c:pt>
                <c:pt idx="451">
                  <c:v>1.5372816222442538E-2</c:v>
                </c:pt>
                <c:pt idx="452">
                  <c:v>1.5761251828853289E-2</c:v>
                </c:pt>
                <c:pt idx="453">
                  <c:v>1.4566662415345639E-2</c:v>
                </c:pt>
                <c:pt idx="454">
                  <c:v>1.5104890644915965E-2</c:v>
                </c:pt>
                <c:pt idx="455">
                  <c:v>1.4636825736554601E-2</c:v>
                </c:pt>
                <c:pt idx="456">
                  <c:v>1.4365649234064084E-2</c:v>
                </c:pt>
                <c:pt idx="457">
                  <c:v>1.6294423168305722E-2</c:v>
                </c:pt>
                <c:pt idx="458">
                  <c:v>1.5882722855459733E-2</c:v>
                </c:pt>
                <c:pt idx="459">
                  <c:v>1.4018936643612411E-2</c:v>
                </c:pt>
                <c:pt idx="460">
                  <c:v>1.426032575457652E-2</c:v>
                </c:pt>
                <c:pt idx="461">
                  <c:v>1.5151983261950391E-2</c:v>
                </c:pt>
                <c:pt idx="462">
                  <c:v>1.4848563113699318E-2</c:v>
                </c:pt>
                <c:pt idx="463">
                  <c:v>1.4150396409158175E-2</c:v>
                </c:pt>
                <c:pt idx="464">
                  <c:v>1.4031199331881579E-2</c:v>
                </c:pt>
                <c:pt idx="465">
                  <c:v>1.5997357494978881E-2</c:v>
                </c:pt>
                <c:pt idx="466">
                  <c:v>1.4260257327496337E-2</c:v>
                </c:pt>
                <c:pt idx="467">
                  <c:v>1.5063204002571046E-2</c:v>
                </c:pt>
                <c:pt idx="468">
                  <c:v>1.4158722625044766E-2</c:v>
                </c:pt>
                <c:pt idx="469">
                  <c:v>1.9044002967529672E-2</c:v>
                </c:pt>
                <c:pt idx="470">
                  <c:v>1.4684626977200453E-2</c:v>
                </c:pt>
                <c:pt idx="471">
                  <c:v>1.3990123253819854E-2</c:v>
                </c:pt>
                <c:pt idx="472">
                  <c:v>1.4391432898014684E-2</c:v>
                </c:pt>
                <c:pt idx="473">
                  <c:v>1.4319422561909352E-2</c:v>
                </c:pt>
                <c:pt idx="474">
                  <c:v>1.5162636404200715E-2</c:v>
                </c:pt>
                <c:pt idx="475">
                  <c:v>1.4041178739520672E-2</c:v>
                </c:pt>
                <c:pt idx="476">
                  <c:v>1.5279523861725805E-2</c:v>
                </c:pt>
                <c:pt idx="477">
                  <c:v>1.4203699720879764E-2</c:v>
                </c:pt>
                <c:pt idx="478">
                  <c:v>1.3900928522721049E-2</c:v>
                </c:pt>
                <c:pt idx="479">
                  <c:v>1.4550530224606589E-2</c:v>
                </c:pt>
                <c:pt idx="480">
                  <c:v>1.5088201340874449E-2</c:v>
                </c:pt>
                <c:pt idx="481">
                  <c:v>1.3972286998242879E-2</c:v>
                </c:pt>
                <c:pt idx="482">
                  <c:v>1.4370777168639855E-2</c:v>
                </c:pt>
                <c:pt idx="483">
                  <c:v>1.4190845092034252E-2</c:v>
                </c:pt>
                <c:pt idx="484">
                  <c:v>1.5897575401895833E-2</c:v>
                </c:pt>
                <c:pt idx="485">
                  <c:v>1.4809398449382272E-2</c:v>
                </c:pt>
                <c:pt idx="486">
                  <c:v>1.4171944275521613E-2</c:v>
                </c:pt>
                <c:pt idx="487">
                  <c:v>1.5553043041852843E-2</c:v>
                </c:pt>
                <c:pt idx="488">
                  <c:v>1.6330659796326939E-2</c:v>
                </c:pt>
                <c:pt idx="489">
                  <c:v>1.4055261699498138E-2</c:v>
                </c:pt>
                <c:pt idx="490">
                  <c:v>1.5495882944541878E-2</c:v>
                </c:pt>
                <c:pt idx="491">
                  <c:v>1.3971692964165519E-2</c:v>
                </c:pt>
                <c:pt idx="492">
                  <c:v>1.4305396333802399E-2</c:v>
                </c:pt>
                <c:pt idx="493">
                  <c:v>1.5912707116655184E-2</c:v>
                </c:pt>
                <c:pt idx="494">
                  <c:v>1.4472468406626247E-2</c:v>
                </c:pt>
                <c:pt idx="495">
                  <c:v>1.5386671543370273E-2</c:v>
                </c:pt>
                <c:pt idx="496">
                  <c:v>1.4401068492925021E-2</c:v>
                </c:pt>
                <c:pt idx="497">
                  <c:v>1.4548988281447538E-2</c:v>
                </c:pt>
                <c:pt idx="498">
                  <c:v>1.5293889968016592E-2</c:v>
                </c:pt>
                <c:pt idx="499">
                  <c:v>1.419486554575944E-2</c:v>
                </c:pt>
                <c:pt idx="500">
                  <c:v>1.4099585816410692E-2</c:v>
                </c:pt>
                <c:pt idx="501">
                  <c:v>1.6399845943710543E-2</c:v>
                </c:pt>
                <c:pt idx="502">
                  <c:v>1.3887955453375081E-2</c:v>
                </c:pt>
                <c:pt idx="503">
                  <c:v>1.4413307146961664E-2</c:v>
                </c:pt>
                <c:pt idx="504">
                  <c:v>1.5029253875300052E-2</c:v>
                </c:pt>
                <c:pt idx="505">
                  <c:v>1.4354490955775713E-2</c:v>
                </c:pt>
                <c:pt idx="506">
                  <c:v>1.4400697001635045E-2</c:v>
                </c:pt>
                <c:pt idx="507">
                  <c:v>1.4797724611800104E-2</c:v>
                </c:pt>
                <c:pt idx="508">
                  <c:v>1.4981025755795086E-2</c:v>
                </c:pt>
                <c:pt idx="509">
                  <c:v>1.4158000432929214E-2</c:v>
                </c:pt>
                <c:pt idx="510">
                  <c:v>1.4848131252012668E-2</c:v>
                </c:pt>
                <c:pt idx="511">
                  <c:v>1.3972128054802796E-2</c:v>
                </c:pt>
                <c:pt idx="512">
                  <c:v>1.484159556197886E-2</c:v>
                </c:pt>
                <c:pt idx="513">
                  <c:v>1.452376635753118E-2</c:v>
                </c:pt>
                <c:pt idx="514">
                  <c:v>1.4104638184301898E-2</c:v>
                </c:pt>
                <c:pt idx="515">
                  <c:v>1.5866005531856693E-2</c:v>
                </c:pt>
                <c:pt idx="516">
                  <c:v>1.3874897658871092E-2</c:v>
                </c:pt>
                <c:pt idx="517">
                  <c:v>1.5921865286516006E-2</c:v>
                </c:pt>
                <c:pt idx="518">
                  <c:v>1.4925811166805046E-2</c:v>
                </c:pt>
                <c:pt idx="519">
                  <c:v>1.4664567516950737E-2</c:v>
                </c:pt>
                <c:pt idx="520">
                  <c:v>1.5159223319286826E-2</c:v>
                </c:pt>
                <c:pt idx="521">
                  <c:v>1.4224424555905757E-2</c:v>
                </c:pt>
                <c:pt idx="522">
                  <c:v>1.4182170292453512E-2</c:v>
                </c:pt>
                <c:pt idx="523">
                  <c:v>1.5355029701623123E-2</c:v>
                </c:pt>
                <c:pt idx="524">
                  <c:v>1.5301342475088299E-2</c:v>
                </c:pt>
                <c:pt idx="525">
                  <c:v>1.4475478544855992E-2</c:v>
                </c:pt>
                <c:pt idx="526">
                  <c:v>1.543978487886132E-2</c:v>
                </c:pt>
                <c:pt idx="527">
                  <c:v>1.4129856669911518E-2</c:v>
                </c:pt>
                <c:pt idx="528">
                  <c:v>1.4428610510934397E-2</c:v>
                </c:pt>
                <c:pt idx="529">
                  <c:v>1.3961886666827234E-2</c:v>
                </c:pt>
                <c:pt idx="530">
                  <c:v>1.5020379718464505E-2</c:v>
                </c:pt>
                <c:pt idx="531">
                  <c:v>1.4275004736233802E-2</c:v>
                </c:pt>
                <c:pt idx="532">
                  <c:v>1.5089398491557665E-2</c:v>
                </c:pt>
                <c:pt idx="533">
                  <c:v>1.4047274000609766E-2</c:v>
                </c:pt>
                <c:pt idx="534">
                  <c:v>1.4289881362122333E-2</c:v>
                </c:pt>
                <c:pt idx="535">
                  <c:v>1.4742886242561079E-2</c:v>
                </c:pt>
                <c:pt idx="536">
                  <c:v>1.5243981619900281E-2</c:v>
                </c:pt>
                <c:pt idx="537">
                  <c:v>1.6770025812653928E-2</c:v>
                </c:pt>
                <c:pt idx="538">
                  <c:v>1.4320262610459015E-2</c:v>
                </c:pt>
                <c:pt idx="539">
                  <c:v>1.405134318827642E-2</c:v>
                </c:pt>
                <c:pt idx="540">
                  <c:v>1.5504220477736129E-2</c:v>
                </c:pt>
                <c:pt idx="541">
                  <c:v>1.6141177977702814E-2</c:v>
                </c:pt>
                <c:pt idx="542">
                  <c:v>1.4158754547246471E-2</c:v>
                </c:pt>
                <c:pt idx="543">
                  <c:v>1.4040959375263914E-2</c:v>
                </c:pt>
                <c:pt idx="544">
                  <c:v>1.6838764626582538E-2</c:v>
                </c:pt>
                <c:pt idx="545">
                  <c:v>1.4071194757460681E-2</c:v>
                </c:pt>
                <c:pt idx="546">
                  <c:v>1.4112616065235792E-2</c:v>
                </c:pt>
                <c:pt idx="547">
                  <c:v>1.5204959440498975E-2</c:v>
                </c:pt>
                <c:pt idx="548">
                  <c:v>1.4012362526604006E-2</c:v>
                </c:pt>
                <c:pt idx="549">
                  <c:v>1.4535816316843581E-2</c:v>
                </c:pt>
                <c:pt idx="550">
                  <c:v>1.5594732274939037E-2</c:v>
                </c:pt>
                <c:pt idx="551">
                  <c:v>1.7204549517288784E-2</c:v>
                </c:pt>
                <c:pt idx="552">
                  <c:v>1.4037021036441914E-2</c:v>
                </c:pt>
                <c:pt idx="553">
                  <c:v>1.424222736757802E-2</c:v>
                </c:pt>
                <c:pt idx="554">
                  <c:v>1.5128624202386611E-2</c:v>
                </c:pt>
                <c:pt idx="555">
                  <c:v>1.4211691442651374E-2</c:v>
                </c:pt>
                <c:pt idx="556">
                  <c:v>1.4311379396195305E-2</c:v>
                </c:pt>
                <c:pt idx="557">
                  <c:v>1.6129308961334136E-2</c:v>
                </c:pt>
                <c:pt idx="558">
                  <c:v>1.6243560713205405E-2</c:v>
                </c:pt>
                <c:pt idx="559">
                  <c:v>1.3959098093942808E-2</c:v>
                </c:pt>
                <c:pt idx="560">
                  <c:v>1.6138907281977505E-2</c:v>
                </c:pt>
                <c:pt idx="561">
                  <c:v>1.4542358580502183E-2</c:v>
                </c:pt>
                <c:pt idx="562">
                  <c:v>1.6558582890913571E-2</c:v>
                </c:pt>
                <c:pt idx="563">
                  <c:v>1.7760200591938825E-2</c:v>
                </c:pt>
                <c:pt idx="564">
                  <c:v>1.5508839903420795E-2</c:v>
                </c:pt>
                <c:pt idx="565">
                  <c:v>1.664210161270277E-2</c:v>
                </c:pt>
                <c:pt idx="566">
                  <c:v>1.4322487640641222E-2</c:v>
                </c:pt>
                <c:pt idx="567">
                  <c:v>1.4728349321322189E-2</c:v>
                </c:pt>
                <c:pt idx="568">
                  <c:v>1.4880048609852778E-2</c:v>
                </c:pt>
                <c:pt idx="569">
                  <c:v>1.430310814455186E-2</c:v>
                </c:pt>
                <c:pt idx="570">
                  <c:v>1.474744851142671E-2</c:v>
                </c:pt>
                <c:pt idx="571">
                  <c:v>1.4547047444625176E-2</c:v>
                </c:pt>
                <c:pt idx="572">
                  <c:v>1.4341400262781412E-2</c:v>
                </c:pt>
                <c:pt idx="573">
                  <c:v>1.3952100688066751E-2</c:v>
                </c:pt>
                <c:pt idx="574">
                  <c:v>1.4215679260690148E-2</c:v>
                </c:pt>
                <c:pt idx="575">
                  <c:v>1.543053827428402E-2</c:v>
                </c:pt>
                <c:pt idx="576">
                  <c:v>1.6023131801186925E-2</c:v>
                </c:pt>
                <c:pt idx="577">
                  <c:v>1.4626973622118913E-2</c:v>
                </c:pt>
                <c:pt idx="578">
                  <c:v>1.6337688010344405E-2</c:v>
                </c:pt>
                <c:pt idx="579">
                  <c:v>1.4327505904464669E-2</c:v>
                </c:pt>
                <c:pt idx="580">
                  <c:v>1.4019029578736835E-2</c:v>
                </c:pt>
                <c:pt idx="581">
                  <c:v>1.6372270309760985E-2</c:v>
                </c:pt>
                <c:pt idx="582">
                  <c:v>1.8532592767522699E-2</c:v>
                </c:pt>
                <c:pt idx="583">
                  <c:v>1.5333176966318167E-2</c:v>
                </c:pt>
                <c:pt idx="584">
                  <c:v>1.4841644794091065E-2</c:v>
                </c:pt>
                <c:pt idx="585">
                  <c:v>1.431802392205548E-2</c:v>
                </c:pt>
                <c:pt idx="586">
                  <c:v>1.4361494403547406E-2</c:v>
                </c:pt>
                <c:pt idx="587">
                  <c:v>1.4983073047270595E-2</c:v>
                </c:pt>
                <c:pt idx="588">
                  <c:v>1.6005333861678742E-2</c:v>
                </c:pt>
                <c:pt idx="589">
                  <c:v>1.4193323274095062E-2</c:v>
                </c:pt>
                <c:pt idx="590">
                  <c:v>1.4834461301245234E-2</c:v>
                </c:pt>
                <c:pt idx="591">
                  <c:v>1.536803145107302E-2</c:v>
                </c:pt>
                <c:pt idx="592">
                  <c:v>1.5352952833782116E-2</c:v>
                </c:pt>
                <c:pt idx="593">
                  <c:v>1.4457348816211135E-2</c:v>
                </c:pt>
                <c:pt idx="594">
                  <c:v>1.5492412368472158E-2</c:v>
                </c:pt>
                <c:pt idx="595">
                  <c:v>1.516421707534079E-2</c:v>
                </c:pt>
                <c:pt idx="596">
                  <c:v>1.699685035770717E-2</c:v>
                </c:pt>
                <c:pt idx="597">
                  <c:v>1.3944031680067789E-2</c:v>
                </c:pt>
                <c:pt idx="598">
                  <c:v>1.622028629434448E-2</c:v>
                </c:pt>
                <c:pt idx="599">
                  <c:v>1.4225761771448492E-2</c:v>
                </c:pt>
                <c:pt idx="600">
                  <c:v>1.5735850103567151E-2</c:v>
                </c:pt>
                <c:pt idx="601">
                  <c:v>1.5821850255078641E-2</c:v>
                </c:pt>
                <c:pt idx="602">
                  <c:v>1.4473527943443009E-2</c:v>
                </c:pt>
                <c:pt idx="603">
                  <c:v>1.6224877812797234E-2</c:v>
                </c:pt>
                <c:pt idx="604">
                  <c:v>1.6135206402977054E-2</c:v>
                </c:pt>
                <c:pt idx="605">
                  <c:v>1.5243526899416819E-2</c:v>
                </c:pt>
                <c:pt idx="606">
                  <c:v>1.3943178560780886E-2</c:v>
                </c:pt>
                <c:pt idx="607">
                  <c:v>1.407540460380375E-2</c:v>
                </c:pt>
                <c:pt idx="608">
                  <c:v>1.4102194459931695E-2</c:v>
                </c:pt>
                <c:pt idx="609">
                  <c:v>1.4560209136531605E-2</c:v>
                </c:pt>
                <c:pt idx="610">
                  <c:v>1.393379471506037E-2</c:v>
                </c:pt>
                <c:pt idx="611">
                  <c:v>1.4500367018079621E-2</c:v>
                </c:pt>
                <c:pt idx="612">
                  <c:v>1.4342009082692002E-2</c:v>
                </c:pt>
                <c:pt idx="613">
                  <c:v>1.5964634197289006E-2</c:v>
                </c:pt>
                <c:pt idx="614">
                  <c:v>1.4002613575258385E-2</c:v>
                </c:pt>
                <c:pt idx="615">
                  <c:v>1.4635451107832081E-2</c:v>
                </c:pt>
                <c:pt idx="616">
                  <c:v>1.5679441478454202E-2</c:v>
                </c:pt>
                <c:pt idx="617">
                  <c:v>1.4363827153530127E-2</c:v>
                </c:pt>
                <c:pt idx="618">
                  <c:v>1.4199472512434788E-2</c:v>
                </c:pt>
                <c:pt idx="619">
                  <c:v>1.3871272753332373E-2</c:v>
                </c:pt>
                <c:pt idx="620">
                  <c:v>1.4846050118611679E-2</c:v>
                </c:pt>
                <c:pt idx="621">
                  <c:v>1.589470425685148E-2</c:v>
                </c:pt>
                <c:pt idx="622">
                  <c:v>1.4073917393510335E-2</c:v>
                </c:pt>
                <c:pt idx="623">
                  <c:v>1.4505296300326145E-2</c:v>
                </c:pt>
                <c:pt idx="624">
                  <c:v>1.4355863060204369E-2</c:v>
                </c:pt>
                <c:pt idx="625">
                  <c:v>1.4544434451345083E-2</c:v>
                </c:pt>
                <c:pt idx="626">
                  <c:v>1.4977741339419799E-2</c:v>
                </c:pt>
                <c:pt idx="627">
                  <c:v>1.3948050530807872E-2</c:v>
                </c:pt>
                <c:pt idx="628">
                  <c:v>1.4906446625378478E-2</c:v>
                </c:pt>
                <c:pt idx="629">
                  <c:v>1.4056925085375711E-2</c:v>
                </c:pt>
                <c:pt idx="630">
                  <c:v>1.6349478580526544E-2</c:v>
                </c:pt>
                <c:pt idx="631">
                  <c:v>1.4507263190540375E-2</c:v>
                </c:pt>
                <c:pt idx="632">
                  <c:v>1.5659338027039778E-2</c:v>
                </c:pt>
                <c:pt idx="633">
                  <c:v>1.3957989410314583E-2</c:v>
                </c:pt>
                <c:pt idx="634">
                  <c:v>1.4224174517578706E-2</c:v>
                </c:pt>
                <c:pt idx="635">
                  <c:v>1.4839659412934463E-2</c:v>
                </c:pt>
                <c:pt idx="636">
                  <c:v>1.6790923704767043E-2</c:v>
                </c:pt>
                <c:pt idx="637">
                  <c:v>1.4541641361771558E-2</c:v>
                </c:pt>
                <c:pt idx="638">
                  <c:v>1.4035492838823375E-2</c:v>
                </c:pt>
                <c:pt idx="639">
                  <c:v>1.8108394249800548E-2</c:v>
                </c:pt>
                <c:pt idx="640">
                  <c:v>1.3980601297850536E-2</c:v>
                </c:pt>
                <c:pt idx="641">
                  <c:v>1.5034540755337564E-2</c:v>
                </c:pt>
                <c:pt idx="642">
                  <c:v>1.5128936430718578E-2</c:v>
                </c:pt>
                <c:pt idx="643">
                  <c:v>1.5400900684777301E-2</c:v>
                </c:pt>
                <c:pt idx="644">
                  <c:v>1.4362774702469286E-2</c:v>
                </c:pt>
                <c:pt idx="645">
                  <c:v>1.4211871640478577E-2</c:v>
                </c:pt>
                <c:pt idx="646">
                  <c:v>1.4646424475412296E-2</c:v>
                </c:pt>
                <c:pt idx="647">
                  <c:v>1.438593910317711E-2</c:v>
                </c:pt>
                <c:pt idx="648">
                  <c:v>1.5048783105631994E-2</c:v>
                </c:pt>
                <c:pt idx="649">
                  <c:v>1.4634936340215591E-2</c:v>
                </c:pt>
                <c:pt idx="650">
                  <c:v>1.4209561582681742E-2</c:v>
                </c:pt>
                <c:pt idx="651">
                  <c:v>1.4574208000912039E-2</c:v>
                </c:pt>
                <c:pt idx="652">
                  <c:v>1.4032522116351132E-2</c:v>
                </c:pt>
                <c:pt idx="653">
                  <c:v>1.4878772407149667E-2</c:v>
                </c:pt>
                <c:pt idx="654">
                  <c:v>1.5505148682841722E-2</c:v>
                </c:pt>
                <c:pt idx="655">
                  <c:v>1.3947594517845259E-2</c:v>
                </c:pt>
                <c:pt idx="656">
                  <c:v>1.4922732068408408E-2</c:v>
                </c:pt>
                <c:pt idx="657">
                  <c:v>1.545088966762868E-2</c:v>
                </c:pt>
                <c:pt idx="658">
                  <c:v>1.7896496503724962E-2</c:v>
                </c:pt>
                <c:pt idx="659">
                  <c:v>1.7412536971007125E-2</c:v>
                </c:pt>
                <c:pt idx="660">
                  <c:v>1.5303880696637745E-2</c:v>
                </c:pt>
                <c:pt idx="661">
                  <c:v>1.6279144629380789E-2</c:v>
                </c:pt>
                <c:pt idx="662">
                  <c:v>1.4876034283122057E-2</c:v>
                </c:pt>
                <c:pt idx="663">
                  <c:v>1.499126262084991E-2</c:v>
                </c:pt>
                <c:pt idx="664">
                  <c:v>1.4544981779791953E-2</c:v>
                </c:pt>
                <c:pt idx="665">
                  <c:v>1.3965472181837007E-2</c:v>
                </c:pt>
                <c:pt idx="666">
                  <c:v>1.4956444156483719E-2</c:v>
                </c:pt>
                <c:pt idx="667">
                  <c:v>1.6369175642397205E-2</c:v>
                </c:pt>
                <c:pt idx="668">
                  <c:v>1.4586057152255217E-2</c:v>
                </c:pt>
                <c:pt idx="669">
                  <c:v>1.4123757371944589E-2</c:v>
                </c:pt>
                <c:pt idx="670">
                  <c:v>1.4390937263425755E-2</c:v>
                </c:pt>
                <c:pt idx="671">
                  <c:v>1.5099910178254152E-2</c:v>
                </c:pt>
                <c:pt idx="672">
                  <c:v>1.4141994059119548E-2</c:v>
                </c:pt>
                <c:pt idx="673">
                  <c:v>1.4918827560741392E-2</c:v>
                </c:pt>
                <c:pt idx="674">
                  <c:v>1.4038684322286381E-2</c:v>
                </c:pt>
                <c:pt idx="675">
                  <c:v>1.5248727388578961E-2</c:v>
                </c:pt>
                <c:pt idx="676">
                  <c:v>1.419639330659727E-2</c:v>
                </c:pt>
                <c:pt idx="677">
                  <c:v>1.5291584096562692E-2</c:v>
                </c:pt>
                <c:pt idx="678">
                  <c:v>1.643754157191319E-2</c:v>
                </c:pt>
                <c:pt idx="679">
                  <c:v>1.580807921973024E-2</c:v>
                </c:pt>
                <c:pt idx="680">
                  <c:v>1.8163962669432192E-2</c:v>
                </c:pt>
                <c:pt idx="681">
                  <c:v>1.630314918429783E-2</c:v>
                </c:pt>
                <c:pt idx="682">
                  <c:v>1.3913044476546559E-2</c:v>
                </c:pt>
                <c:pt idx="683">
                  <c:v>1.4578992304453036E-2</c:v>
                </c:pt>
                <c:pt idx="684">
                  <c:v>1.4654285418177827E-2</c:v>
                </c:pt>
                <c:pt idx="685">
                  <c:v>1.4033445052803389E-2</c:v>
                </c:pt>
                <c:pt idx="686">
                  <c:v>1.426120171817301E-2</c:v>
                </c:pt>
                <c:pt idx="687">
                  <c:v>1.508527020640003E-2</c:v>
                </c:pt>
                <c:pt idx="688">
                  <c:v>1.4161686163992488E-2</c:v>
                </c:pt>
                <c:pt idx="689">
                  <c:v>1.4054638872559715E-2</c:v>
                </c:pt>
                <c:pt idx="690">
                  <c:v>1.4168526739720213E-2</c:v>
                </c:pt>
                <c:pt idx="691">
                  <c:v>1.5057444015826598E-2</c:v>
                </c:pt>
                <c:pt idx="692">
                  <c:v>1.4794828128810526E-2</c:v>
                </c:pt>
                <c:pt idx="693">
                  <c:v>1.3882063646073042E-2</c:v>
                </c:pt>
                <c:pt idx="694">
                  <c:v>1.3892094538370032E-2</c:v>
                </c:pt>
                <c:pt idx="695">
                  <c:v>1.7057359835177751E-2</c:v>
                </c:pt>
                <c:pt idx="696">
                  <c:v>1.4153959048732703E-2</c:v>
                </c:pt>
                <c:pt idx="697">
                  <c:v>1.7689746945148896E-2</c:v>
                </c:pt>
                <c:pt idx="698">
                  <c:v>1.4056244453067862E-2</c:v>
                </c:pt>
                <c:pt idx="699">
                  <c:v>1.3946394385846342E-2</c:v>
                </c:pt>
                <c:pt idx="700">
                  <c:v>1.5036426273915483E-2</c:v>
                </c:pt>
                <c:pt idx="701">
                  <c:v>1.5191600243315425E-2</c:v>
                </c:pt>
                <c:pt idx="702">
                  <c:v>1.5958838453901024E-2</c:v>
                </c:pt>
                <c:pt idx="703">
                  <c:v>1.4324766736758098E-2</c:v>
                </c:pt>
                <c:pt idx="704">
                  <c:v>1.4805577337568236E-2</c:v>
                </c:pt>
                <c:pt idx="705">
                  <c:v>1.614557722507113E-2</c:v>
                </c:pt>
                <c:pt idx="706">
                  <c:v>1.4372242368726668E-2</c:v>
                </c:pt>
                <c:pt idx="707">
                  <c:v>1.408938435431438E-2</c:v>
                </c:pt>
                <c:pt idx="708">
                  <c:v>1.5342373675197191E-2</c:v>
                </c:pt>
                <c:pt idx="709">
                  <c:v>1.4628540868699096E-2</c:v>
                </c:pt>
                <c:pt idx="710">
                  <c:v>1.5099402593916027E-2</c:v>
                </c:pt>
                <c:pt idx="711">
                  <c:v>1.4314213253317935E-2</c:v>
                </c:pt>
                <c:pt idx="712">
                  <c:v>1.7408965725080737E-2</c:v>
                </c:pt>
                <c:pt idx="713">
                  <c:v>1.3949629805233546E-2</c:v>
                </c:pt>
                <c:pt idx="714">
                  <c:v>1.4365759893583265E-2</c:v>
                </c:pt>
                <c:pt idx="715">
                  <c:v>1.4102069613083357E-2</c:v>
                </c:pt>
                <c:pt idx="716">
                  <c:v>1.6772074450746216E-2</c:v>
                </c:pt>
                <c:pt idx="717">
                  <c:v>1.4218576119996391E-2</c:v>
                </c:pt>
                <c:pt idx="718">
                  <c:v>1.4469845155433165E-2</c:v>
                </c:pt>
                <c:pt idx="719">
                  <c:v>1.4981949011332199E-2</c:v>
                </c:pt>
                <c:pt idx="720">
                  <c:v>1.3952683272653605E-2</c:v>
                </c:pt>
                <c:pt idx="721">
                  <c:v>1.7027587898072339E-2</c:v>
                </c:pt>
                <c:pt idx="722">
                  <c:v>1.5330143701806569E-2</c:v>
                </c:pt>
                <c:pt idx="723">
                  <c:v>1.4228144458371457E-2</c:v>
                </c:pt>
                <c:pt idx="724">
                  <c:v>1.4336827738851528E-2</c:v>
                </c:pt>
                <c:pt idx="725">
                  <c:v>1.5960651475305829E-2</c:v>
                </c:pt>
                <c:pt idx="726">
                  <c:v>1.5954342400072284E-2</c:v>
                </c:pt>
                <c:pt idx="727">
                  <c:v>1.3939945803260084E-2</c:v>
                </c:pt>
                <c:pt idx="728">
                  <c:v>1.5082920844994284E-2</c:v>
                </c:pt>
                <c:pt idx="729">
                  <c:v>1.3890239961994141E-2</c:v>
                </c:pt>
                <c:pt idx="730">
                  <c:v>1.4904384597862506E-2</c:v>
                </c:pt>
                <c:pt idx="731">
                  <c:v>1.4430774509888568E-2</c:v>
                </c:pt>
                <c:pt idx="732">
                  <c:v>1.3916647192409433E-2</c:v>
                </c:pt>
                <c:pt idx="733">
                  <c:v>1.398624393609265E-2</c:v>
                </c:pt>
                <c:pt idx="734">
                  <c:v>1.4157662654605973E-2</c:v>
                </c:pt>
                <c:pt idx="735">
                  <c:v>1.5202057586260096E-2</c:v>
                </c:pt>
                <c:pt idx="736">
                  <c:v>1.5707910905662092E-2</c:v>
                </c:pt>
                <c:pt idx="737">
                  <c:v>1.5110359415748899E-2</c:v>
                </c:pt>
                <c:pt idx="738">
                  <c:v>1.686390382079889E-2</c:v>
                </c:pt>
                <c:pt idx="739">
                  <c:v>1.4958238359559296E-2</c:v>
                </c:pt>
                <c:pt idx="740">
                  <c:v>1.535283627671161E-2</c:v>
                </c:pt>
                <c:pt idx="741">
                  <c:v>1.4061986501783552E-2</c:v>
                </c:pt>
                <c:pt idx="742">
                  <c:v>1.4549117131245631E-2</c:v>
                </c:pt>
                <c:pt idx="743">
                  <c:v>1.4287033400884873E-2</c:v>
                </c:pt>
                <c:pt idx="744">
                  <c:v>1.4875462873153699E-2</c:v>
                </c:pt>
                <c:pt idx="745">
                  <c:v>1.4285309217258907E-2</c:v>
                </c:pt>
                <c:pt idx="746">
                  <c:v>1.442778391049109E-2</c:v>
                </c:pt>
                <c:pt idx="747">
                  <c:v>1.4050567580937878E-2</c:v>
                </c:pt>
                <c:pt idx="748">
                  <c:v>1.4368471814395628E-2</c:v>
                </c:pt>
                <c:pt idx="749">
                  <c:v>1.4603312056096393E-2</c:v>
                </c:pt>
                <c:pt idx="750">
                  <c:v>1.4879024375650168E-2</c:v>
                </c:pt>
                <c:pt idx="751">
                  <c:v>1.5935395786840684E-2</c:v>
                </c:pt>
                <c:pt idx="752">
                  <c:v>1.4420220626924912E-2</c:v>
                </c:pt>
                <c:pt idx="753">
                  <c:v>1.4600408347844547E-2</c:v>
                </c:pt>
                <c:pt idx="754">
                  <c:v>1.3876707509038166E-2</c:v>
                </c:pt>
                <c:pt idx="755">
                  <c:v>1.5400407434659698E-2</c:v>
                </c:pt>
                <c:pt idx="756">
                  <c:v>1.5816683193276705E-2</c:v>
                </c:pt>
                <c:pt idx="757">
                  <c:v>1.4633820279768273E-2</c:v>
                </c:pt>
                <c:pt idx="758">
                  <c:v>1.6233684114249317E-2</c:v>
                </c:pt>
                <c:pt idx="759">
                  <c:v>1.579372491423732E-2</c:v>
                </c:pt>
                <c:pt idx="760">
                  <c:v>1.4190857044348299E-2</c:v>
                </c:pt>
                <c:pt idx="761">
                  <c:v>1.5112391122017871E-2</c:v>
                </c:pt>
                <c:pt idx="762">
                  <c:v>1.4207117058285536E-2</c:v>
                </c:pt>
                <c:pt idx="763">
                  <c:v>1.5477879145766845E-2</c:v>
                </c:pt>
                <c:pt idx="764">
                  <c:v>1.6023339552057436E-2</c:v>
                </c:pt>
                <c:pt idx="765">
                  <c:v>1.5809044341803077E-2</c:v>
                </c:pt>
                <c:pt idx="766">
                  <c:v>1.389246480078371E-2</c:v>
                </c:pt>
                <c:pt idx="767">
                  <c:v>1.6883892221643999E-2</c:v>
                </c:pt>
                <c:pt idx="768">
                  <c:v>1.438147037184913E-2</c:v>
                </c:pt>
                <c:pt idx="769">
                  <c:v>1.4852229016616996E-2</c:v>
                </c:pt>
                <c:pt idx="770">
                  <c:v>1.5599587630780251E-2</c:v>
                </c:pt>
                <c:pt idx="771">
                  <c:v>1.4026372296460024E-2</c:v>
                </c:pt>
                <c:pt idx="772">
                  <c:v>1.6403190052085556E-2</c:v>
                </c:pt>
                <c:pt idx="773">
                  <c:v>1.4271830338820306E-2</c:v>
                </c:pt>
                <c:pt idx="774">
                  <c:v>1.3871792517029398E-2</c:v>
                </c:pt>
                <c:pt idx="775">
                  <c:v>1.5941373398175685E-2</c:v>
                </c:pt>
                <c:pt idx="776">
                  <c:v>1.5430666505213242E-2</c:v>
                </c:pt>
                <c:pt idx="777">
                  <c:v>1.6831763967211637E-2</c:v>
                </c:pt>
                <c:pt idx="778">
                  <c:v>1.8685683421888217E-2</c:v>
                </c:pt>
                <c:pt idx="779">
                  <c:v>1.4667377171630783E-2</c:v>
                </c:pt>
                <c:pt idx="780">
                  <c:v>1.4077682400973408E-2</c:v>
                </c:pt>
                <c:pt idx="781">
                  <c:v>1.5534524926813098E-2</c:v>
                </c:pt>
                <c:pt idx="782">
                  <c:v>1.4289976048693892E-2</c:v>
                </c:pt>
                <c:pt idx="783">
                  <c:v>1.4094641985548308E-2</c:v>
                </c:pt>
                <c:pt idx="784">
                  <c:v>1.4285675702276818E-2</c:v>
                </c:pt>
                <c:pt idx="785">
                  <c:v>1.5427952710304886E-2</c:v>
                </c:pt>
                <c:pt idx="786">
                  <c:v>1.4460555907088305E-2</c:v>
                </c:pt>
                <c:pt idx="787">
                  <c:v>1.4035580242214881E-2</c:v>
                </c:pt>
                <c:pt idx="788">
                  <c:v>1.7238714766375264E-2</c:v>
                </c:pt>
                <c:pt idx="789">
                  <c:v>1.5538564690703085E-2</c:v>
                </c:pt>
                <c:pt idx="790">
                  <c:v>1.3874732710068787E-2</c:v>
                </c:pt>
                <c:pt idx="791">
                  <c:v>1.4123216738604052E-2</c:v>
                </c:pt>
                <c:pt idx="792">
                  <c:v>1.4881062277103604E-2</c:v>
                </c:pt>
                <c:pt idx="793">
                  <c:v>1.4868436132637665E-2</c:v>
                </c:pt>
                <c:pt idx="794">
                  <c:v>1.4107923315311998E-2</c:v>
                </c:pt>
                <c:pt idx="795">
                  <c:v>1.4753336120583126E-2</c:v>
                </c:pt>
                <c:pt idx="796">
                  <c:v>1.7626621850707801E-2</c:v>
                </c:pt>
                <c:pt idx="797">
                  <c:v>1.4629392906325624E-2</c:v>
                </c:pt>
                <c:pt idx="798">
                  <c:v>1.4083942717430794E-2</c:v>
                </c:pt>
                <c:pt idx="799">
                  <c:v>1.4056662573272616E-2</c:v>
                </c:pt>
                <c:pt idx="800">
                  <c:v>1.3906277400293951E-2</c:v>
                </c:pt>
                <c:pt idx="801">
                  <c:v>1.4875725681264473E-2</c:v>
                </c:pt>
                <c:pt idx="802">
                  <c:v>1.5552905612213268E-2</c:v>
                </c:pt>
                <c:pt idx="803">
                  <c:v>1.5223462581118216E-2</c:v>
                </c:pt>
                <c:pt idx="804">
                  <c:v>1.4265811766503163E-2</c:v>
                </c:pt>
                <c:pt idx="805">
                  <c:v>1.4087318963116695E-2</c:v>
                </c:pt>
                <c:pt idx="806">
                  <c:v>1.4728329508658376E-2</c:v>
                </c:pt>
                <c:pt idx="807">
                  <c:v>1.7754068667515551E-2</c:v>
                </c:pt>
                <c:pt idx="808">
                  <c:v>1.6248320998724516E-2</c:v>
                </c:pt>
                <c:pt idx="809">
                  <c:v>1.3888149744814469E-2</c:v>
                </c:pt>
                <c:pt idx="810">
                  <c:v>1.4853593254467466E-2</c:v>
                </c:pt>
                <c:pt idx="811">
                  <c:v>1.4107537631772207E-2</c:v>
                </c:pt>
                <c:pt idx="812">
                  <c:v>1.4335967963151649E-2</c:v>
                </c:pt>
                <c:pt idx="813">
                  <c:v>1.5031932854299546E-2</c:v>
                </c:pt>
                <c:pt idx="814">
                  <c:v>1.3938700330200966E-2</c:v>
                </c:pt>
                <c:pt idx="815">
                  <c:v>1.407030282648703E-2</c:v>
                </c:pt>
                <c:pt idx="816">
                  <c:v>1.5591034243651887E-2</c:v>
                </c:pt>
                <c:pt idx="817">
                  <c:v>1.4666128759567069E-2</c:v>
                </c:pt>
                <c:pt idx="818">
                  <c:v>1.4486575644083871E-2</c:v>
                </c:pt>
                <c:pt idx="819">
                  <c:v>1.3960730811137989E-2</c:v>
                </c:pt>
                <c:pt idx="820">
                  <c:v>1.4875096228785786E-2</c:v>
                </c:pt>
                <c:pt idx="821">
                  <c:v>1.4654337269447346E-2</c:v>
                </c:pt>
                <c:pt idx="822">
                  <c:v>1.4283161156480071E-2</c:v>
                </c:pt>
                <c:pt idx="823">
                  <c:v>1.4139930100464583E-2</c:v>
                </c:pt>
                <c:pt idx="824">
                  <c:v>1.5457995101447183E-2</c:v>
                </c:pt>
                <c:pt idx="825">
                  <c:v>1.436020867969637E-2</c:v>
                </c:pt>
                <c:pt idx="826">
                  <c:v>1.4616911538055473E-2</c:v>
                </c:pt>
                <c:pt idx="827">
                  <c:v>1.5641160837808445E-2</c:v>
                </c:pt>
                <c:pt idx="828">
                  <c:v>1.4025303160839086E-2</c:v>
                </c:pt>
                <c:pt idx="829">
                  <c:v>1.4272036265801456E-2</c:v>
                </c:pt>
                <c:pt idx="830">
                  <c:v>1.4239299384244184E-2</c:v>
                </c:pt>
                <c:pt idx="831">
                  <c:v>1.3997797240087576E-2</c:v>
                </c:pt>
                <c:pt idx="832">
                  <c:v>1.4509358563890292E-2</c:v>
                </c:pt>
                <c:pt idx="833">
                  <c:v>1.3847278823592183E-2</c:v>
                </c:pt>
                <c:pt idx="834">
                  <c:v>1.5318109556253436E-2</c:v>
                </c:pt>
                <c:pt idx="835">
                  <c:v>1.4610313851205543E-2</c:v>
                </c:pt>
                <c:pt idx="836">
                  <c:v>1.4832587134360926E-2</c:v>
                </c:pt>
                <c:pt idx="837">
                  <c:v>1.5597094206508493E-2</c:v>
                </c:pt>
                <c:pt idx="838">
                  <c:v>1.5566519273623423E-2</c:v>
                </c:pt>
                <c:pt idx="839">
                  <c:v>1.4378940106600976E-2</c:v>
                </c:pt>
                <c:pt idx="840">
                  <c:v>1.4329267903234412E-2</c:v>
                </c:pt>
                <c:pt idx="841">
                  <c:v>1.5080156500713364E-2</c:v>
                </c:pt>
                <c:pt idx="842">
                  <c:v>1.4149871263061357E-2</c:v>
                </c:pt>
                <c:pt idx="843">
                  <c:v>1.41031498741063E-2</c:v>
                </c:pt>
                <c:pt idx="844">
                  <c:v>1.4004400421965699E-2</c:v>
                </c:pt>
                <c:pt idx="845">
                  <c:v>1.4707850312990649E-2</c:v>
                </c:pt>
                <c:pt idx="846">
                  <c:v>1.55409001385343E-2</c:v>
                </c:pt>
                <c:pt idx="847">
                  <c:v>1.5367042174976165E-2</c:v>
                </c:pt>
                <c:pt idx="848">
                  <c:v>1.6391844246917503E-2</c:v>
                </c:pt>
                <c:pt idx="849">
                  <c:v>1.4809607917269933E-2</c:v>
                </c:pt>
                <c:pt idx="850">
                  <c:v>1.5566975076958997E-2</c:v>
                </c:pt>
                <c:pt idx="851">
                  <c:v>1.4092329437931888E-2</c:v>
                </c:pt>
                <c:pt idx="852">
                  <c:v>1.4062866354157499E-2</c:v>
                </c:pt>
                <c:pt idx="853">
                  <c:v>1.5779275005275675E-2</c:v>
                </c:pt>
                <c:pt idx="854">
                  <c:v>1.4457161940764391E-2</c:v>
                </c:pt>
                <c:pt idx="855">
                  <c:v>1.6863320027977649E-2</c:v>
                </c:pt>
                <c:pt idx="856">
                  <c:v>1.4192633027992041E-2</c:v>
                </c:pt>
                <c:pt idx="857">
                  <c:v>1.5551166711070248E-2</c:v>
                </c:pt>
                <c:pt idx="858">
                  <c:v>1.3845107162734941E-2</c:v>
                </c:pt>
                <c:pt idx="859">
                  <c:v>1.388009219867835E-2</c:v>
                </c:pt>
                <c:pt idx="860">
                  <c:v>1.4470593844683249E-2</c:v>
                </c:pt>
                <c:pt idx="861">
                  <c:v>1.4879972273929287E-2</c:v>
                </c:pt>
                <c:pt idx="862">
                  <c:v>1.5417829632610049E-2</c:v>
                </c:pt>
                <c:pt idx="863">
                  <c:v>1.6545601579041769E-2</c:v>
                </c:pt>
                <c:pt idx="864">
                  <c:v>1.4421318884418459E-2</c:v>
                </c:pt>
                <c:pt idx="865">
                  <c:v>1.6440253283613315E-2</c:v>
                </c:pt>
                <c:pt idx="866">
                  <c:v>1.3942347700403597E-2</c:v>
                </c:pt>
                <c:pt idx="867">
                  <c:v>1.5966127384257973E-2</c:v>
                </c:pt>
                <c:pt idx="868">
                  <c:v>1.4363779553682361E-2</c:v>
                </c:pt>
                <c:pt idx="869">
                  <c:v>1.5136725762755654E-2</c:v>
                </c:pt>
                <c:pt idx="870">
                  <c:v>1.6210947249469393E-2</c:v>
                </c:pt>
                <c:pt idx="871">
                  <c:v>1.4129000461307569E-2</c:v>
                </c:pt>
                <c:pt idx="872">
                  <c:v>1.4219241520236233E-2</c:v>
                </c:pt>
                <c:pt idx="873">
                  <c:v>1.5987926185366198E-2</c:v>
                </c:pt>
                <c:pt idx="874">
                  <c:v>1.4277887170584761E-2</c:v>
                </c:pt>
                <c:pt idx="875">
                  <c:v>1.5412118668147396E-2</c:v>
                </c:pt>
                <c:pt idx="876">
                  <c:v>1.5113392627327164E-2</c:v>
                </c:pt>
                <c:pt idx="877">
                  <c:v>1.3937558975342766E-2</c:v>
                </c:pt>
                <c:pt idx="878">
                  <c:v>1.5307125405999196E-2</c:v>
                </c:pt>
                <c:pt idx="879">
                  <c:v>1.6923688823998344E-2</c:v>
                </c:pt>
                <c:pt idx="880">
                  <c:v>1.4055658359695293E-2</c:v>
                </c:pt>
                <c:pt idx="881">
                  <c:v>1.4287878417392806E-2</c:v>
                </c:pt>
                <c:pt idx="882">
                  <c:v>1.4838495036613223E-2</c:v>
                </c:pt>
                <c:pt idx="883">
                  <c:v>1.6062985598283928E-2</c:v>
                </c:pt>
                <c:pt idx="884">
                  <c:v>1.5783355332553383E-2</c:v>
                </c:pt>
                <c:pt idx="885">
                  <c:v>1.4417216968126766E-2</c:v>
                </c:pt>
                <c:pt idx="886">
                  <c:v>1.4291982443553803E-2</c:v>
                </c:pt>
                <c:pt idx="887">
                  <c:v>1.4105610297913632E-2</c:v>
                </c:pt>
                <c:pt idx="888">
                  <c:v>1.4602912029291025E-2</c:v>
                </c:pt>
                <c:pt idx="889">
                  <c:v>1.4715202000409057E-2</c:v>
                </c:pt>
                <c:pt idx="890">
                  <c:v>1.7012293334190721E-2</c:v>
                </c:pt>
                <c:pt idx="891">
                  <c:v>1.4309141366872077E-2</c:v>
                </c:pt>
                <c:pt idx="892">
                  <c:v>1.4916309733118506E-2</c:v>
                </c:pt>
                <c:pt idx="893">
                  <c:v>1.431826692326651E-2</c:v>
                </c:pt>
                <c:pt idx="894">
                  <c:v>1.3883832961314005E-2</c:v>
                </c:pt>
                <c:pt idx="895">
                  <c:v>1.4565197345622734E-2</c:v>
                </c:pt>
                <c:pt idx="896">
                  <c:v>1.4521199782783279E-2</c:v>
                </c:pt>
                <c:pt idx="897">
                  <c:v>1.4105702268612659E-2</c:v>
                </c:pt>
                <c:pt idx="898">
                  <c:v>1.5044335493082997E-2</c:v>
                </c:pt>
                <c:pt idx="899">
                  <c:v>1.4632448305409317E-2</c:v>
                </c:pt>
                <c:pt idx="900">
                  <c:v>1.5597812783811909E-2</c:v>
                </c:pt>
                <c:pt idx="901">
                  <c:v>1.4095827536811687E-2</c:v>
                </c:pt>
                <c:pt idx="902">
                  <c:v>1.4759727783513673E-2</c:v>
                </c:pt>
                <c:pt idx="903">
                  <c:v>1.4463730170969897E-2</c:v>
                </c:pt>
                <c:pt idx="904">
                  <c:v>1.505299879601108E-2</c:v>
                </c:pt>
                <c:pt idx="905">
                  <c:v>1.5566389063946572E-2</c:v>
                </c:pt>
                <c:pt idx="906">
                  <c:v>1.4019029411703486E-2</c:v>
                </c:pt>
                <c:pt idx="907">
                  <c:v>1.4437453477054794E-2</c:v>
                </c:pt>
                <c:pt idx="908">
                  <c:v>1.6317005316172417E-2</c:v>
                </c:pt>
                <c:pt idx="909">
                  <c:v>1.5329857495391298E-2</c:v>
                </c:pt>
                <c:pt idx="910">
                  <c:v>1.6382970292913111E-2</c:v>
                </c:pt>
                <c:pt idx="911">
                  <c:v>1.792488924298926E-2</c:v>
                </c:pt>
                <c:pt idx="912">
                  <c:v>1.3919490709906154E-2</c:v>
                </c:pt>
                <c:pt idx="913">
                  <c:v>1.6171115866354273E-2</c:v>
                </c:pt>
                <c:pt idx="914">
                  <c:v>1.453170440292206E-2</c:v>
                </c:pt>
                <c:pt idx="915">
                  <c:v>1.4274830564907746E-2</c:v>
                </c:pt>
                <c:pt idx="916">
                  <c:v>1.7223035999884024E-2</c:v>
                </c:pt>
                <c:pt idx="917">
                  <c:v>1.3860863400967822E-2</c:v>
                </c:pt>
                <c:pt idx="918">
                  <c:v>1.5100054153057161E-2</c:v>
                </c:pt>
                <c:pt idx="919">
                  <c:v>1.4125198354976229E-2</c:v>
                </c:pt>
                <c:pt idx="920">
                  <c:v>1.4262993649256222E-2</c:v>
                </c:pt>
                <c:pt idx="921">
                  <c:v>1.5544219161179356E-2</c:v>
                </c:pt>
                <c:pt idx="922">
                  <c:v>1.4639940071483944E-2</c:v>
                </c:pt>
                <c:pt idx="923">
                  <c:v>1.4996229455213601E-2</c:v>
                </c:pt>
                <c:pt idx="924">
                  <c:v>1.3957734915611923E-2</c:v>
                </c:pt>
                <c:pt idx="925">
                  <c:v>1.4332611964534737E-2</c:v>
                </c:pt>
                <c:pt idx="926">
                  <c:v>1.4170866792937888E-2</c:v>
                </c:pt>
                <c:pt idx="927">
                  <c:v>1.3957729154856234E-2</c:v>
                </c:pt>
                <c:pt idx="928">
                  <c:v>1.4310953861620665E-2</c:v>
                </c:pt>
                <c:pt idx="929">
                  <c:v>1.4370014239415706E-2</c:v>
                </c:pt>
                <c:pt idx="930">
                  <c:v>1.3950147555073606E-2</c:v>
                </c:pt>
                <c:pt idx="931">
                  <c:v>1.5214315425828741E-2</c:v>
                </c:pt>
                <c:pt idx="932">
                  <c:v>1.38572068232176E-2</c:v>
                </c:pt>
                <c:pt idx="933">
                  <c:v>1.5669266176041217E-2</c:v>
                </c:pt>
                <c:pt idx="934">
                  <c:v>1.4467709822112686E-2</c:v>
                </c:pt>
                <c:pt idx="935">
                  <c:v>1.5204367772377648E-2</c:v>
                </c:pt>
                <c:pt idx="936">
                  <c:v>1.6025391846095471E-2</c:v>
                </c:pt>
                <c:pt idx="937">
                  <c:v>1.6281860246308375E-2</c:v>
                </c:pt>
                <c:pt idx="938">
                  <c:v>1.5042500204418361E-2</c:v>
                </c:pt>
                <c:pt idx="939">
                  <c:v>1.5189193354209691E-2</c:v>
                </c:pt>
                <c:pt idx="940">
                  <c:v>1.4081152602608607E-2</c:v>
                </c:pt>
                <c:pt idx="941">
                  <c:v>1.4252796570729136E-2</c:v>
                </c:pt>
                <c:pt idx="942">
                  <c:v>1.3927698046150898E-2</c:v>
                </c:pt>
                <c:pt idx="943">
                  <c:v>1.6386512273398626E-2</c:v>
                </c:pt>
                <c:pt idx="944">
                  <c:v>1.5657994878404524E-2</c:v>
                </c:pt>
                <c:pt idx="945">
                  <c:v>1.4273805606411411E-2</c:v>
                </c:pt>
                <c:pt idx="946">
                  <c:v>1.5373934835961006E-2</c:v>
                </c:pt>
                <c:pt idx="947">
                  <c:v>1.5276081343959226E-2</c:v>
                </c:pt>
                <c:pt idx="948">
                  <c:v>1.4704965251211285E-2</c:v>
                </c:pt>
                <c:pt idx="949">
                  <c:v>1.5346022833580438E-2</c:v>
                </c:pt>
                <c:pt idx="950">
                  <c:v>1.395470662054382E-2</c:v>
                </c:pt>
                <c:pt idx="951">
                  <c:v>1.531135215555199E-2</c:v>
                </c:pt>
                <c:pt idx="952">
                  <c:v>1.443434849397734E-2</c:v>
                </c:pt>
                <c:pt idx="953">
                  <c:v>1.6404094136180349E-2</c:v>
                </c:pt>
                <c:pt idx="954">
                  <c:v>1.4627044978217514E-2</c:v>
                </c:pt>
                <c:pt idx="955">
                  <c:v>1.4284408464166126E-2</c:v>
                </c:pt>
                <c:pt idx="956">
                  <c:v>1.4841907166311345E-2</c:v>
                </c:pt>
                <c:pt idx="957">
                  <c:v>1.4235149366564436E-2</c:v>
                </c:pt>
                <c:pt idx="958">
                  <c:v>1.449768828928338E-2</c:v>
                </c:pt>
                <c:pt idx="959">
                  <c:v>1.4182049050205153E-2</c:v>
                </c:pt>
                <c:pt idx="960">
                  <c:v>1.4673909475627892E-2</c:v>
                </c:pt>
                <c:pt idx="961">
                  <c:v>1.4680543389005037E-2</c:v>
                </c:pt>
                <c:pt idx="962">
                  <c:v>1.7133775564367463E-2</c:v>
                </c:pt>
                <c:pt idx="963">
                  <c:v>1.4295153602982329E-2</c:v>
                </c:pt>
                <c:pt idx="964">
                  <c:v>1.546947732836342E-2</c:v>
                </c:pt>
                <c:pt idx="965">
                  <c:v>1.5430895063605773E-2</c:v>
                </c:pt>
                <c:pt idx="966">
                  <c:v>1.6527596952669317E-2</c:v>
                </c:pt>
                <c:pt idx="967">
                  <c:v>1.5658207316280408E-2</c:v>
                </c:pt>
                <c:pt idx="968">
                  <c:v>1.408177289531819E-2</c:v>
                </c:pt>
                <c:pt idx="969">
                  <c:v>1.5148805595132472E-2</c:v>
                </c:pt>
                <c:pt idx="970">
                  <c:v>1.4117689860085278E-2</c:v>
                </c:pt>
                <c:pt idx="971">
                  <c:v>1.4247096043915561E-2</c:v>
                </c:pt>
                <c:pt idx="972">
                  <c:v>1.4968358792378941E-2</c:v>
                </c:pt>
                <c:pt idx="973">
                  <c:v>1.9774311028233182E-2</c:v>
                </c:pt>
                <c:pt idx="974">
                  <c:v>1.6331311712041434E-2</c:v>
                </c:pt>
                <c:pt idx="975">
                  <c:v>1.4304889632122194E-2</c:v>
                </c:pt>
                <c:pt idx="976">
                  <c:v>1.4529950066007246E-2</c:v>
                </c:pt>
                <c:pt idx="977">
                  <c:v>1.4588764510215927E-2</c:v>
                </c:pt>
                <c:pt idx="978">
                  <c:v>1.4240480670781427E-2</c:v>
                </c:pt>
                <c:pt idx="979">
                  <c:v>1.6757786895118833E-2</c:v>
                </c:pt>
                <c:pt idx="980">
                  <c:v>1.5275837963918293E-2</c:v>
                </c:pt>
                <c:pt idx="981">
                  <c:v>1.5273649539537302E-2</c:v>
                </c:pt>
                <c:pt idx="982">
                  <c:v>1.4591651812167492E-2</c:v>
                </c:pt>
                <c:pt idx="983">
                  <c:v>1.5235643008649758E-2</c:v>
                </c:pt>
                <c:pt idx="984">
                  <c:v>1.4147051290824855E-2</c:v>
                </c:pt>
                <c:pt idx="985">
                  <c:v>1.5104803386895693E-2</c:v>
                </c:pt>
                <c:pt idx="986">
                  <c:v>1.7157622265882449E-2</c:v>
                </c:pt>
                <c:pt idx="987">
                  <c:v>1.4168198670385341E-2</c:v>
                </c:pt>
                <c:pt idx="988">
                  <c:v>1.4185967157527823E-2</c:v>
                </c:pt>
                <c:pt idx="989">
                  <c:v>1.3867626805238585E-2</c:v>
                </c:pt>
                <c:pt idx="990">
                  <c:v>1.517048605848747E-2</c:v>
                </c:pt>
                <c:pt idx="991">
                  <c:v>1.3874242070385217E-2</c:v>
                </c:pt>
                <c:pt idx="992">
                  <c:v>1.7122055089027709E-2</c:v>
                </c:pt>
                <c:pt idx="993">
                  <c:v>1.4462829496237757E-2</c:v>
                </c:pt>
                <c:pt idx="994">
                  <c:v>1.5210840552052667E-2</c:v>
                </c:pt>
                <c:pt idx="995">
                  <c:v>1.4204963031957568E-2</c:v>
                </c:pt>
                <c:pt idx="996">
                  <c:v>1.6768824660669372E-2</c:v>
                </c:pt>
                <c:pt idx="997">
                  <c:v>1.4109628500125015E-2</c:v>
                </c:pt>
                <c:pt idx="998">
                  <c:v>1.4193256995775493E-2</c:v>
                </c:pt>
                <c:pt idx="999">
                  <c:v>1.9099192200757762E-2</c:v>
                </c:pt>
                <c:pt idx="1000">
                  <c:v>1.428215165102235E-2</c:v>
                </c:pt>
                <c:pt idx="1001">
                  <c:v>1.4109745315056155E-2</c:v>
                </c:pt>
                <c:pt idx="1002">
                  <c:v>1.4568933908490086E-2</c:v>
                </c:pt>
                <c:pt idx="1003">
                  <c:v>1.6074395892316254E-2</c:v>
                </c:pt>
                <c:pt idx="1004">
                  <c:v>1.6134043938818295E-2</c:v>
                </c:pt>
                <c:pt idx="1005">
                  <c:v>1.5528601134995514E-2</c:v>
                </c:pt>
                <c:pt idx="1006">
                  <c:v>1.7336710167147391E-2</c:v>
                </c:pt>
                <c:pt idx="1007">
                  <c:v>1.4685212308590413E-2</c:v>
                </c:pt>
                <c:pt idx="1008">
                  <c:v>1.4287853364605516E-2</c:v>
                </c:pt>
                <c:pt idx="1009">
                  <c:v>1.408759080877762E-2</c:v>
                </c:pt>
                <c:pt idx="1010">
                  <c:v>1.39923007281315E-2</c:v>
                </c:pt>
                <c:pt idx="1011">
                  <c:v>1.3941781310660371E-2</c:v>
                </c:pt>
                <c:pt idx="1012">
                  <c:v>1.4229470825713528E-2</c:v>
                </c:pt>
                <c:pt idx="1013">
                  <c:v>1.4857850548537839E-2</c:v>
                </c:pt>
                <c:pt idx="1014">
                  <c:v>1.397844756184197E-2</c:v>
                </c:pt>
                <c:pt idx="1015">
                  <c:v>1.4857027078833275E-2</c:v>
                </c:pt>
                <c:pt idx="1016">
                  <c:v>1.4396748121360428E-2</c:v>
                </c:pt>
                <c:pt idx="1017">
                  <c:v>1.6032390670444291E-2</c:v>
                </c:pt>
                <c:pt idx="1018">
                  <c:v>1.402773943533186E-2</c:v>
                </c:pt>
                <c:pt idx="1019">
                  <c:v>1.8667444437015502E-2</c:v>
                </c:pt>
                <c:pt idx="1020">
                  <c:v>1.4910581987969134E-2</c:v>
                </c:pt>
                <c:pt idx="1021">
                  <c:v>1.662517285579454E-2</c:v>
                </c:pt>
                <c:pt idx="1022">
                  <c:v>1.4103101090096687E-2</c:v>
                </c:pt>
                <c:pt idx="1023">
                  <c:v>1.5675393048678488E-2</c:v>
                </c:pt>
                <c:pt idx="1024">
                  <c:v>1.4130528311843167E-2</c:v>
                </c:pt>
                <c:pt idx="1025">
                  <c:v>1.425273743452648E-2</c:v>
                </c:pt>
                <c:pt idx="1026">
                  <c:v>1.419132711584456E-2</c:v>
                </c:pt>
                <c:pt idx="1027">
                  <c:v>1.3944568663683612E-2</c:v>
                </c:pt>
                <c:pt idx="1028">
                  <c:v>1.4912077440331965E-2</c:v>
                </c:pt>
                <c:pt idx="1029">
                  <c:v>1.4328882809541327E-2</c:v>
                </c:pt>
                <c:pt idx="1030">
                  <c:v>1.6384542572656747E-2</c:v>
                </c:pt>
                <c:pt idx="1031">
                  <c:v>1.596574606855922E-2</c:v>
                </c:pt>
                <c:pt idx="1032">
                  <c:v>1.4111823759943359E-2</c:v>
                </c:pt>
                <c:pt idx="1033">
                  <c:v>1.4219240404947575E-2</c:v>
                </c:pt>
                <c:pt idx="1034">
                  <c:v>1.3993654718927363E-2</c:v>
                </c:pt>
                <c:pt idx="1035">
                  <c:v>1.5082466791710922E-2</c:v>
                </c:pt>
                <c:pt idx="1036">
                  <c:v>1.3860268252919299E-2</c:v>
                </c:pt>
                <c:pt idx="1037">
                  <c:v>1.4760488588836279E-2</c:v>
                </c:pt>
                <c:pt idx="1038">
                  <c:v>1.4032571042042023E-2</c:v>
                </c:pt>
                <c:pt idx="1039">
                  <c:v>1.5695900006990917E-2</c:v>
                </c:pt>
                <c:pt idx="1040">
                  <c:v>1.4776155269072364E-2</c:v>
                </c:pt>
                <c:pt idx="1041">
                  <c:v>1.5725425710664338E-2</c:v>
                </c:pt>
                <c:pt idx="1042">
                  <c:v>1.420254436718037E-2</c:v>
                </c:pt>
                <c:pt idx="1043">
                  <c:v>1.5647883802446833E-2</c:v>
                </c:pt>
                <c:pt idx="1044">
                  <c:v>1.4272549811191346E-2</c:v>
                </c:pt>
                <c:pt idx="1045">
                  <c:v>1.3881642504774737E-2</c:v>
                </c:pt>
                <c:pt idx="1046">
                  <c:v>1.4078453273805714E-2</c:v>
                </c:pt>
                <c:pt idx="1047">
                  <c:v>1.5544745140905907E-2</c:v>
                </c:pt>
                <c:pt idx="1048">
                  <c:v>1.5003032143716398E-2</c:v>
                </c:pt>
                <c:pt idx="1049">
                  <c:v>1.7745916977045702E-2</c:v>
                </c:pt>
                <c:pt idx="1050">
                  <c:v>1.3907148751939703E-2</c:v>
                </c:pt>
                <c:pt idx="1051">
                  <c:v>1.510294858883347E-2</c:v>
                </c:pt>
                <c:pt idx="1052">
                  <c:v>1.3999256035970291E-2</c:v>
                </c:pt>
                <c:pt idx="1053">
                  <c:v>1.7290943474964036E-2</c:v>
                </c:pt>
                <c:pt idx="1054">
                  <c:v>1.5020979516751697E-2</c:v>
                </c:pt>
                <c:pt idx="1055">
                  <c:v>1.5840839368250752E-2</c:v>
                </c:pt>
                <c:pt idx="1056">
                  <c:v>1.5076970798990241E-2</c:v>
                </c:pt>
                <c:pt idx="1057">
                  <c:v>1.4347854868066156E-2</c:v>
                </c:pt>
                <c:pt idx="1058">
                  <c:v>1.5527399059413331E-2</c:v>
                </c:pt>
                <c:pt idx="1059">
                  <c:v>1.5881835974106969E-2</c:v>
                </c:pt>
                <c:pt idx="1060">
                  <c:v>1.6255521564229339E-2</c:v>
                </c:pt>
                <c:pt idx="1061">
                  <c:v>1.4487698955966868E-2</c:v>
                </c:pt>
                <c:pt idx="1062">
                  <c:v>1.4296268798695116E-2</c:v>
                </c:pt>
                <c:pt idx="1063">
                  <c:v>1.4217854798299885E-2</c:v>
                </c:pt>
                <c:pt idx="1064">
                  <c:v>1.5043033525746197E-2</c:v>
                </c:pt>
                <c:pt idx="1065">
                  <c:v>1.5064881056877781E-2</c:v>
                </c:pt>
                <c:pt idx="1066">
                  <c:v>1.6129776907749534E-2</c:v>
                </c:pt>
                <c:pt idx="1067">
                  <c:v>1.4614027516807022E-2</c:v>
                </c:pt>
                <c:pt idx="1068">
                  <c:v>1.4068568800457457E-2</c:v>
                </c:pt>
                <c:pt idx="1069">
                  <c:v>1.4949464185723321E-2</c:v>
                </c:pt>
                <c:pt idx="1070">
                  <c:v>1.4002512206190308E-2</c:v>
                </c:pt>
                <c:pt idx="1071">
                  <c:v>1.566884511490256E-2</c:v>
                </c:pt>
                <c:pt idx="1072">
                  <c:v>1.5178784020004405E-2</c:v>
                </c:pt>
                <c:pt idx="1073">
                  <c:v>1.438603364444377E-2</c:v>
                </c:pt>
                <c:pt idx="1074">
                  <c:v>1.417801416606704E-2</c:v>
                </c:pt>
                <c:pt idx="1075">
                  <c:v>1.4654710647123008E-2</c:v>
                </c:pt>
                <c:pt idx="1076">
                  <c:v>1.476468476823746E-2</c:v>
                </c:pt>
                <c:pt idx="1077">
                  <c:v>1.419828264310297E-2</c:v>
                </c:pt>
                <c:pt idx="1078">
                  <c:v>1.5544331757042371E-2</c:v>
                </c:pt>
                <c:pt idx="1079">
                  <c:v>1.4042689606044658E-2</c:v>
                </c:pt>
                <c:pt idx="1080">
                  <c:v>1.4529499278463597E-2</c:v>
                </c:pt>
                <c:pt idx="1081">
                  <c:v>1.6236578372184132E-2</c:v>
                </c:pt>
                <c:pt idx="1082">
                  <c:v>1.5395659994933933E-2</c:v>
                </c:pt>
                <c:pt idx="1083">
                  <c:v>1.6996140475652049E-2</c:v>
                </c:pt>
                <c:pt idx="1084">
                  <c:v>1.4159442654012089E-2</c:v>
                </c:pt>
                <c:pt idx="1085">
                  <c:v>1.4439457963777894E-2</c:v>
                </c:pt>
                <c:pt idx="1086">
                  <c:v>1.5600108199804143E-2</c:v>
                </c:pt>
                <c:pt idx="1087">
                  <c:v>1.4196582461998291E-2</c:v>
                </c:pt>
                <c:pt idx="1088">
                  <c:v>1.5486674467179289E-2</c:v>
                </c:pt>
                <c:pt idx="1089">
                  <c:v>1.517877261054522E-2</c:v>
                </c:pt>
                <c:pt idx="1090">
                  <c:v>1.4305140999695837E-2</c:v>
                </c:pt>
                <c:pt idx="1091">
                  <c:v>1.4626543975232493E-2</c:v>
                </c:pt>
                <c:pt idx="1092">
                  <c:v>1.5949836170388865E-2</c:v>
                </c:pt>
                <c:pt idx="1093">
                  <c:v>1.4724443379410116E-2</c:v>
                </c:pt>
                <c:pt idx="1094">
                  <c:v>1.4597684149473164E-2</c:v>
                </c:pt>
                <c:pt idx="1095">
                  <c:v>1.386741960031607E-2</c:v>
                </c:pt>
                <c:pt idx="1096">
                  <c:v>1.7469977268724311E-2</c:v>
                </c:pt>
                <c:pt idx="1097">
                  <c:v>1.4958201546222311E-2</c:v>
                </c:pt>
                <c:pt idx="1098">
                  <c:v>1.4802872010869014E-2</c:v>
                </c:pt>
                <c:pt idx="1099">
                  <c:v>1.4459686912531342E-2</c:v>
                </c:pt>
                <c:pt idx="1100">
                  <c:v>1.410489122225232E-2</c:v>
                </c:pt>
                <c:pt idx="1101">
                  <c:v>1.4532158686522139E-2</c:v>
                </c:pt>
                <c:pt idx="1102">
                  <c:v>1.4044972735384938E-2</c:v>
                </c:pt>
                <c:pt idx="1103">
                  <c:v>1.5368119920739371E-2</c:v>
                </c:pt>
                <c:pt idx="1104">
                  <c:v>1.4889620333642278E-2</c:v>
                </c:pt>
                <c:pt idx="1105">
                  <c:v>1.3975881212677796E-2</c:v>
                </c:pt>
                <c:pt idx="1106">
                  <c:v>1.4511015215621906E-2</c:v>
                </c:pt>
                <c:pt idx="1107">
                  <c:v>1.5032646570719826E-2</c:v>
                </c:pt>
                <c:pt idx="1108">
                  <c:v>1.495034320754627E-2</c:v>
                </c:pt>
                <c:pt idx="1109">
                  <c:v>1.5262479805895337E-2</c:v>
                </c:pt>
                <c:pt idx="1110">
                  <c:v>1.4487614982844062E-2</c:v>
                </c:pt>
                <c:pt idx="1111">
                  <c:v>1.4295798815685368E-2</c:v>
                </c:pt>
                <c:pt idx="1112">
                  <c:v>1.4935835896967621E-2</c:v>
                </c:pt>
                <c:pt idx="1113">
                  <c:v>1.4080393763693777E-2</c:v>
                </c:pt>
                <c:pt idx="1114">
                  <c:v>1.6065650472853535E-2</c:v>
                </c:pt>
                <c:pt idx="1115">
                  <c:v>1.4746864847627954E-2</c:v>
                </c:pt>
                <c:pt idx="1116">
                  <c:v>1.5152853654205602E-2</c:v>
                </c:pt>
                <c:pt idx="1117">
                  <c:v>1.3979880811683276E-2</c:v>
                </c:pt>
                <c:pt idx="1118">
                  <c:v>1.5422300274570614E-2</c:v>
                </c:pt>
                <c:pt idx="1119">
                  <c:v>1.4751885795939499E-2</c:v>
                </c:pt>
                <c:pt idx="1120">
                  <c:v>1.4739047188072145E-2</c:v>
                </c:pt>
                <c:pt idx="1121">
                  <c:v>1.4888569376288387E-2</c:v>
                </c:pt>
                <c:pt idx="1122">
                  <c:v>1.6124332520801869E-2</c:v>
                </c:pt>
                <c:pt idx="1123">
                  <c:v>1.482895501792659E-2</c:v>
                </c:pt>
                <c:pt idx="1124">
                  <c:v>1.4318267329205093E-2</c:v>
                </c:pt>
                <c:pt idx="1125">
                  <c:v>1.3980013139204578E-2</c:v>
                </c:pt>
                <c:pt idx="1126">
                  <c:v>1.4144477361937911E-2</c:v>
                </c:pt>
                <c:pt idx="1127">
                  <c:v>1.4786191496756666E-2</c:v>
                </c:pt>
                <c:pt idx="1128">
                  <c:v>1.417457925223058E-2</c:v>
                </c:pt>
                <c:pt idx="1129">
                  <c:v>1.4258803343728163E-2</c:v>
                </c:pt>
                <c:pt idx="1130">
                  <c:v>1.4471271119004769E-2</c:v>
                </c:pt>
                <c:pt idx="1131">
                  <c:v>1.7533056751333875E-2</c:v>
                </c:pt>
                <c:pt idx="1132">
                  <c:v>1.5388488147504431E-2</c:v>
                </c:pt>
                <c:pt idx="1133">
                  <c:v>1.5734305411572523E-2</c:v>
                </c:pt>
                <c:pt idx="1134">
                  <c:v>1.453290278282642E-2</c:v>
                </c:pt>
                <c:pt idx="1135">
                  <c:v>1.4489130949921504E-2</c:v>
                </c:pt>
                <c:pt idx="1136">
                  <c:v>1.4955269286256848E-2</c:v>
                </c:pt>
                <c:pt idx="1137">
                  <c:v>1.5370580197063107E-2</c:v>
                </c:pt>
                <c:pt idx="1138">
                  <c:v>1.4813858838389227E-2</c:v>
                </c:pt>
                <c:pt idx="1139">
                  <c:v>1.4128955889112324E-2</c:v>
                </c:pt>
                <c:pt idx="1140">
                  <c:v>1.6252571831497212E-2</c:v>
                </c:pt>
                <c:pt idx="1141">
                  <c:v>1.6456982572242353E-2</c:v>
                </c:pt>
                <c:pt idx="1142">
                  <c:v>1.6285277372476519E-2</c:v>
                </c:pt>
                <c:pt idx="1143">
                  <c:v>1.4620990295217915E-2</c:v>
                </c:pt>
                <c:pt idx="1144">
                  <c:v>1.3949329936580658E-2</c:v>
                </c:pt>
                <c:pt idx="1145">
                  <c:v>1.5750713384294363E-2</c:v>
                </c:pt>
                <c:pt idx="1146">
                  <c:v>1.5853254964596861E-2</c:v>
                </c:pt>
                <c:pt idx="1147">
                  <c:v>1.4387597122149992E-2</c:v>
                </c:pt>
                <c:pt idx="1148">
                  <c:v>1.8096505245096997E-2</c:v>
                </c:pt>
                <c:pt idx="1149">
                  <c:v>1.4654749446749278E-2</c:v>
                </c:pt>
                <c:pt idx="1150">
                  <c:v>1.5993652318097563E-2</c:v>
                </c:pt>
                <c:pt idx="1151">
                  <c:v>1.4674139797160179E-2</c:v>
                </c:pt>
                <c:pt idx="1152">
                  <c:v>1.5670952640274741E-2</c:v>
                </c:pt>
                <c:pt idx="1153">
                  <c:v>1.4373890793869569E-2</c:v>
                </c:pt>
                <c:pt idx="1154">
                  <c:v>1.4083449171892096E-2</c:v>
                </c:pt>
                <c:pt idx="1155">
                  <c:v>1.4791058333811566E-2</c:v>
                </c:pt>
                <c:pt idx="1156">
                  <c:v>1.4193504010797546E-2</c:v>
                </c:pt>
                <c:pt idx="1157">
                  <c:v>1.4399421179417829E-2</c:v>
                </c:pt>
                <c:pt idx="1158">
                  <c:v>1.4641125870174503E-2</c:v>
                </c:pt>
                <c:pt idx="1159">
                  <c:v>1.4023094188129404E-2</c:v>
                </c:pt>
                <c:pt idx="1160">
                  <c:v>1.5708468961514895E-2</c:v>
                </c:pt>
                <c:pt idx="1161">
                  <c:v>1.4249112719849889E-2</c:v>
                </c:pt>
                <c:pt idx="1162">
                  <c:v>1.6425655381943162E-2</c:v>
                </c:pt>
                <c:pt idx="1163">
                  <c:v>1.4210765901163278E-2</c:v>
                </c:pt>
                <c:pt idx="1164">
                  <c:v>1.5048658219154808E-2</c:v>
                </c:pt>
                <c:pt idx="1165">
                  <c:v>1.456104150058217E-2</c:v>
                </c:pt>
                <c:pt idx="1166">
                  <c:v>1.9987642667918797E-2</c:v>
                </c:pt>
                <c:pt idx="1167">
                  <c:v>1.5271219168041058E-2</c:v>
                </c:pt>
                <c:pt idx="1168">
                  <c:v>1.4903443258612214E-2</c:v>
                </c:pt>
                <c:pt idx="1169">
                  <c:v>1.6290960812319198E-2</c:v>
                </c:pt>
                <c:pt idx="1170">
                  <c:v>1.5788071625791367E-2</c:v>
                </c:pt>
                <c:pt idx="1171">
                  <c:v>1.4749333452117567E-2</c:v>
                </c:pt>
                <c:pt idx="1172">
                  <c:v>1.4201280938680562E-2</c:v>
                </c:pt>
                <c:pt idx="1173">
                  <c:v>1.4111430191696903E-2</c:v>
                </c:pt>
                <c:pt idx="1174">
                  <c:v>1.4466746938469038E-2</c:v>
                </c:pt>
                <c:pt idx="1175">
                  <c:v>1.4511744814618645E-2</c:v>
                </c:pt>
                <c:pt idx="1176">
                  <c:v>1.4856831444702664E-2</c:v>
                </c:pt>
                <c:pt idx="1177">
                  <c:v>1.400634282198422E-2</c:v>
                </c:pt>
                <c:pt idx="1178">
                  <c:v>1.4717421710709312E-2</c:v>
                </c:pt>
                <c:pt idx="1179">
                  <c:v>1.4251087732029237E-2</c:v>
                </c:pt>
                <c:pt idx="1180">
                  <c:v>1.4052116773779965E-2</c:v>
                </c:pt>
                <c:pt idx="1181">
                  <c:v>1.4152997698146541E-2</c:v>
                </c:pt>
                <c:pt idx="1182">
                  <c:v>1.539678652192329E-2</c:v>
                </c:pt>
                <c:pt idx="1183">
                  <c:v>1.433653976203688E-2</c:v>
                </c:pt>
                <c:pt idx="1184">
                  <c:v>1.4464629988680242E-2</c:v>
                </c:pt>
                <c:pt idx="1185">
                  <c:v>1.4133694307340561E-2</c:v>
                </c:pt>
                <c:pt idx="1186">
                  <c:v>1.5140025372277606E-2</c:v>
                </c:pt>
                <c:pt idx="1187">
                  <c:v>1.4699875414832928E-2</c:v>
                </c:pt>
                <c:pt idx="1188">
                  <c:v>1.5669157084493499E-2</c:v>
                </c:pt>
                <c:pt idx="1189">
                  <c:v>1.4175520978366505E-2</c:v>
                </c:pt>
                <c:pt idx="1190">
                  <c:v>1.5024488593618936E-2</c:v>
                </c:pt>
                <c:pt idx="1191">
                  <c:v>1.4087086896354508E-2</c:v>
                </c:pt>
                <c:pt idx="1192">
                  <c:v>1.4576195669069527E-2</c:v>
                </c:pt>
                <c:pt idx="1193">
                  <c:v>1.753760225626097E-2</c:v>
                </c:pt>
                <c:pt idx="1194">
                  <c:v>1.4248011942755889E-2</c:v>
                </c:pt>
                <c:pt idx="1195">
                  <c:v>1.4340878080692222E-2</c:v>
                </c:pt>
                <c:pt idx="1196">
                  <c:v>1.4573935872829295E-2</c:v>
                </c:pt>
                <c:pt idx="1197">
                  <c:v>1.4195457096742959E-2</c:v>
                </c:pt>
                <c:pt idx="1198">
                  <c:v>1.3909759194316437E-2</c:v>
                </c:pt>
                <c:pt idx="1199">
                  <c:v>1.4252490137182744E-2</c:v>
                </c:pt>
                <c:pt idx="1200">
                  <c:v>1.4254230944153217E-2</c:v>
                </c:pt>
                <c:pt idx="1201">
                  <c:v>1.4285086200733321E-2</c:v>
                </c:pt>
                <c:pt idx="1202">
                  <c:v>1.4424559430279692E-2</c:v>
                </c:pt>
                <c:pt idx="1203">
                  <c:v>1.537047101689889E-2</c:v>
                </c:pt>
                <c:pt idx="1204">
                  <c:v>1.429728259937196E-2</c:v>
                </c:pt>
                <c:pt idx="1205">
                  <c:v>1.4281736044912183E-2</c:v>
                </c:pt>
                <c:pt idx="1206">
                  <c:v>1.4806150331272444E-2</c:v>
                </c:pt>
                <c:pt idx="1207">
                  <c:v>1.4025030990965396E-2</c:v>
                </c:pt>
                <c:pt idx="1208">
                  <c:v>1.4536048447041081E-2</c:v>
                </c:pt>
                <c:pt idx="1209">
                  <c:v>1.4448156468149615E-2</c:v>
                </c:pt>
                <c:pt idx="1210">
                  <c:v>1.4283090301887296E-2</c:v>
                </c:pt>
                <c:pt idx="1211">
                  <c:v>1.6632154479101352E-2</c:v>
                </c:pt>
                <c:pt idx="1212">
                  <c:v>1.4867628349516717E-2</c:v>
                </c:pt>
                <c:pt idx="1213">
                  <c:v>1.3962893291971057E-2</c:v>
                </c:pt>
                <c:pt idx="1214">
                  <c:v>1.5534087630325578E-2</c:v>
                </c:pt>
                <c:pt idx="1215">
                  <c:v>1.4989775601129554E-2</c:v>
                </c:pt>
                <c:pt idx="1216">
                  <c:v>1.5703009833432799E-2</c:v>
                </c:pt>
                <c:pt idx="1217">
                  <c:v>1.3900601467448826E-2</c:v>
                </c:pt>
                <c:pt idx="1218">
                  <c:v>1.4294972117015864E-2</c:v>
                </c:pt>
                <c:pt idx="1219">
                  <c:v>1.4142221460180645E-2</c:v>
                </c:pt>
                <c:pt idx="1220">
                  <c:v>1.4005601112746938E-2</c:v>
                </c:pt>
                <c:pt idx="1221">
                  <c:v>1.807126416567972E-2</c:v>
                </c:pt>
                <c:pt idx="1222">
                  <c:v>1.4374109821255471E-2</c:v>
                </c:pt>
                <c:pt idx="1223">
                  <c:v>1.8720035752168178E-2</c:v>
                </c:pt>
                <c:pt idx="1224">
                  <c:v>1.4721692484047356E-2</c:v>
                </c:pt>
                <c:pt idx="1225">
                  <c:v>1.3851231915304242E-2</c:v>
                </c:pt>
                <c:pt idx="1226">
                  <c:v>1.604864115164777E-2</c:v>
                </c:pt>
                <c:pt idx="1227">
                  <c:v>1.4101733602771484E-2</c:v>
                </c:pt>
                <c:pt idx="1228">
                  <c:v>1.4986100169023285E-2</c:v>
                </c:pt>
                <c:pt idx="1229">
                  <c:v>1.4228490510588178E-2</c:v>
                </c:pt>
                <c:pt idx="1230">
                  <c:v>1.6824813308141638E-2</c:v>
                </c:pt>
                <c:pt idx="1231">
                  <c:v>1.417057161959483E-2</c:v>
                </c:pt>
                <c:pt idx="1232">
                  <c:v>1.5395918433178939E-2</c:v>
                </c:pt>
                <c:pt idx="1233">
                  <c:v>1.6250621381598645E-2</c:v>
                </c:pt>
                <c:pt idx="1234">
                  <c:v>1.4299367708732162E-2</c:v>
                </c:pt>
                <c:pt idx="1235">
                  <c:v>1.4010651100199268E-2</c:v>
                </c:pt>
                <c:pt idx="1236">
                  <c:v>1.4317399541878727E-2</c:v>
                </c:pt>
                <c:pt idx="1237">
                  <c:v>1.3936196554090697E-2</c:v>
                </c:pt>
                <c:pt idx="1238">
                  <c:v>1.4182148444515064E-2</c:v>
                </c:pt>
                <c:pt idx="1239">
                  <c:v>1.785171724957034E-2</c:v>
                </c:pt>
                <c:pt idx="1240">
                  <c:v>1.4894192489296012E-2</c:v>
                </c:pt>
                <c:pt idx="1241">
                  <c:v>1.4224074749168071E-2</c:v>
                </c:pt>
                <c:pt idx="1242">
                  <c:v>1.4009278030332327E-2</c:v>
                </c:pt>
                <c:pt idx="1243">
                  <c:v>1.4923650252899948E-2</c:v>
                </c:pt>
                <c:pt idx="1244">
                  <c:v>1.404879465330865E-2</c:v>
                </c:pt>
                <c:pt idx="1245">
                  <c:v>1.3980232676523281E-2</c:v>
                </c:pt>
                <c:pt idx="1246">
                  <c:v>1.4539480699029115E-2</c:v>
                </c:pt>
                <c:pt idx="1247">
                  <c:v>1.4405600073429625E-2</c:v>
                </c:pt>
                <c:pt idx="1248">
                  <c:v>1.5032421547330595E-2</c:v>
                </c:pt>
                <c:pt idx="1249">
                  <c:v>1.509582702334622E-2</c:v>
                </c:pt>
                <c:pt idx="1250">
                  <c:v>1.5682919003899936E-2</c:v>
                </c:pt>
                <c:pt idx="1251">
                  <c:v>1.4010858913991594E-2</c:v>
                </c:pt>
                <c:pt idx="1252">
                  <c:v>1.4247464392715188E-2</c:v>
                </c:pt>
                <c:pt idx="1253">
                  <c:v>1.433602010796349E-2</c:v>
                </c:pt>
                <c:pt idx="1254">
                  <c:v>1.4025815683435036E-2</c:v>
                </c:pt>
                <c:pt idx="1255">
                  <c:v>1.6186739139463929E-2</c:v>
                </c:pt>
                <c:pt idx="1256">
                  <c:v>1.4035556000866771E-2</c:v>
                </c:pt>
                <c:pt idx="1257">
                  <c:v>1.3859008766652026E-2</c:v>
                </c:pt>
                <c:pt idx="1258">
                  <c:v>1.4099282993409975E-2</c:v>
                </c:pt>
                <c:pt idx="1259">
                  <c:v>1.4381257393829951E-2</c:v>
                </c:pt>
                <c:pt idx="1260">
                  <c:v>1.4889577772784957E-2</c:v>
                </c:pt>
                <c:pt idx="1261">
                  <c:v>1.4868924309157457E-2</c:v>
                </c:pt>
                <c:pt idx="1262">
                  <c:v>1.5216411178476202E-2</c:v>
                </c:pt>
                <c:pt idx="1263">
                  <c:v>1.7267985914064376E-2</c:v>
                </c:pt>
                <c:pt idx="1264">
                  <c:v>1.3946706077393178E-2</c:v>
                </c:pt>
                <c:pt idx="1265">
                  <c:v>1.6040785068195378E-2</c:v>
                </c:pt>
                <c:pt idx="1266">
                  <c:v>1.4279590929570622E-2</c:v>
                </c:pt>
                <c:pt idx="1267">
                  <c:v>1.644448471554328E-2</c:v>
                </c:pt>
                <c:pt idx="1268">
                  <c:v>1.4886613154788024E-2</c:v>
                </c:pt>
                <c:pt idx="1269">
                  <c:v>1.4127770146573923E-2</c:v>
                </c:pt>
                <c:pt idx="1270">
                  <c:v>1.5845112026934709E-2</c:v>
                </c:pt>
                <c:pt idx="1271">
                  <c:v>1.3928828770210056E-2</c:v>
                </c:pt>
                <c:pt idx="1272">
                  <c:v>1.5041338378766863E-2</c:v>
                </c:pt>
                <c:pt idx="1273">
                  <c:v>1.4644540818093582E-2</c:v>
                </c:pt>
                <c:pt idx="1274">
                  <c:v>1.6374721325465216E-2</c:v>
                </c:pt>
                <c:pt idx="1275">
                  <c:v>1.4096452793342146E-2</c:v>
                </c:pt>
                <c:pt idx="1276">
                  <c:v>1.4447191728774143E-2</c:v>
                </c:pt>
                <c:pt idx="1277">
                  <c:v>1.4895332544841272E-2</c:v>
                </c:pt>
                <c:pt idx="1278">
                  <c:v>1.4402646099627216E-2</c:v>
                </c:pt>
                <c:pt idx="1279">
                  <c:v>1.5971033525931745E-2</c:v>
                </c:pt>
                <c:pt idx="1280">
                  <c:v>1.6810295062352109E-2</c:v>
                </c:pt>
                <c:pt idx="1281">
                  <c:v>1.603414974900938E-2</c:v>
                </c:pt>
                <c:pt idx="1282">
                  <c:v>1.5392278780796576E-2</c:v>
                </c:pt>
                <c:pt idx="1283">
                  <c:v>1.4444255651410005E-2</c:v>
                </c:pt>
                <c:pt idx="1284">
                  <c:v>1.6911129117037405E-2</c:v>
                </c:pt>
                <c:pt idx="1285">
                  <c:v>1.3921308614661827E-2</c:v>
                </c:pt>
                <c:pt idx="1286">
                  <c:v>1.4942592789689518E-2</c:v>
                </c:pt>
                <c:pt idx="1287">
                  <c:v>1.4320081921453254E-2</c:v>
                </c:pt>
                <c:pt idx="1288">
                  <c:v>1.4310034861852125E-2</c:v>
                </c:pt>
                <c:pt idx="1289">
                  <c:v>1.9181115950023191E-2</c:v>
                </c:pt>
                <c:pt idx="1290">
                  <c:v>1.4637871191353425E-2</c:v>
                </c:pt>
                <c:pt idx="1291">
                  <c:v>1.482826254935782E-2</c:v>
                </c:pt>
                <c:pt idx="1292">
                  <c:v>1.6008590713418216E-2</c:v>
                </c:pt>
                <c:pt idx="1293">
                  <c:v>1.4895738851460451E-2</c:v>
                </c:pt>
                <c:pt idx="1294">
                  <c:v>1.5415871750254934E-2</c:v>
                </c:pt>
                <c:pt idx="1295">
                  <c:v>1.397196652914562E-2</c:v>
                </c:pt>
                <c:pt idx="1296">
                  <c:v>1.4086962799309667E-2</c:v>
                </c:pt>
                <c:pt idx="1297">
                  <c:v>1.3889985038580074E-2</c:v>
                </c:pt>
                <c:pt idx="1298">
                  <c:v>1.5471251710994526E-2</c:v>
                </c:pt>
                <c:pt idx="1299">
                  <c:v>1.6140114868083241E-2</c:v>
                </c:pt>
                <c:pt idx="1300">
                  <c:v>1.5208809297968086E-2</c:v>
                </c:pt>
                <c:pt idx="1301">
                  <c:v>1.523450829444163E-2</c:v>
                </c:pt>
                <c:pt idx="1302">
                  <c:v>1.5350417762094224E-2</c:v>
                </c:pt>
                <c:pt idx="1303">
                  <c:v>1.5170824663318819E-2</c:v>
                </c:pt>
                <c:pt idx="1304">
                  <c:v>1.4215466352909045E-2</c:v>
                </c:pt>
                <c:pt idx="1305">
                  <c:v>1.5892687099908664E-2</c:v>
                </c:pt>
                <c:pt idx="1306">
                  <c:v>1.4883029128536149E-2</c:v>
                </c:pt>
                <c:pt idx="1307">
                  <c:v>1.5256034176843543E-2</c:v>
                </c:pt>
                <c:pt idx="1308">
                  <c:v>1.4317180291901979E-2</c:v>
                </c:pt>
                <c:pt idx="1309">
                  <c:v>1.5862983438415985E-2</c:v>
                </c:pt>
                <c:pt idx="1310">
                  <c:v>1.4078462132182329E-2</c:v>
                </c:pt>
                <c:pt idx="1311">
                  <c:v>1.469487811523046E-2</c:v>
                </c:pt>
                <c:pt idx="1312">
                  <c:v>1.44266593277169E-2</c:v>
                </c:pt>
                <c:pt idx="1313">
                  <c:v>1.5451141010982963E-2</c:v>
                </c:pt>
                <c:pt idx="1314">
                  <c:v>1.5809223347826782E-2</c:v>
                </c:pt>
                <c:pt idx="1315">
                  <c:v>1.4501529138249794E-2</c:v>
                </c:pt>
                <c:pt idx="1316">
                  <c:v>1.5106413042043902E-2</c:v>
                </c:pt>
                <c:pt idx="1317">
                  <c:v>1.5673288331630661E-2</c:v>
                </c:pt>
                <c:pt idx="1318">
                  <c:v>1.4622242486559007E-2</c:v>
                </c:pt>
                <c:pt idx="1319">
                  <c:v>1.554151234859375E-2</c:v>
                </c:pt>
                <c:pt idx="1320">
                  <c:v>1.4428482647076284E-2</c:v>
                </c:pt>
                <c:pt idx="1321">
                  <c:v>1.4180071826123698E-2</c:v>
                </c:pt>
                <c:pt idx="1322">
                  <c:v>1.4873229427343095E-2</c:v>
                </c:pt>
                <c:pt idx="1323">
                  <c:v>1.4220632039958759E-2</c:v>
                </c:pt>
                <c:pt idx="1324">
                  <c:v>1.4407150216906531E-2</c:v>
                </c:pt>
                <c:pt idx="1325">
                  <c:v>1.5007423694794814E-2</c:v>
                </c:pt>
                <c:pt idx="1326">
                  <c:v>1.5415291741966633E-2</c:v>
                </c:pt>
                <c:pt idx="1327">
                  <c:v>1.6280977618268199E-2</c:v>
                </c:pt>
                <c:pt idx="1328">
                  <c:v>1.4821763508588092E-2</c:v>
                </c:pt>
                <c:pt idx="1329">
                  <c:v>1.4722508460731249E-2</c:v>
                </c:pt>
                <c:pt idx="1330">
                  <c:v>1.4369276548141385E-2</c:v>
                </c:pt>
                <c:pt idx="1331">
                  <c:v>1.3958822191008483E-2</c:v>
                </c:pt>
                <c:pt idx="1332">
                  <c:v>1.766011808543089E-2</c:v>
                </c:pt>
                <c:pt idx="1333">
                  <c:v>1.4538945378108174E-2</c:v>
                </c:pt>
                <c:pt idx="1334">
                  <c:v>1.416617384952132E-2</c:v>
                </c:pt>
                <c:pt idx="1335">
                  <c:v>1.5130913467336983E-2</c:v>
                </c:pt>
                <c:pt idx="1336">
                  <c:v>1.4258700392163769E-2</c:v>
                </c:pt>
                <c:pt idx="1337">
                  <c:v>1.541612317720545E-2</c:v>
                </c:pt>
                <c:pt idx="1338">
                  <c:v>1.3895749592350029E-2</c:v>
                </c:pt>
                <c:pt idx="1339">
                  <c:v>1.3843504660599313E-2</c:v>
                </c:pt>
                <c:pt idx="1340">
                  <c:v>1.4127691494968966E-2</c:v>
                </c:pt>
                <c:pt idx="1341">
                  <c:v>1.5652682410414911E-2</c:v>
                </c:pt>
                <c:pt idx="1342">
                  <c:v>1.472541856833802E-2</c:v>
                </c:pt>
                <c:pt idx="1343">
                  <c:v>1.4351569393169315E-2</c:v>
                </c:pt>
                <c:pt idx="1344">
                  <c:v>1.4419372559234794E-2</c:v>
                </c:pt>
                <c:pt idx="1345">
                  <c:v>1.4029428672478439E-2</c:v>
                </c:pt>
                <c:pt idx="1346">
                  <c:v>1.4016605523807384E-2</c:v>
                </c:pt>
                <c:pt idx="1347">
                  <c:v>1.566924164843465E-2</c:v>
                </c:pt>
                <c:pt idx="1348">
                  <c:v>1.411982807333737E-2</c:v>
                </c:pt>
                <c:pt idx="1349">
                  <c:v>1.6081439440861239E-2</c:v>
                </c:pt>
                <c:pt idx="1350">
                  <c:v>1.6206152897413572E-2</c:v>
                </c:pt>
                <c:pt idx="1351">
                  <c:v>1.4602880469613132E-2</c:v>
                </c:pt>
                <c:pt idx="1352">
                  <c:v>1.4645433947258165E-2</c:v>
                </c:pt>
                <c:pt idx="1353">
                  <c:v>1.5493635810315785E-2</c:v>
                </c:pt>
                <c:pt idx="1354">
                  <c:v>1.5571441035162187E-2</c:v>
                </c:pt>
                <c:pt idx="1355">
                  <c:v>1.4379320877505718E-2</c:v>
                </c:pt>
                <c:pt idx="1356">
                  <c:v>1.4434958678140812E-2</c:v>
                </c:pt>
                <c:pt idx="1357">
                  <c:v>1.4654259338929831E-2</c:v>
                </c:pt>
                <c:pt idx="1358">
                  <c:v>1.4101957050637E-2</c:v>
                </c:pt>
                <c:pt idx="1359">
                  <c:v>1.4692544070356079E-2</c:v>
                </c:pt>
                <c:pt idx="1360">
                  <c:v>1.4494943587044472E-2</c:v>
                </c:pt>
                <c:pt idx="1361">
                  <c:v>1.6468564327364748E-2</c:v>
                </c:pt>
                <c:pt idx="1362">
                  <c:v>1.5594050396025875E-2</c:v>
                </c:pt>
                <c:pt idx="1363">
                  <c:v>1.4455987620501664E-2</c:v>
                </c:pt>
                <c:pt idx="1364">
                  <c:v>1.5042921882238793E-2</c:v>
                </c:pt>
                <c:pt idx="1365">
                  <c:v>1.5182156685094603E-2</c:v>
                </c:pt>
                <c:pt idx="1366">
                  <c:v>1.57284824550681E-2</c:v>
                </c:pt>
                <c:pt idx="1367">
                  <c:v>1.4575559193687391E-2</c:v>
                </c:pt>
                <c:pt idx="1368">
                  <c:v>1.7628588727982536E-2</c:v>
                </c:pt>
                <c:pt idx="1369">
                  <c:v>1.4328722367193975E-2</c:v>
                </c:pt>
                <c:pt idx="1370">
                  <c:v>1.4615769631114918E-2</c:v>
                </c:pt>
                <c:pt idx="1371">
                  <c:v>1.4367043582472072E-2</c:v>
                </c:pt>
                <c:pt idx="1372">
                  <c:v>1.516979569658254E-2</c:v>
                </c:pt>
                <c:pt idx="1373">
                  <c:v>1.6237379134092952E-2</c:v>
                </c:pt>
                <c:pt idx="1374">
                  <c:v>1.4544193949954633E-2</c:v>
                </c:pt>
                <c:pt idx="1375">
                  <c:v>1.6384740559394029E-2</c:v>
                </c:pt>
                <c:pt idx="1376">
                  <c:v>1.5358804739958629E-2</c:v>
                </c:pt>
                <c:pt idx="1377">
                  <c:v>1.4496474561026762E-2</c:v>
                </c:pt>
                <c:pt idx="1378">
                  <c:v>1.5193993900529895E-2</c:v>
                </c:pt>
                <c:pt idx="1379">
                  <c:v>1.4050251403164059E-2</c:v>
                </c:pt>
                <c:pt idx="1380">
                  <c:v>1.4576344295210287E-2</c:v>
                </c:pt>
                <c:pt idx="1381">
                  <c:v>1.4931395510663512E-2</c:v>
                </c:pt>
                <c:pt idx="1382">
                  <c:v>1.4030646945112043E-2</c:v>
                </c:pt>
                <c:pt idx="1383">
                  <c:v>1.4517770672104365E-2</c:v>
                </c:pt>
                <c:pt idx="1384">
                  <c:v>1.389274102716713E-2</c:v>
                </c:pt>
                <c:pt idx="1385">
                  <c:v>1.7913026309369053E-2</c:v>
                </c:pt>
                <c:pt idx="1386">
                  <c:v>1.4385223931771888E-2</c:v>
                </c:pt>
                <c:pt idx="1387">
                  <c:v>1.5963113386558082E-2</c:v>
                </c:pt>
                <c:pt idx="1388">
                  <c:v>1.4011085009979532E-2</c:v>
                </c:pt>
                <c:pt idx="1389">
                  <c:v>1.5042205504784856E-2</c:v>
                </c:pt>
                <c:pt idx="1390">
                  <c:v>1.5186634938125427E-2</c:v>
                </c:pt>
                <c:pt idx="1391">
                  <c:v>1.4525964027508269E-2</c:v>
                </c:pt>
                <c:pt idx="1392">
                  <c:v>1.5343214447254051E-2</c:v>
                </c:pt>
                <c:pt idx="1393">
                  <c:v>1.6587054687927035E-2</c:v>
                </c:pt>
                <c:pt idx="1394">
                  <c:v>1.5185953806249427E-2</c:v>
                </c:pt>
                <c:pt idx="1395">
                  <c:v>1.5544653426118705E-2</c:v>
                </c:pt>
                <c:pt idx="1396">
                  <c:v>1.6338585464757627E-2</c:v>
                </c:pt>
                <c:pt idx="1397">
                  <c:v>1.4034179918612898E-2</c:v>
                </c:pt>
                <c:pt idx="1398">
                  <c:v>1.4095961664675341E-2</c:v>
                </c:pt>
                <c:pt idx="1399">
                  <c:v>1.4526674408260642E-2</c:v>
                </c:pt>
                <c:pt idx="1400">
                  <c:v>1.6529255050713579E-2</c:v>
                </c:pt>
                <c:pt idx="1401">
                  <c:v>1.5116986128226685E-2</c:v>
                </c:pt>
                <c:pt idx="1402">
                  <c:v>1.4959127412201416E-2</c:v>
                </c:pt>
                <c:pt idx="1403">
                  <c:v>1.4394324279854785E-2</c:v>
                </c:pt>
                <c:pt idx="1404">
                  <c:v>1.4826812374920619E-2</c:v>
                </c:pt>
                <c:pt idx="1405">
                  <c:v>1.566505754574711E-2</c:v>
                </c:pt>
                <c:pt idx="1406">
                  <c:v>1.4825088562456238E-2</c:v>
                </c:pt>
                <c:pt idx="1407">
                  <c:v>1.4440359617892343E-2</c:v>
                </c:pt>
                <c:pt idx="1408">
                  <c:v>1.4868467776596565E-2</c:v>
                </c:pt>
                <c:pt idx="1409">
                  <c:v>1.3979367911652154E-2</c:v>
                </c:pt>
                <c:pt idx="1410">
                  <c:v>1.4378914734919368E-2</c:v>
                </c:pt>
                <c:pt idx="1411">
                  <c:v>1.4327043660217507E-2</c:v>
                </c:pt>
                <c:pt idx="1412">
                  <c:v>1.4906653238054408E-2</c:v>
                </c:pt>
                <c:pt idx="1413">
                  <c:v>1.5514675699568508E-2</c:v>
                </c:pt>
                <c:pt idx="1414">
                  <c:v>1.4062148196675174E-2</c:v>
                </c:pt>
                <c:pt idx="1415">
                  <c:v>1.3898600640373964E-2</c:v>
                </c:pt>
                <c:pt idx="1416">
                  <c:v>1.4762070729475951E-2</c:v>
                </c:pt>
                <c:pt idx="1417">
                  <c:v>1.544966805289694E-2</c:v>
                </c:pt>
                <c:pt idx="1418">
                  <c:v>1.6118334408253478E-2</c:v>
                </c:pt>
                <c:pt idx="1419">
                  <c:v>1.4260924232617433E-2</c:v>
                </c:pt>
                <c:pt idx="1420">
                  <c:v>1.4614450761086488E-2</c:v>
                </c:pt>
                <c:pt idx="1421">
                  <c:v>1.6007697601309621E-2</c:v>
                </c:pt>
                <c:pt idx="1422">
                  <c:v>1.4252316485147675E-2</c:v>
                </c:pt>
                <c:pt idx="1423">
                  <c:v>1.413809293568458E-2</c:v>
                </c:pt>
                <c:pt idx="1424">
                  <c:v>1.4260659689956951E-2</c:v>
                </c:pt>
                <c:pt idx="1425">
                  <c:v>1.5566995142144161E-2</c:v>
                </c:pt>
                <c:pt idx="1426">
                  <c:v>1.501004907075542E-2</c:v>
                </c:pt>
                <c:pt idx="1427">
                  <c:v>1.4162887433429186E-2</c:v>
                </c:pt>
                <c:pt idx="1428">
                  <c:v>1.6516089982683793E-2</c:v>
                </c:pt>
                <c:pt idx="1429">
                  <c:v>1.5159267111312697E-2</c:v>
                </c:pt>
                <c:pt idx="1430">
                  <c:v>1.4182387068099331E-2</c:v>
                </c:pt>
                <c:pt idx="1431">
                  <c:v>1.5232994276965476E-2</c:v>
                </c:pt>
                <c:pt idx="1432">
                  <c:v>1.4490515815873448E-2</c:v>
                </c:pt>
                <c:pt idx="1433">
                  <c:v>1.5154438821560569E-2</c:v>
                </c:pt>
                <c:pt idx="1434">
                  <c:v>1.5123417811512113E-2</c:v>
                </c:pt>
                <c:pt idx="1435">
                  <c:v>1.4112822522278672E-2</c:v>
                </c:pt>
                <c:pt idx="1436">
                  <c:v>1.4658914612318493E-2</c:v>
                </c:pt>
                <c:pt idx="1437">
                  <c:v>1.408569132202944E-2</c:v>
                </c:pt>
                <c:pt idx="1438">
                  <c:v>1.474951399151123E-2</c:v>
                </c:pt>
                <c:pt idx="1439">
                  <c:v>1.4537356647250416E-2</c:v>
                </c:pt>
                <c:pt idx="1440">
                  <c:v>1.4519304301429623E-2</c:v>
                </c:pt>
                <c:pt idx="1441">
                  <c:v>1.4172766644945295E-2</c:v>
                </c:pt>
                <c:pt idx="1442">
                  <c:v>1.4163413493351474E-2</c:v>
                </c:pt>
                <c:pt idx="1443">
                  <c:v>1.4987652557603422E-2</c:v>
                </c:pt>
                <c:pt idx="1444">
                  <c:v>1.3906769812149004E-2</c:v>
                </c:pt>
                <c:pt idx="1445">
                  <c:v>1.404483881440878E-2</c:v>
                </c:pt>
                <c:pt idx="1446">
                  <c:v>1.5091554385170951E-2</c:v>
                </c:pt>
                <c:pt idx="1447">
                  <c:v>1.439325929261381E-2</c:v>
                </c:pt>
                <c:pt idx="1448">
                  <c:v>1.4188100690240615E-2</c:v>
                </c:pt>
                <c:pt idx="1449">
                  <c:v>1.5979062770266551E-2</c:v>
                </c:pt>
                <c:pt idx="1450">
                  <c:v>1.5532741914962296E-2</c:v>
                </c:pt>
                <c:pt idx="1451">
                  <c:v>1.4713300439352687E-2</c:v>
                </c:pt>
                <c:pt idx="1452">
                  <c:v>1.5246027333888877E-2</c:v>
                </c:pt>
                <c:pt idx="1453">
                  <c:v>1.5331981036839071E-2</c:v>
                </c:pt>
                <c:pt idx="1454">
                  <c:v>1.4173346096937635E-2</c:v>
                </c:pt>
                <c:pt idx="1455">
                  <c:v>1.5552018122186382E-2</c:v>
                </c:pt>
                <c:pt idx="1456">
                  <c:v>1.4802024261864454E-2</c:v>
                </c:pt>
                <c:pt idx="1457">
                  <c:v>1.5093888530755184E-2</c:v>
                </c:pt>
                <c:pt idx="1458">
                  <c:v>1.4558097990391603E-2</c:v>
                </c:pt>
                <c:pt idx="1459">
                  <c:v>1.3990973087664836E-2</c:v>
                </c:pt>
                <c:pt idx="1460">
                  <c:v>1.4191366259938947E-2</c:v>
                </c:pt>
                <c:pt idx="1461">
                  <c:v>1.5101330896992005E-2</c:v>
                </c:pt>
                <c:pt idx="1462">
                  <c:v>1.8670237791797606E-2</c:v>
                </c:pt>
                <c:pt idx="1463">
                  <c:v>1.4296377368811239E-2</c:v>
                </c:pt>
                <c:pt idx="1464">
                  <c:v>1.5565734347635559E-2</c:v>
                </c:pt>
                <c:pt idx="1465">
                  <c:v>1.550409539263823E-2</c:v>
                </c:pt>
                <c:pt idx="1466">
                  <c:v>1.4479672858185031E-2</c:v>
                </c:pt>
                <c:pt idx="1467">
                  <c:v>1.5455773211455344E-2</c:v>
                </c:pt>
                <c:pt idx="1468">
                  <c:v>1.5396815345783894E-2</c:v>
                </c:pt>
                <c:pt idx="1469">
                  <c:v>1.5819046094726254E-2</c:v>
                </c:pt>
                <c:pt idx="1470">
                  <c:v>1.4488981152848522E-2</c:v>
                </c:pt>
                <c:pt idx="1471">
                  <c:v>1.4022667995895223E-2</c:v>
                </c:pt>
                <c:pt idx="1472">
                  <c:v>1.4665322762752194E-2</c:v>
                </c:pt>
                <c:pt idx="1473">
                  <c:v>1.5338026141473124E-2</c:v>
                </c:pt>
                <c:pt idx="1474">
                  <c:v>1.4888331250054841E-2</c:v>
                </c:pt>
                <c:pt idx="1475">
                  <c:v>1.6469391589911706E-2</c:v>
                </c:pt>
                <c:pt idx="1476">
                  <c:v>1.5085526997107692E-2</c:v>
                </c:pt>
                <c:pt idx="1477">
                  <c:v>1.4365286766069154E-2</c:v>
                </c:pt>
                <c:pt idx="1478">
                  <c:v>1.5762887365523462E-2</c:v>
                </c:pt>
                <c:pt idx="1479">
                  <c:v>1.4643949019536502E-2</c:v>
                </c:pt>
                <c:pt idx="1480">
                  <c:v>1.3908852388511764E-2</c:v>
                </c:pt>
                <c:pt idx="1481">
                  <c:v>1.427406126180822E-2</c:v>
                </c:pt>
                <c:pt idx="1482">
                  <c:v>1.5163181664816085E-2</c:v>
                </c:pt>
                <c:pt idx="1483">
                  <c:v>1.4103647712012623E-2</c:v>
                </c:pt>
                <c:pt idx="1484">
                  <c:v>1.5400844670565399E-2</c:v>
                </c:pt>
                <c:pt idx="1485">
                  <c:v>1.4537351812630543E-2</c:v>
                </c:pt>
                <c:pt idx="1486">
                  <c:v>1.5402552482371538E-2</c:v>
                </c:pt>
                <c:pt idx="1487">
                  <c:v>1.4455891990083968E-2</c:v>
                </c:pt>
                <c:pt idx="1488">
                  <c:v>1.3973296676215056E-2</c:v>
                </c:pt>
                <c:pt idx="1489">
                  <c:v>1.4246111495631236E-2</c:v>
                </c:pt>
                <c:pt idx="1490">
                  <c:v>1.3865888094419198E-2</c:v>
                </c:pt>
                <c:pt idx="1491">
                  <c:v>1.4251964551220644E-2</c:v>
                </c:pt>
                <c:pt idx="1492">
                  <c:v>1.4622927138476656E-2</c:v>
                </c:pt>
                <c:pt idx="1493">
                  <c:v>1.5328781154059909E-2</c:v>
                </c:pt>
                <c:pt idx="1494">
                  <c:v>1.4291121144260135E-2</c:v>
                </c:pt>
                <c:pt idx="1495">
                  <c:v>1.4433345830824533E-2</c:v>
                </c:pt>
                <c:pt idx="1496">
                  <c:v>1.4433012440892477E-2</c:v>
                </c:pt>
                <c:pt idx="1497">
                  <c:v>1.493767575823623E-2</c:v>
                </c:pt>
                <c:pt idx="1498">
                  <c:v>1.4018380198682066E-2</c:v>
                </c:pt>
                <c:pt idx="1499">
                  <c:v>1.4777463147742045E-2</c:v>
                </c:pt>
                <c:pt idx="1500">
                  <c:v>1.5952392433642017E-2</c:v>
                </c:pt>
              </c:numCache>
            </c:numRef>
          </c:xVal>
          <c:yVal>
            <c:numRef>
              <c:f>Sheet1!$AC$2:$AC$1502</c:f>
              <c:numCache>
                <c:formatCode>0.00%</c:formatCode>
                <c:ptCount val="1501"/>
                <c:pt idx="0">
                  <c:v>1.79284664044064E-3</c:v>
                </c:pt>
                <c:pt idx="1">
                  <c:v>1.544423026712409E-3</c:v>
                </c:pt>
                <c:pt idx="2">
                  <c:v>1.8771566540597194E-3</c:v>
                </c:pt>
                <c:pt idx="3">
                  <c:v>1.4733842923062147E-3</c:v>
                </c:pt>
                <c:pt idx="4">
                  <c:v>9.7474348427141922E-4</c:v>
                </c:pt>
                <c:pt idx="5">
                  <c:v>1.6256264076267139E-3</c:v>
                </c:pt>
                <c:pt idx="6">
                  <c:v>1.661901504417862E-3</c:v>
                </c:pt>
                <c:pt idx="7">
                  <c:v>1.4556805630142982E-3</c:v>
                </c:pt>
                <c:pt idx="8">
                  <c:v>1.6414803375795139E-3</c:v>
                </c:pt>
                <c:pt idx="9">
                  <c:v>1.4703592813631681E-3</c:v>
                </c:pt>
                <c:pt idx="10">
                  <c:v>1.7070865418174399E-3</c:v>
                </c:pt>
                <c:pt idx="11">
                  <c:v>1.6223170156482005E-3</c:v>
                </c:pt>
                <c:pt idx="12">
                  <c:v>1.8501450908304333E-3</c:v>
                </c:pt>
                <c:pt idx="13">
                  <c:v>1.8218206112334873E-3</c:v>
                </c:pt>
                <c:pt idx="14">
                  <c:v>1.3761989336697924E-3</c:v>
                </c:pt>
                <c:pt idx="15">
                  <c:v>1.3543669590813465E-3</c:v>
                </c:pt>
                <c:pt idx="16">
                  <c:v>1.5680957909630362E-3</c:v>
                </c:pt>
                <c:pt idx="17">
                  <c:v>1.6412691108978817E-3</c:v>
                </c:pt>
                <c:pt idx="18">
                  <c:v>1.100174616369519E-3</c:v>
                </c:pt>
                <c:pt idx="19">
                  <c:v>1.0264861952514934E-3</c:v>
                </c:pt>
                <c:pt idx="20">
                  <c:v>1.3052192172025839E-3</c:v>
                </c:pt>
                <c:pt idx="21">
                  <c:v>1.5029875084001834E-3</c:v>
                </c:pt>
                <c:pt idx="22">
                  <c:v>1.6648148742372448E-3</c:v>
                </c:pt>
                <c:pt idx="23">
                  <c:v>1.6201013180686759E-3</c:v>
                </c:pt>
                <c:pt idx="24">
                  <c:v>1.5228305401374367E-3</c:v>
                </c:pt>
                <c:pt idx="25">
                  <c:v>1.3479131868560194E-3</c:v>
                </c:pt>
                <c:pt idx="26">
                  <c:v>1.5113037910259451E-3</c:v>
                </c:pt>
                <c:pt idx="27">
                  <c:v>1.4725730749255669E-3</c:v>
                </c:pt>
                <c:pt idx="28">
                  <c:v>1.6882030311866204E-3</c:v>
                </c:pt>
                <c:pt idx="29">
                  <c:v>1.538237385981703E-3</c:v>
                </c:pt>
                <c:pt idx="30">
                  <c:v>1.6965196276136586E-3</c:v>
                </c:pt>
                <c:pt idx="31">
                  <c:v>1.5167820820021864E-3</c:v>
                </c:pt>
                <c:pt idx="32">
                  <c:v>1.2095415336832404E-3</c:v>
                </c:pt>
                <c:pt idx="33">
                  <c:v>1.4421808603287574E-3</c:v>
                </c:pt>
                <c:pt idx="34">
                  <c:v>1.3848366691530892E-3</c:v>
                </c:pt>
                <c:pt idx="35">
                  <c:v>1.4663989448917098E-3</c:v>
                </c:pt>
                <c:pt idx="36">
                  <c:v>1.8951362481486335E-3</c:v>
                </c:pt>
                <c:pt idx="37">
                  <c:v>1.7121220947287602E-3</c:v>
                </c:pt>
                <c:pt idx="38">
                  <c:v>1.0322135718854012E-3</c:v>
                </c:pt>
                <c:pt idx="39">
                  <c:v>1.8128530294710874E-3</c:v>
                </c:pt>
                <c:pt idx="40">
                  <c:v>1.9227605178225836E-3</c:v>
                </c:pt>
                <c:pt idx="41">
                  <c:v>1.3778311598187046E-3</c:v>
                </c:pt>
                <c:pt idx="42">
                  <c:v>1.4467430420121038E-3</c:v>
                </c:pt>
                <c:pt idx="43">
                  <c:v>1.6963907785490157E-3</c:v>
                </c:pt>
                <c:pt idx="44">
                  <c:v>1.255416727470673E-3</c:v>
                </c:pt>
                <c:pt idx="45">
                  <c:v>1.6296570297488174E-3</c:v>
                </c:pt>
                <c:pt idx="46">
                  <c:v>1.4771383490270774E-3</c:v>
                </c:pt>
                <c:pt idx="47">
                  <c:v>1.6227837027638621E-3</c:v>
                </c:pt>
                <c:pt idx="48">
                  <c:v>1.5790777954134251E-3</c:v>
                </c:pt>
                <c:pt idx="49">
                  <c:v>1.7119078102730144E-3</c:v>
                </c:pt>
                <c:pt idx="50">
                  <c:v>1.582125837232416E-3</c:v>
                </c:pt>
                <c:pt idx="51">
                  <c:v>1.861497091820419E-3</c:v>
                </c:pt>
                <c:pt idx="52">
                  <c:v>1.6782797443106881E-3</c:v>
                </c:pt>
                <c:pt idx="53">
                  <c:v>1.3251764234976154E-3</c:v>
                </c:pt>
                <c:pt idx="54">
                  <c:v>1.3858106410679766E-3</c:v>
                </c:pt>
                <c:pt idx="55">
                  <c:v>1.4766795467469219E-3</c:v>
                </c:pt>
                <c:pt idx="56">
                  <c:v>1.5262151562286622E-3</c:v>
                </c:pt>
                <c:pt idx="57">
                  <c:v>1.6591511320341178E-3</c:v>
                </c:pt>
                <c:pt idx="58">
                  <c:v>1.0473031546298643E-3</c:v>
                </c:pt>
                <c:pt idx="59">
                  <c:v>1.4118066490905259E-3</c:v>
                </c:pt>
                <c:pt idx="60">
                  <c:v>1.3586195822460449E-3</c:v>
                </c:pt>
                <c:pt idx="61">
                  <c:v>1.5833336685709344E-3</c:v>
                </c:pt>
                <c:pt idx="62">
                  <c:v>1.7920810750559632E-3</c:v>
                </c:pt>
                <c:pt idx="63">
                  <c:v>1.7968065684089173E-3</c:v>
                </c:pt>
                <c:pt idx="64">
                  <c:v>1.0812857243732237E-3</c:v>
                </c:pt>
                <c:pt idx="65">
                  <c:v>1.7318886927022855E-3</c:v>
                </c:pt>
                <c:pt idx="66">
                  <c:v>1.8954823672682885E-3</c:v>
                </c:pt>
                <c:pt idx="67">
                  <c:v>1.8273670253053983E-3</c:v>
                </c:pt>
                <c:pt idx="68">
                  <c:v>1.5059385382550042E-3</c:v>
                </c:pt>
                <c:pt idx="69">
                  <c:v>1.8800521927124854E-3</c:v>
                </c:pt>
                <c:pt idx="70">
                  <c:v>1.716776549760813E-3</c:v>
                </c:pt>
                <c:pt idx="71">
                  <c:v>1.1558765003509513E-3</c:v>
                </c:pt>
                <c:pt idx="72">
                  <c:v>1.3179422870387692E-3</c:v>
                </c:pt>
                <c:pt idx="73">
                  <c:v>1.8625200055331081E-3</c:v>
                </c:pt>
                <c:pt idx="74">
                  <c:v>1.5024155141271376E-3</c:v>
                </c:pt>
                <c:pt idx="75">
                  <c:v>1.7273516238670791E-3</c:v>
                </c:pt>
                <c:pt idx="76">
                  <c:v>1.543782754294606E-3</c:v>
                </c:pt>
                <c:pt idx="77">
                  <c:v>1.3792665406063417E-3</c:v>
                </c:pt>
                <c:pt idx="78">
                  <c:v>1.4602004421807573E-3</c:v>
                </c:pt>
                <c:pt idx="79">
                  <c:v>1.4790422985894735E-3</c:v>
                </c:pt>
                <c:pt idx="80">
                  <c:v>1.8102689070081861E-3</c:v>
                </c:pt>
                <c:pt idx="81">
                  <c:v>1.2618411786263842E-3</c:v>
                </c:pt>
                <c:pt idx="82">
                  <c:v>1.6942951362736945E-3</c:v>
                </c:pt>
                <c:pt idx="83">
                  <c:v>1.4099788419756824E-3</c:v>
                </c:pt>
                <c:pt idx="84">
                  <c:v>1.2313670000124568E-3</c:v>
                </c:pt>
                <c:pt idx="85">
                  <c:v>1.4573916614456844E-3</c:v>
                </c:pt>
                <c:pt idx="86">
                  <c:v>1.1957546492101997E-3</c:v>
                </c:pt>
                <c:pt idx="87">
                  <c:v>1.8645831005977564E-3</c:v>
                </c:pt>
                <c:pt idx="88">
                  <c:v>1.4709296557582263E-3</c:v>
                </c:pt>
                <c:pt idx="89">
                  <c:v>1.672963268499737E-3</c:v>
                </c:pt>
                <c:pt idx="90">
                  <c:v>1.631791559556964E-3</c:v>
                </c:pt>
                <c:pt idx="91">
                  <c:v>1.6220006848369308E-3</c:v>
                </c:pt>
                <c:pt idx="92">
                  <c:v>1.3062611304664868E-3</c:v>
                </c:pt>
                <c:pt idx="93">
                  <c:v>1.8397189213427601E-3</c:v>
                </c:pt>
                <c:pt idx="94">
                  <c:v>1.3957216449116887E-3</c:v>
                </c:pt>
                <c:pt idx="95">
                  <c:v>1.7918716090265813E-3</c:v>
                </c:pt>
                <c:pt idx="96">
                  <c:v>1.6754296774513665E-3</c:v>
                </c:pt>
                <c:pt idx="97">
                  <c:v>1.4268666610652916E-3</c:v>
                </c:pt>
                <c:pt idx="98">
                  <c:v>1.2589927338995633E-3</c:v>
                </c:pt>
                <c:pt idx="99">
                  <c:v>1.8502228280815459E-3</c:v>
                </c:pt>
                <c:pt idx="100">
                  <c:v>1.4651562642303897E-3</c:v>
                </c:pt>
                <c:pt idx="101">
                  <c:v>1.5727276006709001E-3</c:v>
                </c:pt>
                <c:pt idx="102">
                  <c:v>1.7948810626863851E-3</c:v>
                </c:pt>
                <c:pt idx="103">
                  <c:v>1.3294262786670409E-3</c:v>
                </c:pt>
                <c:pt idx="104">
                  <c:v>1.5948668653750421E-3</c:v>
                </c:pt>
                <c:pt idx="105">
                  <c:v>1.5610564746082023E-3</c:v>
                </c:pt>
                <c:pt idx="106">
                  <c:v>1.4625256907674572E-3</c:v>
                </c:pt>
                <c:pt idx="107">
                  <c:v>1.5756150252918789E-3</c:v>
                </c:pt>
                <c:pt idx="108">
                  <c:v>1.4843265433184202E-3</c:v>
                </c:pt>
                <c:pt idx="109">
                  <c:v>1.5816393864917535E-3</c:v>
                </c:pt>
                <c:pt idx="110">
                  <c:v>1.4036209250474234E-3</c:v>
                </c:pt>
                <c:pt idx="111">
                  <c:v>1.0955161576063782E-3</c:v>
                </c:pt>
                <c:pt idx="112">
                  <c:v>1.6545392266197416E-3</c:v>
                </c:pt>
                <c:pt idx="113">
                  <c:v>1.7775988363830731E-3</c:v>
                </c:pt>
                <c:pt idx="114">
                  <c:v>1.2001302465731402E-3</c:v>
                </c:pt>
                <c:pt idx="115">
                  <c:v>1.8702044358817383E-3</c:v>
                </c:pt>
                <c:pt idx="116">
                  <c:v>1.170821810892313E-3</c:v>
                </c:pt>
                <c:pt idx="117">
                  <c:v>1.7713311547761801E-3</c:v>
                </c:pt>
                <c:pt idx="118">
                  <c:v>1.7237674436535186E-3</c:v>
                </c:pt>
                <c:pt idx="119">
                  <c:v>1.5464315300949142E-3</c:v>
                </c:pt>
                <c:pt idx="120">
                  <c:v>1.392664385008562E-3</c:v>
                </c:pt>
                <c:pt idx="121">
                  <c:v>1.6121538133032269E-3</c:v>
                </c:pt>
                <c:pt idx="122">
                  <c:v>1.7260926229761575E-3</c:v>
                </c:pt>
                <c:pt idx="123">
                  <c:v>1.4767817541181476E-3</c:v>
                </c:pt>
                <c:pt idx="124">
                  <c:v>1.4754216214665601E-3</c:v>
                </c:pt>
                <c:pt idx="125">
                  <c:v>1.3739871805766406E-3</c:v>
                </c:pt>
                <c:pt idx="126">
                  <c:v>1.2451482609804249E-3</c:v>
                </c:pt>
                <c:pt idx="127">
                  <c:v>1.4899025779155639E-3</c:v>
                </c:pt>
                <c:pt idx="128">
                  <c:v>1.3549188572873176E-3</c:v>
                </c:pt>
                <c:pt idx="129">
                  <c:v>1.3058356880702097E-3</c:v>
                </c:pt>
                <c:pt idx="130">
                  <c:v>1.8824978771098491E-3</c:v>
                </c:pt>
                <c:pt idx="131">
                  <c:v>1.7051192416146933E-3</c:v>
                </c:pt>
                <c:pt idx="132">
                  <c:v>1.6028812621488283E-3</c:v>
                </c:pt>
                <c:pt idx="133">
                  <c:v>1.6648887025865545E-3</c:v>
                </c:pt>
                <c:pt idx="134">
                  <c:v>1.2376134079509276E-3</c:v>
                </c:pt>
                <c:pt idx="135">
                  <c:v>1.5027575728807493E-3</c:v>
                </c:pt>
                <c:pt idx="136">
                  <c:v>1.4727324878698758E-3</c:v>
                </c:pt>
                <c:pt idx="137">
                  <c:v>1.6174508744919781E-3</c:v>
                </c:pt>
                <c:pt idx="138">
                  <c:v>1.2096302890180887E-3</c:v>
                </c:pt>
                <c:pt idx="139">
                  <c:v>1.5379945257878495E-3</c:v>
                </c:pt>
                <c:pt idx="140">
                  <c:v>1.0559621922532157E-3</c:v>
                </c:pt>
                <c:pt idx="141">
                  <c:v>1.4858403335928959E-3</c:v>
                </c:pt>
                <c:pt idx="142">
                  <c:v>1.4521199174123015E-3</c:v>
                </c:pt>
                <c:pt idx="143">
                  <c:v>1.3319626368547203E-3</c:v>
                </c:pt>
                <c:pt idx="144">
                  <c:v>1.7154591685824164E-3</c:v>
                </c:pt>
                <c:pt idx="145">
                  <c:v>1.6963929783944361E-3</c:v>
                </c:pt>
                <c:pt idx="146">
                  <c:v>1.6722834913715226E-3</c:v>
                </c:pt>
                <c:pt idx="147">
                  <c:v>1.5726626912790109E-3</c:v>
                </c:pt>
                <c:pt idx="148">
                  <c:v>1.3682255796082258E-3</c:v>
                </c:pt>
                <c:pt idx="149">
                  <c:v>1.3995463892703122E-3</c:v>
                </c:pt>
                <c:pt idx="150">
                  <c:v>1.3484343894118091E-3</c:v>
                </c:pt>
                <c:pt idx="151">
                  <c:v>1.4940514847541697E-3</c:v>
                </c:pt>
                <c:pt idx="152">
                  <c:v>1.0341717008220369E-3</c:v>
                </c:pt>
                <c:pt idx="153">
                  <c:v>1.5236250378850985E-3</c:v>
                </c:pt>
                <c:pt idx="154">
                  <c:v>1.8421172004155044E-3</c:v>
                </c:pt>
                <c:pt idx="155">
                  <c:v>1.3758585722137241E-3</c:v>
                </c:pt>
                <c:pt idx="156">
                  <c:v>1.4949169163886236E-3</c:v>
                </c:pt>
                <c:pt idx="157">
                  <c:v>1.6924540680173751E-3</c:v>
                </c:pt>
                <c:pt idx="158">
                  <c:v>1.6892305638745175E-3</c:v>
                </c:pt>
                <c:pt idx="159">
                  <c:v>1.3748872459512619E-3</c:v>
                </c:pt>
                <c:pt idx="160">
                  <c:v>1.6700729257279803E-3</c:v>
                </c:pt>
                <c:pt idx="161">
                  <c:v>1.8220225763398829E-3</c:v>
                </c:pt>
                <c:pt idx="162">
                  <c:v>1.6268039627266825E-3</c:v>
                </c:pt>
                <c:pt idx="163">
                  <c:v>1.7751831377666803E-3</c:v>
                </c:pt>
                <c:pt idx="164">
                  <c:v>1.624317194394632E-3</c:v>
                </c:pt>
                <c:pt idx="165">
                  <c:v>1.4321851666012409E-3</c:v>
                </c:pt>
                <c:pt idx="166">
                  <c:v>1.4420020576084629E-3</c:v>
                </c:pt>
                <c:pt idx="167">
                  <c:v>1.8518692204925081E-3</c:v>
                </c:pt>
                <c:pt idx="168">
                  <c:v>1.6338257492331434E-3</c:v>
                </c:pt>
                <c:pt idx="169">
                  <c:v>1.8816605401622217E-3</c:v>
                </c:pt>
                <c:pt idx="170">
                  <c:v>1.4381911899290199E-3</c:v>
                </c:pt>
                <c:pt idx="171">
                  <c:v>1.7002737984754867E-3</c:v>
                </c:pt>
                <c:pt idx="172">
                  <c:v>1.5773563628495068E-3</c:v>
                </c:pt>
                <c:pt idx="173">
                  <c:v>1.2635720480544141E-3</c:v>
                </c:pt>
                <c:pt idx="174">
                  <c:v>1.5059927545807883E-3</c:v>
                </c:pt>
                <c:pt idx="175">
                  <c:v>1.4617444681910364E-3</c:v>
                </c:pt>
                <c:pt idx="176">
                  <c:v>1.5471929940881781E-3</c:v>
                </c:pt>
                <c:pt idx="177">
                  <c:v>1.8752899844435647E-3</c:v>
                </c:pt>
                <c:pt idx="178">
                  <c:v>1.2970874352263577E-3</c:v>
                </c:pt>
                <c:pt idx="179">
                  <c:v>1.4195649127668017E-3</c:v>
                </c:pt>
                <c:pt idx="180">
                  <c:v>1.3172735070598311E-3</c:v>
                </c:pt>
                <c:pt idx="181">
                  <c:v>1.3952970311213436E-3</c:v>
                </c:pt>
                <c:pt idx="182">
                  <c:v>1.1845464257877168E-3</c:v>
                </c:pt>
                <c:pt idx="183">
                  <c:v>1.509844911430939E-3</c:v>
                </c:pt>
                <c:pt idx="184">
                  <c:v>1.5121380130113217E-3</c:v>
                </c:pt>
                <c:pt idx="185">
                  <c:v>1.3908050020467275E-3</c:v>
                </c:pt>
                <c:pt idx="186">
                  <c:v>1.5458993867297241E-3</c:v>
                </c:pt>
                <c:pt idx="187">
                  <c:v>1.8069675012861532E-3</c:v>
                </c:pt>
                <c:pt idx="188">
                  <c:v>1.7564577476074405E-3</c:v>
                </c:pt>
                <c:pt idx="189">
                  <c:v>1.4150039781599777E-3</c:v>
                </c:pt>
                <c:pt idx="190">
                  <c:v>1.5465603763460561E-3</c:v>
                </c:pt>
                <c:pt idx="191">
                  <c:v>1.4570695059263335E-3</c:v>
                </c:pt>
                <c:pt idx="192">
                  <c:v>1.585181132551347E-3</c:v>
                </c:pt>
                <c:pt idx="193">
                  <c:v>1.4889032897178753E-3</c:v>
                </c:pt>
                <c:pt idx="194">
                  <c:v>1.6377844411889259E-3</c:v>
                </c:pt>
                <c:pt idx="195">
                  <c:v>1.0849450071065605E-3</c:v>
                </c:pt>
                <c:pt idx="196">
                  <c:v>1.68106170451738E-3</c:v>
                </c:pt>
                <c:pt idx="197">
                  <c:v>1.8191372655396673E-3</c:v>
                </c:pt>
                <c:pt idx="198">
                  <c:v>1.5237598686281162E-3</c:v>
                </c:pt>
                <c:pt idx="199">
                  <c:v>1.7711364621313241E-3</c:v>
                </c:pt>
                <c:pt idx="200">
                  <c:v>1.4874913345685726E-3</c:v>
                </c:pt>
                <c:pt idx="201">
                  <c:v>1.6404985941243645E-3</c:v>
                </c:pt>
                <c:pt idx="202">
                  <c:v>1.5629446604447099E-3</c:v>
                </c:pt>
                <c:pt idx="203">
                  <c:v>1.5002772630547314E-3</c:v>
                </c:pt>
                <c:pt idx="204">
                  <c:v>1.6447470063590292E-3</c:v>
                </c:pt>
                <c:pt idx="205">
                  <c:v>1.3219448611726842E-3</c:v>
                </c:pt>
                <c:pt idx="206">
                  <c:v>1.61990875355023E-3</c:v>
                </c:pt>
                <c:pt idx="207">
                  <c:v>1.6221993585185885E-3</c:v>
                </c:pt>
                <c:pt idx="208">
                  <c:v>1.5068604725141778E-3</c:v>
                </c:pt>
                <c:pt idx="209">
                  <c:v>1.0610605664809177E-3</c:v>
                </c:pt>
                <c:pt idx="210">
                  <c:v>1.6407771552002614E-3</c:v>
                </c:pt>
                <c:pt idx="211">
                  <c:v>1.5258466855767984E-3</c:v>
                </c:pt>
                <c:pt idx="212">
                  <c:v>1.7882471441261387E-3</c:v>
                </c:pt>
                <c:pt idx="213">
                  <c:v>1.5106035789858323E-3</c:v>
                </c:pt>
                <c:pt idx="214">
                  <c:v>1.4868532106516663E-3</c:v>
                </c:pt>
                <c:pt idx="215">
                  <c:v>1.4798070916456018E-3</c:v>
                </c:pt>
                <c:pt idx="216">
                  <c:v>1.5455672255547048E-3</c:v>
                </c:pt>
                <c:pt idx="217">
                  <c:v>1.4584952604587594E-3</c:v>
                </c:pt>
                <c:pt idx="218">
                  <c:v>1.8255771566243889E-3</c:v>
                </c:pt>
                <c:pt idx="219">
                  <c:v>1.4195901796120089E-3</c:v>
                </c:pt>
                <c:pt idx="220">
                  <c:v>1.5762785415195785E-3</c:v>
                </c:pt>
                <c:pt idx="221">
                  <c:v>1.4701029769344399E-3</c:v>
                </c:pt>
                <c:pt idx="222">
                  <c:v>1.5326261959193702E-3</c:v>
                </c:pt>
                <c:pt idx="223">
                  <c:v>1.385438627226798E-3</c:v>
                </c:pt>
                <c:pt idx="224">
                  <c:v>1.812676098543932E-3</c:v>
                </c:pt>
                <c:pt idx="225">
                  <c:v>1.8055269368567601E-3</c:v>
                </c:pt>
                <c:pt idx="226">
                  <c:v>1.3962233726551693E-3</c:v>
                </c:pt>
                <c:pt idx="227">
                  <c:v>1.7014281882409671E-3</c:v>
                </c:pt>
                <c:pt idx="228">
                  <c:v>1.6795570509264843E-3</c:v>
                </c:pt>
                <c:pt idx="229">
                  <c:v>1.3678654102627489E-3</c:v>
                </c:pt>
                <c:pt idx="230">
                  <c:v>1.4618779887770163E-3</c:v>
                </c:pt>
                <c:pt idx="231">
                  <c:v>1.7120604290892137E-3</c:v>
                </c:pt>
                <c:pt idx="232">
                  <c:v>1.6488424643127278E-3</c:v>
                </c:pt>
                <c:pt idx="233">
                  <c:v>1.6622478815209053E-3</c:v>
                </c:pt>
                <c:pt idx="234">
                  <c:v>1.6990909617294171E-3</c:v>
                </c:pt>
                <c:pt idx="235">
                  <c:v>1.7439940323133061E-3</c:v>
                </c:pt>
                <c:pt idx="236">
                  <c:v>1.7314270292079516E-3</c:v>
                </c:pt>
                <c:pt idx="237">
                  <c:v>1.5036065728058414E-3</c:v>
                </c:pt>
                <c:pt idx="238">
                  <c:v>1.5000624665561573E-3</c:v>
                </c:pt>
                <c:pt idx="239">
                  <c:v>1.7346948206968668E-3</c:v>
                </c:pt>
                <c:pt idx="240">
                  <c:v>1.6509090007980935E-3</c:v>
                </c:pt>
                <c:pt idx="241">
                  <c:v>1.4499570320734389E-3</c:v>
                </c:pt>
                <c:pt idx="242">
                  <c:v>1.5429631924430505E-3</c:v>
                </c:pt>
                <c:pt idx="243">
                  <c:v>1.8853895455648111E-3</c:v>
                </c:pt>
                <c:pt idx="244">
                  <c:v>1.3148274366027585E-3</c:v>
                </c:pt>
                <c:pt idx="245">
                  <c:v>1.8180289906955644E-3</c:v>
                </c:pt>
                <c:pt idx="246">
                  <c:v>1.5359629305956891E-3</c:v>
                </c:pt>
                <c:pt idx="247">
                  <c:v>1.4658271272985071E-3</c:v>
                </c:pt>
                <c:pt idx="248">
                  <c:v>1.8789344302169966E-3</c:v>
                </c:pt>
                <c:pt idx="249">
                  <c:v>1.5334485444209337E-3</c:v>
                </c:pt>
                <c:pt idx="250">
                  <c:v>1.3909623753361822E-3</c:v>
                </c:pt>
                <c:pt idx="251">
                  <c:v>1.4928930861056997E-3</c:v>
                </c:pt>
                <c:pt idx="252">
                  <c:v>1.4521622828773209E-3</c:v>
                </c:pt>
                <c:pt idx="253">
                  <c:v>1.4576477104757402E-3</c:v>
                </c:pt>
                <c:pt idx="254">
                  <c:v>1.8720821681725136E-3</c:v>
                </c:pt>
                <c:pt idx="255">
                  <c:v>1.422318356865006E-3</c:v>
                </c:pt>
                <c:pt idx="256">
                  <c:v>1.6056793148414559E-3</c:v>
                </c:pt>
                <c:pt idx="257">
                  <c:v>1.5468601660691889E-3</c:v>
                </c:pt>
                <c:pt idx="258">
                  <c:v>1.4204712409886652E-3</c:v>
                </c:pt>
                <c:pt idx="259">
                  <c:v>1.735312634355777E-3</c:v>
                </c:pt>
                <c:pt idx="260">
                  <c:v>1.7406262772807471E-3</c:v>
                </c:pt>
                <c:pt idx="261">
                  <c:v>1.4707192685676279E-3</c:v>
                </c:pt>
                <c:pt idx="262">
                  <c:v>1.4479407070236842E-3</c:v>
                </c:pt>
                <c:pt idx="263">
                  <c:v>1.3243731772678621E-3</c:v>
                </c:pt>
                <c:pt idx="264">
                  <c:v>1.4793576477243884E-3</c:v>
                </c:pt>
                <c:pt idx="265">
                  <c:v>1.259914320427857E-3</c:v>
                </c:pt>
                <c:pt idx="266">
                  <c:v>1.5258513951932518E-3</c:v>
                </c:pt>
                <c:pt idx="267">
                  <c:v>1.8661395540270416E-3</c:v>
                </c:pt>
                <c:pt idx="268">
                  <c:v>1.5528855917362752E-3</c:v>
                </c:pt>
                <c:pt idx="269">
                  <c:v>1.4093217488950862E-3</c:v>
                </c:pt>
                <c:pt idx="270">
                  <c:v>1.5620893166106312E-3</c:v>
                </c:pt>
                <c:pt idx="271">
                  <c:v>1.229873125991445E-3</c:v>
                </c:pt>
                <c:pt idx="272">
                  <c:v>1.3371572983603261E-3</c:v>
                </c:pt>
                <c:pt idx="273">
                  <c:v>1.4057966345852931E-3</c:v>
                </c:pt>
                <c:pt idx="274">
                  <c:v>1.8701335957376601E-3</c:v>
                </c:pt>
                <c:pt idx="275">
                  <c:v>1.7098477998777743E-3</c:v>
                </c:pt>
                <c:pt idx="276">
                  <c:v>1.2354386274946306E-3</c:v>
                </c:pt>
                <c:pt idx="277">
                  <c:v>9.4767341865637238E-4</c:v>
                </c:pt>
                <c:pt idx="278">
                  <c:v>1.456962534544319E-3</c:v>
                </c:pt>
                <c:pt idx="279">
                  <c:v>1.347251235804424E-3</c:v>
                </c:pt>
                <c:pt idx="280">
                  <c:v>1.026609959854242E-3</c:v>
                </c:pt>
                <c:pt idx="281">
                  <c:v>1.3545713926957467E-3</c:v>
                </c:pt>
                <c:pt idx="282">
                  <c:v>1.5044001507189468E-3</c:v>
                </c:pt>
                <c:pt idx="283">
                  <c:v>1.4859649332948283E-3</c:v>
                </c:pt>
                <c:pt idx="284">
                  <c:v>1.6945926670221207E-3</c:v>
                </c:pt>
                <c:pt idx="285">
                  <c:v>1.880063789935732E-3</c:v>
                </c:pt>
                <c:pt idx="286">
                  <c:v>1.410280934942749E-3</c:v>
                </c:pt>
                <c:pt idx="287">
                  <c:v>1.7299985915434067E-3</c:v>
                </c:pt>
                <c:pt idx="288">
                  <c:v>1.5262289177197111E-3</c:v>
                </c:pt>
                <c:pt idx="289">
                  <c:v>1.4442799241970632E-3</c:v>
                </c:pt>
                <c:pt idx="290">
                  <c:v>1.613306439019663E-3</c:v>
                </c:pt>
                <c:pt idx="291">
                  <c:v>1.7571607360828546E-3</c:v>
                </c:pt>
                <c:pt idx="292">
                  <c:v>1.6900347127184667E-3</c:v>
                </c:pt>
                <c:pt idx="293">
                  <c:v>1.5815134421328239E-3</c:v>
                </c:pt>
                <c:pt idx="294">
                  <c:v>1.6247717495974697E-3</c:v>
                </c:pt>
                <c:pt idx="295">
                  <c:v>1.4011369482741854E-3</c:v>
                </c:pt>
                <c:pt idx="296">
                  <c:v>1.6559330325818726E-3</c:v>
                </c:pt>
                <c:pt idx="297">
                  <c:v>1.5933245177469052E-3</c:v>
                </c:pt>
                <c:pt idx="298">
                  <c:v>1.3583898588962243E-3</c:v>
                </c:pt>
                <c:pt idx="299">
                  <c:v>1.6256294208399462E-3</c:v>
                </c:pt>
                <c:pt idx="300">
                  <c:v>1.4255372309326074E-3</c:v>
                </c:pt>
                <c:pt idx="301">
                  <c:v>1.5468149631986281E-3</c:v>
                </c:pt>
                <c:pt idx="302">
                  <c:v>1.3398969302943027E-3</c:v>
                </c:pt>
                <c:pt idx="303">
                  <c:v>1.539941992223392E-3</c:v>
                </c:pt>
                <c:pt idx="304">
                  <c:v>1.5248978789596231E-3</c:v>
                </c:pt>
                <c:pt idx="305">
                  <c:v>1.4296298753351262E-3</c:v>
                </c:pt>
                <c:pt idx="306">
                  <c:v>1.410188976468639E-3</c:v>
                </c:pt>
                <c:pt idx="307">
                  <c:v>1.5600496632393417E-3</c:v>
                </c:pt>
                <c:pt idx="308">
                  <c:v>1.6852293570207479E-3</c:v>
                </c:pt>
                <c:pt idx="309">
                  <c:v>1.4645103064104424E-3</c:v>
                </c:pt>
                <c:pt idx="310">
                  <c:v>1.2987699344114917E-3</c:v>
                </c:pt>
                <c:pt idx="311">
                  <c:v>1.414063285948703E-3</c:v>
                </c:pt>
                <c:pt idx="312">
                  <c:v>1.8694033373404934E-3</c:v>
                </c:pt>
                <c:pt idx="313">
                  <c:v>1.5453500826667977E-3</c:v>
                </c:pt>
                <c:pt idx="314">
                  <c:v>1.8868530811341146E-3</c:v>
                </c:pt>
                <c:pt idx="315">
                  <c:v>1.6028704451919783E-3</c:v>
                </c:pt>
                <c:pt idx="316">
                  <c:v>1.4508102233055462E-3</c:v>
                </c:pt>
                <c:pt idx="317">
                  <c:v>1.5665162002916442E-3</c:v>
                </c:pt>
                <c:pt idx="318">
                  <c:v>1.3298527552737523E-3</c:v>
                </c:pt>
                <c:pt idx="319">
                  <c:v>1.2654816418104678E-3</c:v>
                </c:pt>
                <c:pt idx="320">
                  <c:v>1.465359870076741E-3</c:v>
                </c:pt>
                <c:pt idx="321">
                  <c:v>1.6074648047183502E-3</c:v>
                </c:pt>
                <c:pt idx="322">
                  <c:v>1.3394328989414553E-3</c:v>
                </c:pt>
                <c:pt idx="323">
                  <c:v>1.8224081136046285E-3</c:v>
                </c:pt>
                <c:pt idx="324">
                  <c:v>1.8134271679901065E-3</c:v>
                </c:pt>
                <c:pt idx="325">
                  <c:v>1.8179850175594611E-3</c:v>
                </c:pt>
                <c:pt idx="326">
                  <c:v>1.418264636556257E-3</c:v>
                </c:pt>
                <c:pt idx="327">
                  <c:v>1.3157877543062333E-3</c:v>
                </c:pt>
                <c:pt idx="328">
                  <c:v>1.8528762921241303E-3</c:v>
                </c:pt>
                <c:pt idx="329">
                  <c:v>1.779153238348681E-3</c:v>
                </c:pt>
                <c:pt idx="330">
                  <c:v>1.5223387195610766E-3</c:v>
                </c:pt>
                <c:pt idx="331">
                  <c:v>1.4993147330112852E-3</c:v>
                </c:pt>
                <c:pt idx="332">
                  <c:v>1.5793246942850737E-3</c:v>
                </c:pt>
                <c:pt idx="333">
                  <c:v>1.5402840766239271E-3</c:v>
                </c:pt>
                <c:pt idx="334">
                  <c:v>1.8024721605660772E-3</c:v>
                </c:pt>
                <c:pt idx="335">
                  <c:v>1.7566559999368197E-3</c:v>
                </c:pt>
                <c:pt idx="336">
                  <c:v>1.0137718572128093E-3</c:v>
                </c:pt>
                <c:pt idx="337">
                  <c:v>1.3725337774278777E-3</c:v>
                </c:pt>
                <c:pt idx="338">
                  <c:v>1.8402602873966952E-3</c:v>
                </c:pt>
                <c:pt idx="339">
                  <c:v>1.6725254565370816E-3</c:v>
                </c:pt>
                <c:pt idx="340">
                  <c:v>1.6833401192635768E-3</c:v>
                </c:pt>
                <c:pt idx="341">
                  <c:v>1.4313658244602995E-3</c:v>
                </c:pt>
                <c:pt idx="342">
                  <c:v>1.3832443313983027E-3</c:v>
                </c:pt>
                <c:pt idx="343">
                  <c:v>1.7415739489543662E-3</c:v>
                </c:pt>
                <c:pt idx="344">
                  <c:v>1.6558973196850939E-3</c:v>
                </c:pt>
                <c:pt idx="345">
                  <c:v>1.4252875804162009E-3</c:v>
                </c:pt>
                <c:pt idx="346">
                  <c:v>1.41548034667608E-3</c:v>
                </c:pt>
                <c:pt idx="347">
                  <c:v>1.3249526092334756E-3</c:v>
                </c:pt>
                <c:pt idx="348">
                  <c:v>1.8153202446403276E-3</c:v>
                </c:pt>
                <c:pt idx="349">
                  <c:v>1.0772300803472664E-3</c:v>
                </c:pt>
                <c:pt idx="350">
                  <c:v>1.5005876956585436E-3</c:v>
                </c:pt>
                <c:pt idx="351">
                  <c:v>1.7328678614821826E-3</c:v>
                </c:pt>
                <c:pt idx="352">
                  <c:v>1.4378006184356156E-3</c:v>
                </c:pt>
                <c:pt idx="353">
                  <c:v>1.5074705338667708E-3</c:v>
                </c:pt>
                <c:pt idx="354">
                  <c:v>1.6895214066148451E-3</c:v>
                </c:pt>
                <c:pt idx="355">
                  <c:v>1.019275610750516E-3</c:v>
                </c:pt>
                <c:pt idx="356">
                  <c:v>1.5584784825756132E-3</c:v>
                </c:pt>
                <c:pt idx="357">
                  <c:v>1.3534278999589302E-3</c:v>
                </c:pt>
                <c:pt idx="358">
                  <c:v>1.4751410093899271E-3</c:v>
                </c:pt>
                <c:pt idx="359">
                  <c:v>1.5673878795196647E-3</c:v>
                </c:pt>
                <c:pt idx="360">
                  <c:v>1.5146922303394604E-3</c:v>
                </c:pt>
                <c:pt idx="361">
                  <c:v>1.8040622889108906E-3</c:v>
                </c:pt>
                <c:pt idx="362">
                  <c:v>1.560905793300951E-3</c:v>
                </c:pt>
                <c:pt idx="363">
                  <c:v>1.5279996170384652E-3</c:v>
                </c:pt>
                <c:pt idx="364">
                  <c:v>1.5056446953291701E-3</c:v>
                </c:pt>
                <c:pt idx="365">
                  <c:v>1.2160673124198525E-3</c:v>
                </c:pt>
                <c:pt idx="366">
                  <c:v>1.7025769951359395E-3</c:v>
                </c:pt>
                <c:pt idx="367">
                  <c:v>1.5511475736533819E-3</c:v>
                </c:pt>
                <c:pt idx="368">
                  <c:v>1.7547074540320267E-3</c:v>
                </c:pt>
                <c:pt idx="369">
                  <c:v>1.5784585776044201E-3</c:v>
                </c:pt>
                <c:pt idx="370">
                  <c:v>1.4178576919805217E-3</c:v>
                </c:pt>
                <c:pt idx="371">
                  <c:v>1.5972607150493224E-3</c:v>
                </c:pt>
                <c:pt idx="372">
                  <c:v>1.2537293101515003E-3</c:v>
                </c:pt>
                <c:pt idx="373">
                  <c:v>1.7692214812174754E-3</c:v>
                </c:pt>
                <c:pt idx="374">
                  <c:v>1.7340396372989525E-3</c:v>
                </c:pt>
                <c:pt idx="375">
                  <c:v>1.7477402281535276E-3</c:v>
                </c:pt>
                <c:pt idx="376">
                  <c:v>1.4384165140698141E-3</c:v>
                </c:pt>
                <c:pt idx="377">
                  <c:v>1.8952075035470791E-3</c:v>
                </c:pt>
                <c:pt idx="378">
                  <c:v>1.4753859811991198E-3</c:v>
                </c:pt>
                <c:pt idx="379">
                  <c:v>1.4506605467410204E-3</c:v>
                </c:pt>
                <c:pt idx="380">
                  <c:v>1.5977739232390039E-3</c:v>
                </c:pt>
                <c:pt idx="381">
                  <c:v>1.4185867882104213E-3</c:v>
                </c:pt>
                <c:pt idx="382">
                  <c:v>1.7972693963092456E-3</c:v>
                </c:pt>
                <c:pt idx="383">
                  <c:v>1.38499092519982E-3</c:v>
                </c:pt>
                <c:pt idx="384">
                  <c:v>1.626661958607508E-3</c:v>
                </c:pt>
                <c:pt idx="385">
                  <c:v>1.889588515145067E-3</c:v>
                </c:pt>
                <c:pt idx="386">
                  <c:v>1.2787468865452197E-3</c:v>
                </c:pt>
                <c:pt idx="387">
                  <c:v>1.4880549225764813E-3</c:v>
                </c:pt>
                <c:pt idx="388">
                  <c:v>1.3377447198095738E-3</c:v>
                </c:pt>
                <c:pt idx="389">
                  <c:v>1.8688642714743463E-3</c:v>
                </c:pt>
                <c:pt idx="390">
                  <c:v>1.4191091042023828E-3</c:v>
                </c:pt>
                <c:pt idx="391">
                  <c:v>1.5386466686000532E-3</c:v>
                </c:pt>
                <c:pt idx="392">
                  <c:v>1.425121992441021E-3</c:v>
                </c:pt>
                <c:pt idx="393">
                  <c:v>1.7892704895652073E-3</c:v>
                </c:pt>
                <c:pt idx="394">
                  <c:v>1.7464006209968852E-3</c:v>
                </c:pt>
                <c:pt idx="395">
                  <c:v>1.2881518424394775E-3</c:v>
                </c:pt>
                <c:pt idx="396">
                  <c:v>1.4034686556045448E-3</c:v>
                </c:pt>
                <c:pt idx="397">
                  <c:v>1.6182236417558974E-3</c:v>
                </c:pt>
                <c:pt idx="398">
                  <c:v>1.2937869097974374E-3</c:v>
                </c:pt>
                <c:pt idx="399">
                  <c:v>1.4631858407845825E-3</c:v>
                </c:pt>
                <c:pt idx="400">
                  <c:v>1.6066616922070951E-3</c:v>
                </c:pt>
                <c:pt idx="401">
                  <c:v>1.4566805894647814E-3</c:v>
                </c:pt>
                <c:pt idx="402">
                  <c:v>1.3747221994536956E-3</c:v>
                </c:pt>
                <c:pt idx="403">
                  <c:v>1.5862547355870824E-3</c:v>
                </c:pt>
                <c:pt idx="404">
                  <c:v>1.589350762507728E-3</c:v>
                </c:pt>
                <c:pt idx="405">
                  <c:v>1.6922173936049663E-3</c:v>
                </c:pt>
                <c:pt idx="406">
                  <c:v>1.3987901792395299E-3</c:v>
                </c:pt>
                <c:pt idx="407">
                  <c:v>1.7009214433955171E-3</c:v>
                </c:pt>
                <c:pt idx="408">
                  <c:v>1.4625842472613874E-3</c:v>
                </c:pt>
                <c:pt idx="409">
                  <c:v>1.7232143108500732E-3</c:v>
                </c:pt>
                <c:pt idx="410">
                  <c:v>1.8592499008331449E-3</c:v>
                </c:pt>
                <c:pt idx="411">
                  <c:v>1.502311576399968E-3</c:v>
                </c:pt>
                <c:pt idx="412">
                  <c:v>1.6189753195142665E-3</c:v>
                </c:pt>
                <c:pt idx="413">
                  <c:v>1.2087975849380378E-3</c:v>
                </c:pt>
                <c:pt idx="414">
                  <c:v>1.8408943290256822E-3</c:v>
                </c:pt>
                <c:pt idx="415">
                  <c:v>1.5927219322485614E-3</c:v>
                </c:pt>
                <c:pt idx="416">
                  <c:v>1.583455102272304E-3</c:v>
                </c:pt>
                <c:pt idx="417">
                  <c:v>1.7766184079499982E-3</c:v>
                </c:pt>
                <c:pt idx="418">
                  <c:v>1.3892280096295842E-3</c:v>
                </c:pt>
                <c:pt idx="419">
                  <c:v>1.6716674319875026E-3</c:v>
                </c:pt>
                <c:pt idx="420">
                  <c:v>1.4815500647106655E-3</c:v>
                </c:pt>
                <c:pt idx="421">
                  <c:v>1.4985811620020113E-3</c:v>
                </c:pt>
                <c:pt idx="422">
                  <c:v>1.5750718941441653E-3</c:v>
                </c:pt>
                <c:pt idx="423">
                  <c:v>1.3570246520624135E-3</c:v>
                </c:pt>
                <c:pt idx="424">
                  <c:v>1.1023121190225891E-3</c:v>
                </c:pt>
                <c:pt idx="425">
                  <c:v>1.4625681339638518E-3</c:v>
                </c:pt>
                <c:pt idx="426">
                  <c:v>1.6522616648811843E-3</c:v>
                </c:pt>
                <c:pt idx="427">
                  <c:v>1.7598066442083005E-3</c:v>
                </c:pt>
                <c:pt idx="428">
                  <c:v>1.2408587791358926E-3</c:v>
                </c:pt>
                <c:pt idx="429">
                  <c:v>1.4845587335748831E-3</c:v>
                </c:pt>
                <c:pt idx="430">
                  <c:v>1.6589134788177523E-3</c:v>
                </c:pt>
                <c:pt idx="431">
                  <c:v>1.3785643284166165E-3</c:v>
                </c:pt>
                <c:pt idx="432">
                  <c:v>1.8061166665614078E-3</c:v>
                </c:pt>
                <c:pt idx="433">
                  <c:v>1.2471334429248557E-3</c:v>
                </c:pt>
                <c:pt idx="434">
                  <c:v>1.6637136288700624E-3</c:v>
                </c:pt>
                <c:pt idx="435">
                  <c:v>1.6835880688520499E-3</c:v>
                </c:pt>
                <c:pt idx="436">
                  <c:v>1.3868409896647471E-3</c:v>
                </c:pt>
                <c:pt idx="437">
                  <c:v>1.7680652970056886E-3</c:v>
                </c:pt>
                <c:pt idx="438">
                  <c:v>1.2501436426687596E-3</c:v>
                </c:pt>
                <c:pt idx="439">
                  <c:v>1.5567738693368456E-3</c:v>
                </c:pt>
                <c:pt idx="440">
                  <c:v>1.2895346102246201E-3</c:v>
                </c:pt>
                <c:pt idx="441">
                  <c:v>1.2124620374655657E-3</c:v>
                </c:pt>
                <c:pt idx="442">
                  <c:v>1.724486177981728E-3</c:v>
                </c:pt>
                <c:pt idx="443">
                  <c:v>1.5734626610933809E-3</c:v>
                </c:pt>
                <c:pt idx="444">
                  <c:v>1.6460127828970862E-3</c:v>
                </c:pt>
                <c:pt idx="445">
                  <c:v>1.1798762396343933E-3</c:v>
                </c:pt>
                <c:pt idx="446">
                  <c:v>1.5687143380673364E-3</c:v>
                </c:pt>
                <c:pt idx="447">
                  <c:v>1.2484758801288728E-3</c:v>
                </c:pt>
                <c:pt idx="448">
                  <c:v>1.8612950985483292E-3</c:v>
                </c:pt>
                <c:pt idx="449">
                  <c:v>1.7481739990120189E-3</c:v>
                </c:pt>
                <c:pt idx="450">
                  <c:v>1.1894065364524815E-3</c:v>
                </c:pt>
                <c:pt idx="451">
                  <c:v>1.7629568354821912E-3</c:v>
                </c:pt>
                <c:pt idx="452">
                  <c:v>1.630029516091004E-3</c:v>
                </c:pt>
                <c:pt idx="453">
                  <c:v>1.4282098663836783E-3</c:v>
                </c:pt>
                <c:pt idx="454">
                  <c:v>1.7299661755611916E-3</c:v>
                </c:pt>
                <c:pt idx="455">
                  <c:v>1.3791635527478081E-3</c:v>
                </c:pt>
                <c:pt idx="456">
                  <c:v>1.607849942491583E-3</c:v>
                </c:pt>
                <c:pt idx="457">
                  <c:v>1.9056087350788485E-3</c:v>
                </c:pt>
                <c:pt idx="458">
                  <c:v>1.851729271131132E-3</c:v>
                </c:pt>
                <c:pt idx="459">
                  <c:v>1.5031523019692816E-3</c:v>
                </c:pt>
                <c:pt idx="460">
                  <c:v>1.5122845013222693E-3</c:v>
                </c:pt>
                <c:pt idx="461">
                  <c:v>1.3128203046891369E-3</c:v>
                </c:pt>
                <c:pt idx="462">
                  <c:v>1.3176048880048077E-3</c:v>
                </c:pt>
                <c:pt idx="463">
                  <c:v>1.5501110385261988E-3</c:v>
                </c:pt>
                <c:pt idx="464">
                  <c:v>1.4555494896953982E-3</c:v>
                </c:pt>
                <c:pt idx="465">
                  <c:v>1.7960787756675679E-3</c:v>
                </c:pt>
                <c:pt idx="466">
                  <c:v>1.5814084597166891E-3</c:v>
                </c:pt>
                <c:pt idx="467">
                  <c:v>1.4906692406593406E-3</c:v>
                </c:pt>
                <c:pt idx="468">
                  <c:v>1.3129771768113801E-3</c:v>
                </c:pt>
                <c:pt idx="469">
                  <c:v>1.821376507070527E-3</c:v>
                </c:pt>
                <c:pt idx="470">
                  <c:v>1.4269925683120868E-3</c:v>
                </c:pt>
                <c:pt idx="471">
                  <c:v>1.4885733866815856E-3</c:v>
                </c:pt>
                <c:pt idx="472">
                  <c:v>1.5552284682657483E-3</c:v>
                </c:pt>
                <c:pt idx="473">
                  <c:v>1.311222916838201E-3</c:v>
                </c:pt>
                <c:pt idx="474">
                  <c:v>1.7514329100155664E-3</c:v>
                </c:pt>
                <c:pt idx="475">
                  <c:v>1.4039605162844632E-3</c:v>
                </c:pt>
                <c:pt idx="476">
                  <c:v>1.6681754733250767E-3</c:v>
                </c:pt>
                <c:pt idx="477">
                  <c:v>1.5199195498236343E-3</c:v>
                </c:pt>
                <c:pt idx="478">
                  <c:v>1.3216383884033522E-3</c:v>
                </c:pt>
                <c:pt idx="479">
                  <c:v>1.6430539158549377E-3</c:v>
                </c:pt>
                <c:pt idx="480">
                  <c:v>1.7253457919198423E-3</c:v>
                </c:pt>
                <c:pt idx="481">
                  <c:v>1.4493247482951852E-3</c:v>
                </c:pt>
                <c:pt idx="482">
                  <c:v>1.1225340696184864E-3</c:v>
                </c:pt>
                <c:pt idx="483">
                  <c:v>1.5580692488413549E-3</c:v>
                </c:pt>
                <c:pt idx="484">
                  <c:v>1.8580462127805819E-3</c:v>
                </c:pt>
                <c:pt idx="485">
                  <c:v>1.1138357271007018E-3</c:v>
                </c:pt>
                <c:pt idx="486">
                  <c:v>1.5571165857979057E-3</c:v>
                </c:pt>
                <c:pt idx="487">
                  <c:v>9.6697970332252346E-4</c:v>
                </c:pt>
                <c:pt idx="488">
                  <c:v>1.8061759961487671E-3</c:v>
                </c:pt>
                <c:pt idx="489">
                  <c:v>1.4494662970052034E-3</c:v>
                </c:pt>
                <c:pt idx="490">
                  <c:v>1.6166518023635992E-3</c:v>
                </c:pt>
                <c:pt idx="491">
                  <c:v>1.3646560007757411E-3</c:v>
                </c:pt>
                <c:pt idx="492">
                  <c:v>1.566641050206414E-3</c:v>
                </c:pt>
                <c:pt idx="493">
                  <c:v>1.8579280551874375E-3</c:v>
                </c:pt>
                <c:pt idx="494">
                  <c:v>1.626779562794259E-3</c:v>
                </c:pt>
                <c:pt idx="495">
                  <c:v>1.7317597324097906E-3</c:v>
                </c:pt>
                <c:pt idx="496">
                  <c:v>1.6028840449786896E-3</c:v>
                </c:pt>
                <c:pt idx="497">
                  <c:v>1.4268524192513922E-3</c:v>
                </c:pt>
                <c:pt idx="498">
                  <c:v>1.6628777482225682E-3</c:v>
                </c:pt>
                <c:pt idx="499">
                  <c:v>1.5393767363195007E-3</c:v>
                </c:pt>
                <c:pt idx="500">
                  <c:v>1.2327246686617496E-3</c:v>
                </c:pt>
                <c:pt idx="501">
                  <c:v>1.837560934648177E-3</c:v>
                </c:pt>
                <c:pt idx="502">
                  <c:v>1.3979118154119595E-3</c:v>
                </c:pt>
                <c:pt idx="503">
                  <c:v>1.4462281426847361E-3</c:v>
                </c:pt>
                <c:pt idx="504">
                  <c:v>1.3472367485079513E-3</c:v>
                </c:pt>
                <c:pt idx="505">
                  <c:v>1.4956625485772592E-3</c:v>
                </c:pt>
                <c:pt idx="506">
                  <c:v>1.1873813639696402E-3</c:v>
                </c:pt>
                <c:pt idx="507">
                  <c:v>1.600933178692835E-3</c:v>
                </c:pt>
                <c:pt idx="508">
                  <c:v>1.56763081093917E-3</c:v>
                </c:pt>
                <c:pt idx="509">
                  <c:v>1.5307134736942305E-3</c:v>
                </c:pt>
                <c:pt idx="510">
                  <c:v>1.6992062800627171E-3</c:v>
                </c:pt>
                <c:pt idx="511">
                  <c:v>1.4783042719626041E-3</c:v>
                </c:pt>
                <c:pt idx="512">
                  <c:v>1.701955626824759E-3</c:v>
                </c:pt>
                <c:pt idx="513">
                  <c:v>1.5802156908900872E-3</c:v>
                </c:pt>
                <c:pt idx="514">
                  <c:v>1.4864710759786783E-3</c:v>
                </c:pt>
                <c:pt idx="515">
                  <c:v>1.4636298191481748E-3</c:v>
                </c:pt>
                <c:pt idx="516">
                  <c:v>1.3900642718515737E-3</c:v>
                </c:pt>
                <c:pt idx="517">
                  <c:v>1.5270320072594548E-3</c:v>
                </c:pt>
                <c:pt idx="518">
                  <c:v>1.7037804595632314E-3</c:v>
                </c:pt>
                <c:pt idx="519">
                  <c:v>1.6703152208671047E-3</c:v>
                </c:pt>
                <c:pt idx="520">
                  <c:v>1.7093906738630802E-3</c:v>
                </c:pt>
                <c:pt idx="521">
                  <c:v>1.2413716557752243E-3</c:v>
                </c:pt>
                <c:pt idx="522">
                  <c:v>1.4947060064030915E-3</c:v>
                </c:pt>
                <c:pt idx="523">
                  <c:v>1.5928926268366141E-3</c:v>
                </c:pt>
                <c:pt idx="524">
                  <c:v>1.7709423921037548E-3</c:v>
                </c:pt>
                <c:pt idx="525">
                  <c:v>1.610840492200249E-3</c:v>
                </c:pt>
                <c:pt idx="526">
                  <c:v>1.7112778517658132E-3</c:v>
                </c:pt>
                <c:pt idx="527">
                  <c:v>1.4763696152321E-3</c:v>
                </c:pt>
                <c:pt idx="528">
                  <c:v>1.5573348011083043E-3</c:v>
                </c:pt>
                <c:pt idx="529">
                  <c:v>1.4805198725593583E-3</c:v>
                </c:pt>
                <c:pt idx="530">
                  <c:v>1.5013791840224431E-3</c:v>
                </c:pt>
                <c:pt idx="531">
                  <c:v>1.4102210917356873E-3</c:v>
                </c:pt>
                <c:pt idx="532">
                  <c:v>1.616448076505611E-3</c:v>
                </c:pt>
                <c:pt idx="533">
                  <c:v>1.5043071666159412E-3</c:v>
                </c:pt>
                <c:pt idx="534">
                  <c:v>1.5775551451228827E-3</c:v>
                </c:pt>
                <c:pt idx="535">
                  <c:v>1.4055299034922625E-3</c:v>
                </c:pt>
                <c:pt idx="536">
                  <c:v>1.6864484092347734E-3</c:v>
                </c:pt>
                <c:pt idx="537">
                  <c:v>1.6592629954741052E-3</c:v>
                </c:pt>
                <c:pt idx="538">
                  <c:v>1.4691477689775983E-3</c:v>
                </c:pt>
                <c:pt idx="539">
                  <c:v>1.4498784685658477E-3</c:v>
                </c:pt>
                <c:pt idx="540">
                  <c:v>1.8047730214843121E-3</c:v>
                </c:pt>
                <c:pt idx="541">
                  <c:v>1.8716313588816506E-3</c:v>
                </c:pt>
                <c:pt idx="542">
                  <c:v>1.4693326350237704E-3</c:v>
                </c:pt>
                <c:pt idx="543">
                  <c:v>1.3633834986303507E-3</c:v>
                </c:pt>
                <c:pt idx="544">
                  <c:v>1.8633421469348051E-3</c:v>
                </c:pt>
                <c:pt idx="545">
                  <c:v>1.4397398922826894E-3</c:v>
                </c:pt>
                <c:pt idx="546">
                  <c:v>1.4560470975791273E-3</c:v>
                </c:pt>
                <c:pt idx="547">
                  <c:v>1.7602431827377361E-3</c:v>
                </c:pt>
                <c:pt idx="548">
                  <c:v>1.4906560016869183E-3</c:v>
                </c:pt>
                <c:pt idx="549">
                  <c:v>1.6380476876742516E-3</c:v>
                </c:pt>
                <c:pt idx="550">
                  <c:v>1.6784472513433888E-3</c:v>
                </c:pt>
                <c:pt idx="551">
                  <c:v>1.8436075469470908E-3</c:v>
                </c:pt>
                <c:pt idx="552">
                  <c:v>1.4490530250882503E-3</c:v>
                </c:pt>
                <c:pt idx="553">
                  <c:v>1.526283881721435E-3</c:v>
                </c:pt>
                <c:pt idx="554">
                  <c:v>1.735096514132163E-3</c:v>
                </c:pt>
                <c:pt idx="555">
                  <c:v>1.5171031710797085E-3</c:v>
                </c:pt>
                <c:pt idx="556">
                  <c:v>1.4957266277302976E-3</c:v>
                </c:pt>
                <c:pt idx="557">
                  <c:v>1.7600240228188497E-3</c:v>
                </c:pt>
                <c:pt idx="558">
                  <c:v>1.8981190190270126E-3</c:v>
                </c:pt>
                <c:pt idx="559">
                  <c:v>1.370957185457639E-3</c:v>
                </c:pt>
                <c:pt idx="560">
                  <c:v>1.7232802990492055E-3</c:v>
                </c:pt>
                <c:pt idx="561">
                  <c:v>1.6009321038655067E-3</c:v>
                </c:pt>
                <c:pt idx="562">
                  <c:v>1.6754686037739682E-3</c:v>
                </c:pt>
                <c:pt idx="563">
                  <c:v>1.7985096620047639E-3</c:v>
                </c:pt>
                <c:pt idx="564">
                  <c:v>1.7197521323254858E-3</c:v>
                </c:pt>
                <c:pt idx="565">
                  <c:v>1.8604635148909868E-3</c:v>
                </c:pt>
                <c:pt idx="566">
                  <c:v>1.1965388889322718E-3</c:v>
                </c:pt>
                <c:pt idx="567">
                  <c:v>1.665324613479461E-3</c:v>
                </c:pt>
                <c:pt idx="568">
                  <c:v>1.7088576151904681E-3</c:v>
                </c:pt>
                <c:pt idx="569">
                  <c:v>1.5585284362049626E-3</c:v>
                </c:pt>
                <c:pt idx="570">
                  <c:v>1.6862307897562686E-3</c:v>
                </c:pt>
                <c:pt idx="571">
                  <c:v>1.6353880212255012E-3</c:v>
                </c:pt>
                <c:pt idx="572">
                  <c:v>1.6012229615116759E-3</c:v>
                </c:pt>
                <c:pt idx="573">
                  <c:v>1.4619088398666715E-3</c:v>
                </c:pt>
                <c:pt idx="574">
                  <c:v>1.4259424308683641E-3</c:v>
                </c:pt>
                <c:pt idx="575">
                  <c:v>1.7928122777846258E-3</c:v>
                </c:pt>
                <c:pt idx="576">
                  <c:v>1.8737782606765103E-3</c:v>
                </c:pt>
                <c:pt idx="577">
                  <c:v>1.0965223985403214E-3</c:v>
                </c:pt>
                <c:pt idx="578">
                  <c:v>1.8579703982220465E-3</c:v>
                </c:pt>
                <c:pt idx="579">
                  <c:v>1.5983746428583571E-3</c:v>
                </c:pt>
                <c:pt idx="580">
                  <c:v>1.5001764983667129E-3</c:v>
                </c:pt>
                <c:pt idx="581">
                  <c:v>1.7759324521332562E-3</c:v>
                </c:pt>
                <c:pt idx="582">
                  <c:v>1.8634957312232904E-3</c:v>
                </c:pt>
                <c:pt idx="583">
                  <c:v>1.7529080595339731E-3</c:v>
                </c:pt>
                <c:pt idx="584">
                  <c:v>1.4315008456769127E-3</c:v>
                </c:pt>
                <c:pt idx="585">
                  <c:v>1.5775654205027116E-3</c:v>
                </c:pt>
                <c:pt idx="586">
                  <c:v>1.3958695054293081E-3</c:v>
                </c:pt>
                <c:pt idx="587">
                  <c:v>1.7135165790908703E-3</c:v>
                </c:pt>
                <c:pt idx="588">
                  <c:v>1.6720925705499985E-3</c:v>
                </c:pt>
                <c:pt idx="589">
                  <c:v>1.3171285019111896E-3</c:v>
                </c:pt>
                <c:pt idx="590">
                  <c:v>1.4468887932820907E-3</c:v>
                </c:pt>
                <c:pt idx="591">
                  <c:v>1.6358438382892272E-3</c:v>
                </c:pt>
                <c:pt idx="592">
                  <c:v>1.7814986309843692E-3</c:v>
                </c:pt>
                <c:pt idx="593">
                  <c:v>1.3992034786409072E-3</c:v>
                </c:pt>
                <c:pt idx="594">
                  <c:v>1.5326381299054306E-3</c:v>
                </c:pt>
                <c:pt idx="595">
                  <c:v>1.7488340086959779E-3</c:v>
                </c:pt>
                <c:pt idx="596">
                  <c:v>1.9014997803479209E-3</c:v>
                </c:pt>
                <c:pt idx="597">
                  <c:v>1.3337066414234842E-3</c:v>
                </c:pt>
                <c:pt idx="598">
                  <c:v>1.7923946239986322E-3</c:v>
                </c:pt>
                <c:pt idx="599">
                  <c:v>1.3363244599120113E-3</c:v>
                </c:pt>
                <c:pt idx="600">
                  <c:v>1.6787338822565278E-3</c:v>
                </c:pt>
                <c:pt idx="601">
                  <c:v>1.8479816462158404E-3</c:v>
                </c:pt>
                <c:pt idx="602">
                  <c:v>1.5211377596550165E-3</c:v>
                </c:pt>
                <c:pt idx="603">
                  <c:v>1.7550408128673826E-3</c:v>
                </c:pt>
                <c:pt idx="604">
                  <c:v>1.7640039487874935E-3</c:v>
                </c:pt>
                <c:pt idx="605">
                  <c:v>1.6625534968424222E-3</c:v>
                </c:pt>
                <c:pt idx="606">
                  <c:v>1.4001378852332459E-3</c:v>
                </c:pt>
                <c:pt idx="607">
                  <c:v>1.5228639362331576E-3</c:v>
                </c:pt>
                <c:pt idx="608">
                  <c:v>1.4312226701502506E-3</c:v>
                </c:pt>
                <c:pt idx="609">
                  <c:v>1.4658942842900714E-3</c:v>
                </c:pt>
                <c:pt idx="610">
                  <c:v>1.4082950904832823E-3</c:v>
                </c:pt>
                <c:pt idx="611">
                  <c:v>1.1956698203582365E-3</c:v>
                </c:pt>
                <c:pt idx="612">
                  <c:v>1.4624482283438457E-3</c:v>
                </c:pt>
                <c:pt idx="613">
                  <c:v>1.5553224706843097E-3</c:v>
                </c:pt>
                <c:pt idx="614">
                  <c:v>1.4671844336268949E-3</c:v>
                </c:pt>
                <c:pt idx="615">
                  <c:v>1.0717909619649749E-3</c:v>
                </c:pt>
                <c:pt idx="616">
                  <c:v>1.6852537582591842E-3</c:v>
                </c:pt>
                <c:pt idx="617">
                  <c:v>1.604378147594262E-3</c:v>
                </c:pt>
                <c:pt idx="618">
                  <c:v>1.4050351703098994E-3</c:v>
                </c:pt>
                <c:pt idx="619">
                  <c:v>1.3407233179000846E-3</c:v>
                </c:pt>
                <c:pt idx="620">
                  <c:v>1.5266193025482834E-3</c:v>
                </c:pt>
                <c:pt idx="621">
                  <c:v>1.8536070415145769E-3</c:v>
                </c:pt>
                <c:pt idx="622">
                  <c:v>1.4785887283814353E-3</c:v>
                </c:pt>
                <c:pt idx="623">
                  <c:v>1.6335988074143693E-3</c:v>
                </c:pt>
                <c:pt idx="624">
                  <c:v>1.4285041821922974E-3</c:v>
                </c:pt>
                <c:pt idx="625">
                  <c:v>1.5792376954173516E-3</c:v>
                </c:pt>
                <c:pt idx="626">
                  <c:v>1.230650149485769E-3</c:v>
                </c:pt>
                <c:pt idx="627">
                  <c:v>1.4587145431702482E-3</c:v>
                </c:pt>
                <c:pt idx="628">
                  <c:v>1.7045778779495406E-3</c:v>
                </c:pt>
                <c:pt idx="629">
                  <c:v>1.5132814755267154E-3</c:v>
                </c:pt>
                <c:pt idx="630">
                  <c:v>1.8374758269871666E-3</c:v>
                </c:pt>
                <c:pt idx="631">
                  <c:v>1.6303725704954165E-3</c:v>
                </c:pt>
                <c:pt idx="632">
                  <c:v>9.2165914474060364E-4</c:v>
                </c:pt>
                <c:pt idx="633">
                  <c:v>1.3628296890154021E-3</c:v>
                </c:pt>
                <c:pt idx="634">
                  <c:v>1.5701970415162162E-3</c:v>
                </c:pt>
                <c:pt idx="635">
                  <c:v>1.4707625815318644E-3</c:v>
                </c:pt>
                <c:pt idx="636">
                  <c:v>1.5959034375167033E-3</c:v>
                </c:pt>
                <c:pt idx="637">
                  <c:v>1.6407239527020155E-3</c:v>
                </c:pt>
                <c:pt idx="638">
                  <c:v>1.2627092634812361E-3</c:v>
                </c:pt>
                <c:pt idx="639">
                  <c:v>1.7382304408729498E-3</c:v>
                </c:pt>
                <c:pt idx="640">
                  <c:v>1.4874098433088701E-3</c:v>
                </c:pt>
                <c:pt idx="641">
                  <c:v>1.7317516379937563E-3</c:v>
                </c:pt>
                <c:pt idx="642">
                  <c:v>1.6347331040948842E-3</c:v>
                </c:pt>
                <c:pt idx="643">
                  <c:v>1.6626606223753789E-3</c:v>
                </c:pt>
                <c:pt idx="644">
                  <c:v>1.5152672486370533E-3</c:v>
                </c:pt>
                <c:pt idx="645">
                  <c:v>1.5220182844317373E-3</c:v>
                </c:pt>
                <c:pt idx="646">
                  <c:v>1.3696843248820036E-3</c:v>
                </c:pt>
                <c:pt idx="647">
                  <c:v>1.3796863834549767E-3</c:v>
                </c:pt>
                <c:pt idx="648">
                  <c:v>1.3648721100022604E-3</c:v>
                </c:pt>
                <c:pt idx="649">
                  <c:v>1.529549597619261E-3</c:v>
                </c:pt>
                <c:pt idx="650">
                  <c:v>1.559233926743693E-3</c:v>
                </c:pt>
                <c:pt idx="651">
                  <c:v>1.5251025764413742E-3</c:v>
                </c:pt>
                <c:pt idx="652">
                  <c:v>1.5044007977492932E-3</c:v>
                </c:pt>
                <c:pt idx="653">
                  <c:v>1.705943545779412E-3</c:v>
                </c:pt>
                <c:pt idx="654">
                  <c:v>1.752848077025501E-3</c:v>
                </c:pt>
                <c:pt idx="655">
                  <c:v>1.3851903867709381E-3</c:v>
                </c:pt>
                <c:pt idx="656">
                  <c:v>1.7169331125398764E-3</c:v>
                </c:pt>
                <c:pt idx="657">
                  <c:v>1.6661135084692735E-3</c:v>
                </c:pt>
                <c:pt idx="658">
                  <c:v>1.8762517074590664E-3</c:v>
                </c:pt>
                <c:pt idx="659">
                  <c:v>1.7544115074748321E-3</c:v>
                </c:pt>
                <c:pt idx="660">
                  <c:v>1.6742697395682516E-3</c:v>
                </c:pt>
                <c:pt idx="661">
                  <c:v>1.8722179760107312E-3</c:v>
                </c:pt>
                <c:pt idx="662">
                  <c:v>1.440224510062827E-3</c:v>
                </c:pt>
                <c:pt idx="663">
                  <c:v>1.1626365532897277E-3</c:v>
                </c:pt>
                <c:pt idx="664">
                  <c:v>1.2975958746388968E-3</c:v>
                </c:pt>
                <c:pt idx="665">
                  <c:v>1.4767436491421055E-3</c:v>
                </c:pt>
                <c:pt idx="666">
                  <c:v>1.3966338653406119E-3</c:v>
                </c:pt>
                <c:pt idx="667">
                  <c:v>1.8777771666820314E-3</c:v>
                </c:pt>
                <c:pt idx="668">
                  <c:v>1.6429254195543372E-3</c:v>
                </c:pt>
                <c:pt idx="669">
                  <c:v>1.2919370398433302E-3</c:v>
                </c:pt>
                <c:pt idx="670">
                  <c:v>1.1476633013127345E-3</c:v>
                </c:pt>
                <c:pt idx="671">
                  <c:v>9.998352065362971E-4</c:v>
                </c:pt>
                <c:pt idx="672">
                  <c:v>1.2623264574579988E-3</c:v>
                </c:pt>
                <c:pt idx="673">
                  <c:v>1.6866140506156008E-3</c:v>
                </c:pt>
                <c:pt idx="674">
                  <c:v>1.5121082254470003E-3</c:v>
                </c:pt>
                <c:pt idx="675">
                  <c:v>1.5448866318811909E-3</c:v>
                </c:pt>
                <c:pt idx="676">
                  <c:v>1.1702374947284832E-3</c:v>
                </c:pt>
                <c:pt idx="677">
                  <c:v>1.1132517038509493E-3</c:v>
                </c:pt>
                <c:pt idx="678">
                  <c:v>1.8535928909909419E-3</c:v>
                </c:pt>
                <c:pt idx="679">
                  <c:v>1.8062589596902154E-3</c:v>
                </c:pt>
                <c:pt idx="680">
                  <c:v>1.7756806496712376E-3</c:v>
                </c:pt>
                <c:pt idx="681">
                  <c:v>1.8652343463771777E-3</c:v>
                </c:pt>
                <c:pt idx="682">
                  <c:v>1.450145364507909E-3</c:v>
                </c:pt>
                <c:pt idx="683">
                  <c:v>1.6510809452568312E-3</c:v>
                </c:pt>
                <c:pt idx="684">
                  <c:v>1.4775950844011566E-3</c:v>
                </c:pt>
                <c:pt idx="685">
                  <c:v>1.4894893582491648E-3</c:v>
                </c:pt>
                <c:pt idx="686">
                  <c:v>1.5104907471385431E-3</c:v>
                </c:pt>
                <c:pt idx="687">
                  <c:v>1.13880021221297E-3</c:v>
                </c:pt>
                <c:pt idx="688">
                  <c:v>1.5525745085659686E-3</c:v>
                </c:pt>
                <c:pt idx="689">
                  <c:v>1.51511177099431E-3</c:v>
                </c:pt>
                <c:pt idx="690">
                  <c:v>1.4013384275952277E-3</c:v>
                </c:pt>
                <c:pt idx="691">
                  <c:v>1.7387512521731311E-3</c:v>
                </c:pt>
                <c:pt idx="692">
                  <c:v>1.6941265363218615E-3</c:v>
                </c:pt>
                <c:pt idx="693">
                  <c:v>1.4094110296759038E-3</c:v>
                </c:pt>
                <c:pt idx="694">
                  <c:v>1.3527008703488495E-3</c:v>
                </c:pt>
                <c:pt idx="695">
                  <c:v>1.7990232379502462E-3</c:v>
                </c:pt>
                <c:pt idx="696">
                  <c:v>1.3452272141222805E-3</c:v>
                </c:pt>
                <c:pt idx="697">
                  <c:v>1.801121123279816E-3</c:v>
                </c:pt>
                <c:pt idx="698">
                  <c:v>1.336850268560074E-3</c:v>
                </c:pt>
                <c:pt idx="699">
                  <c:v>1.446488276539276E-3</c:v>
                </c:pt>
                <c:pt idx="700">
                  <c:v>1.7353078438704682E-3</c:v>
                </c:pt>
                <c:pt idx="701">
                  <c:v>1.6925452704179605E-3</c:v>
                </c:pt>
                <c:pt idx="702">
                  <c:v>1.6374416442836814E-3</c:v>
                </c:pt>
                <c:pt idx="703">
                  <c:v>1.5938184717473132E-3</c:v>
                </c:pt>
                <c:pt idx="704">
                  <c:v>1.1620010237625325E-3</c:v>
                </c:pt>
                <c:pt idx="705">
                  <c:v>1.836022122523836E-3</c:v>
                </c:pt>
                <c:pt idx="706">
                  <c:v>1.4613548930043992E-3</c:v>
                </c:pt>
                <c:pt idx="707">
                  <c:v>1.5246178395888859E-3</c:v>
                </c:pt>
                <c:pt idx="708">
                  <c:v>1.7822980130866009E-3</c:v>
                </c:pt>
                <c:pt idx="709">
                  <c:v>1.5986569193765301E-3</c:v>
                </c:pt>
                <c:pt idx="710">
                  <c:v>1.5219234264334037E-3</c:v>
                </c:pt>
                <c:pt idx="711">
                  <c:v>1.3845747093894345E-3</c:v>
                </c:pt>
                <c:pt idx="712">
                  <c:v>1.8288754435873717E-3</c:v>
                </c:pt>
                <c:pt idx="713">
                  <c:v>1.3941077507406906E-3</c:v>
                </c:pt>
                <c:pt idx="714">
                  <c:v>1.5050285832338202E-3</c:v>
                </c:pt>
                <c:pt idx="715">
                  <c:v>1.395665044804385E-3</c:v>
                </c:pt>
                <c:pt idx="716">
                  <c:v>1.8588753068280294E-3</c:v>
                </c:pt>
                <c:pt idx="717">
                  <c:v>1.5703724188035869E-3</c:v>
                </c:pt>
                <c:pt idx="718">
                  <c:v>1.5070792396610056E-3</c:v>
                </c:pt>
                <c:pt idx="719">
                  <c:v>1.7105252000790393E-3</c:v>
                </c:pt>
                <c:pt idx="720">
                  <c:v>1.4744396138247295E-3</c:v>
                </c:pt>
                <c:pt idx="721">
                  <c:v>1.7114734185598301E-3</c:v>
                </c:pt>
                <c:pt idx="722">
                  <c:v>1.7672477814707713E-3</c:v>
                </c:pt>
                <c:pt idx="723">
                  <c:v>1.5728128805780448E-3</c:v>
                </c:pt>
                <c:pt idx="724">
                  <c:v>1.5748104295823582E-3</c:v>
                </c:pt>
                <c:pt idx="725">
                  <c:v>1.5879383362873241E-3</c:v>
                </c:pt>
                <c:pt idx="726">
                  <c:v>1.864693143621319E-3</c:v>
                </c:pt>
                <c:pt idx="727">
                  <c:v>1.4467482147207166E-3</c:v>
                </c:pt>
                <c:pt idx="728">
                  <c:v>1.7032813654808846E-3</c:v>
                </c:pt>
                <c:pt idx="729">
                  <c:v>1.400889493115752E-3</c:v>
                </c:pt>
                <c:pt idx="730">
                  <c:v>1.520266691859748E-3</c:v>
                </c:pt>
                <c:pt idx="731">
                  <c:v>1.6210449415410006E-3</c:v>
                </c:pt>
                <c:pt idx="732">
                  <c:v>1.3041391692172727E-3</c:v>
                </c:pt>
                <c:pt idx="733">
                  <c:v>1.2404414801015296E-3</c:v>
                </c:pt>
                <c:pt idx="734">
                  <c:v>1.3740449665129355E-3</c:v>
                </c:pt>
                <c:pt idx="735">
                  <c:v>1.74424156492052E-3</c:v>
                </c:pt>
                <c:pt idx="736">
                  <c:v>1.791671380924506E-3</c:v>
                </c:pt>
                <c:pt idx="737">
                  <c:v>1.4790020013328801E-3</c:v>
                </c:pt>
                <c:pt idx="738">
                  <c:v>1.7741841989761247E-3</c:v>
                </c:pt>
                <c:pt idx="739">
                  <c:v>1.6341754302241294E-3</c:v>
                </c:pt>
                <c:pt idx="740">
                  <c:v>1.536198950858329E-3</c:v>
                </c:pt>
                <c:pt idx="741">
                  <c:v>1.4753288825391363E-3</c:v>
                </c:pt>
                <c:pt idx="742">
                  <c:v>1.6127646095653559E-3</c:v>
                </c:pt>
                <c:pt idx="743">
                  <c:v>1.4609579655369702E-3</c:v>
                </c:pt>
                <c:pt idx="744">
                  <c:v>1.5973254322566503E-3</c:v>
                </c:pt>
                <c:pt idx="745">
                  <c:v>1.4192520832447581E-3</c:v>
                </c:pt>
                <c:pt idx="746">
                  <c:v>1.6199025208445202E-3</c:v>
                </c:pt>
                <c:pt idx="747">
                  <c:v>1.4592824113354302E-3</c:v>
                </c:pt>
                <c:pt idx="748">
                  <c:v>1.3969243308320492E-3</c:v>
                </c:pt>
                <c:pt idx="749">
                  <c:v>1.2522606581180022E-3</c:v>
                </c:pt>
                <c:pt idx="750">
                  <c:v>1.2328311347841654E-3</c:v>
                </c:pt>
                <c:pt idx="751">
                  <c:v>1.845325567799618E-3</c:v>
                </c:pt>
                <c:pt idx="752">
                  <c:v>1.2032209120441913E-3</c:v>
                </c:pt>
                <c:pt idx="753">
                  <c:v>1.6296519518377343E-3</c:v>
                </c:pt>
                <c:pt idx="754">
                  <c:v>1.3184181093314662E-3</c:v>
                </c:pt>
                <c:pt idx="755">
                  <c:v>1.7345494984333932E-3</c:v>
                </c:pt>
                <c:pt idx="756">
                  <c:v>1.8455705539475993E-3</c:v>
                </c:pt>
                <c:pt idx="757">
                  <c:v>1.6028743641642649E-3</c:v>
                </c:pt>
                <c:pt idx="758">
                  <c:v>1.6510605782872479E-3</c:v>
                </c:pt>
                <c:pt idx="759">
                  <c:v>1.8271206310422998E-3</c:v>
                </c:pt>
                <c:pt idx="760">
                  <c:v>1.502196276405616E-3</c:v>
                </c:pt>
                <c:pt idx="761">
                  <c:v>1.2425893055894336E-3</c:v>
                </c:pt>
                <c:pt idx="762">
                  <c:v>1.5223014903192505E-3</c:v>
                </c:pt>
                <c:pt idx="763">
                  <c:v>1.2997501687325276E-3</c:v>
                </c:pt>
                <c:pt idx="764">
                  <c:v>1.8616726749395537E-3</c:v>
                </c:pt>
                <c:pt idx="765">
                  <c:v>1.6317256349845429E-3</c:v>
                </c:pt>
                <c:pt idx="766">
                  <c:v>1.291434567233977E-3</c:v>
                </c:pt>
                <c:pt idx="767">
                  <c:v>1.8543276384142323E-3</c:v>
                </c:pt>
                <c:pt idx="768">
                  <c:v>1.3262329404524317E-3</c:v>
                </c:pt>
                <c:pt idx="769">
                  <c:v>1.4921623830755717E-3</c:v>
                </c:pt>
                <c:pt idx="770">
                  <c:v>1.771909685083186E-3</c:v>
                </c:pt>
                <c:pt idx="771">
                  <c:v>1.4824655085060924E-3</c:v>
                </c:pt>
                <c:pt idx="772">
                  <c:v>1.6658377485905158E-3</c:v>
                </c:pt>
                <c:pt idx="773">
                  <c:v>1.5387884760238448E-3</c:v>
                </c:pt>
                <c:pt idx="774">
                  <c:v>1.3740588261984446E-3</c:v>
                </c:pt>
                <c:pt idx="775">
                  <c:v>1.8574692365779955E-3</c:v>
                </c:pt>
                <c:pt idx="776">
                  <c:v>1.509558161138575E-3</c:v>
                </c:pt>
                <c:pt idx="777">
                  <c:v>1.6741408604961081E-3</c:v>
                </c:pt>
                <c:pt idx="778">
                  <c:v>1.9200785765150956E-3</c:v>
                </c:pt>
                <c:pt idx="779">
                  <c:v>1.5479553872759866E-3</c:v>
                </c:pt>
                <c:pt idx="780">
                  <c:v>1.4498172112987358E-3</c:v>
                </c:pt>
                <c:pt idx="781">
                  <c:v>9.947213391726965E-4</c:v>
                </c:pt>
                <c:pt idx="782">
                  <c:v>1.5884843626457913E-3</c:v>
                </c:pt>
                <c:pt idx="783">
                  <c:v>1.5324551445933126E-3</c:v>
                </c:pt>
                <c:pt idx="784">
                  <c:v>1.5872889152787552E-3</c:v>
                </c:pt>
                <c:pt idx="785">
                  <c:v>1.3461063671677841E-3</c:v>
                </c:pt>
                <c:pt idx="786">
                  <c:v>1.524464804727304E-3</c:v>
                </c:pt>
                <c:pt idx="787">
                  <c:v>1.380360358016633E-3</c:v>
                </c:pt>
                <c:pt idx="788">
                  <c:v>1.809902251770291E-3</c:v>
                </c:pt>
                <c:pt idx="789">
                  <c:v>1.7298482115941469E-3</c:v>
                </c:pt>
                <c:pt idx="790">
                  <c:v>1.4245495688958926E-3</c:v>
                </c:pt>
                <c:pt idx="791">
                  <c:v>1.5289705778539053E-3</c:v>
                </c:pt>
                <c:pt idx="792">
                  <c:v>1.7032699441035329E-3</c:v>
                </c:pt>
                <c:pt idx="793">
                  <c:v>1.7068296941485179E-3</c:v>
                </c:pt>
                <c:pt idx="794">
                  <c:v>1.5325919626494747E-3</c:v>
                </c:pt>
                <c:pt idx="795">
                  <c:v>1.6788195940826477E-3</c:v>
                </c:pt>
                <c:pt idx="796">
                  <c:v>1.8887974642230888E-3</c:v>
                </c:pt>
                <c:pt idx="797">
                  <c:v>1.380089929929394E-3</c:v>
                </c:pt>
                <c:pt idx="798">
                  <c:v>1.5115902052351973E-3</c:v>
                </c:pt>
                <c:pt idx="799">
                  <c:v>1.518727191859217E-3</c:v>
                </c:pt>
                <c:pt idx="800">
                  <c:v>1.2884237318207098E-3</c:v>
                </c:pt>
                <c:pt idx="801">
                  <c:v>1.4265952627454965E-3</c:v>
                </c:pt>
                <c:pt idx="802">
                  <c:v>1.8124816778997998E-3</c:v>
                </c:pt>
                <c:pt idx="803">
                  <c:v>1.6274370434777525E-3</c:v>
                </c:pt>
                <c:pt idx="804">
                  <c:v>1.1610746708579133E-3</c:v>
                </c:pt>
                <c:pt idx="805">
                  <c:v>1.5272168044636481E-3</c:v>
                </c:pt>
                <c:pt idx="806">
                  <c:v>1.2817346183035434E-3</c:v>
                </c:pt>
                <c:pt idx="807">
                  <c:v>1.7868397385988428E-3</c:v>
                </c:pt>
                <c:pt idx="808">
                  <c:v>1.8650521117208739E-3</c:v>
                </c:pt>
                <c:pt idx="809">
                  <c:v>1.3183393699017915E-3</c:v>
                </c:pt>
                <c:pt idx="810">
                  <c:v>1.6974496236294523E-3</c:v>
                </c:pt>
                <c:pt idx="811">
                  <c:v>1.4734096861180191E-3</c:v>
                </c:pt>
                <c:pt idx="812">
                  <c:v>1.5989500716780047E-3</c:v>
                </c:pt>
                <c:pt idx="813">
                  <c:v>1.6992463066159782E-3</c:v>
                </c:pt>
                <c:pt idx="814">
                  <c:v>1.4591261301473276E-3</c:v>
                </c:pt>
                <c:pt idx="815">
                  <c:v>1.5187809567735028E-3</c:v>
                </c:pt>
                <c:pt idx="816">
                  <c:v>1.6508861185184581E-3</c:v>
                </c:pt>
                <c:pt idx="817">
                  <c:v>1.4582610082055571E-3</c:v>
                </c:pt>
                <c:pt idx="818">
                  <c:v>1.3966015244963534E-3</c:v>
                </c:pt>
                <c:pt idx="819">
                  <c:v>1.4652716585299079E-3</c:v>
                </c:pt>
                <c:pt idx="820">
                  <c:v>1.6286571728986888E-3</c:v>
                </c:pt>
                <c:pt idx="821">
                  <c:v>1.601233860914068E-3</c:v>
                </c:pt>
                <c:pt idx="822">
                  <c:v>1.3889014261147881E-3</c:v>
                </c:pt>
                <c:pt idx="823">
                  <c:v>1.5468037907674466E-3</c:v>
                </c:pt>
                <c:pt idx="824">
                  <c:v>1.7717224962941992E-3</c:v>
                </c:pt>
                <c:pt idx="825">
                  <c:v>1.4594239214944984E-3</c:v>
                </c:pt>
                <c:pt idx="826">
                  <c:v>1.0804527231032287E-3</c:v>
                </c:pt>
                <c:pt idx="827">
                  <c:v>1.7644530359222593E-3</c:v>
                </c:pt>
                <c:pt idx="828">
                  <c:v>1.4200909316362941E-3</c:v>
                </c:pt>
                <c:pt idx="829">
                  <c:v>1.5737771474422517E-3</c:v>
                </c:pt>
                <c:pt idx="830">
                  <c:v>1.4722087842751106E-3</c:v>
                </c:pt>
                <c:pt idx="831">
                  <c:v>1.4959147548905404E-3</c:v>
                </c:pt>
                <c:pt idx="832">
                  <c:v>1.6218552656581658E-3</c:v>
                </c:pt>
                <c:pt idx="833">
                  <c:v>1.3855885611573507E-3</c:v>
                </c:pt>
                <c:pt idx="834">
                  <c:v>1.5191290213590648E-3</c:v>
                </c:pt>
                <c:pt idx="835">
                  <c:v>1.3458599400553947E-3</c:v>
                </c:pt>
                <c:pt idx="836">
                  <c:v>1.3753736548029879E-3</c:v>
                </c:pt>
                <c:pt idx="837">
                  <c:v>1.8004444682803451E-3</c:v>
                </c:pt>
                <c:pt idx="838">
                  <c:v>1.8044194068873364E-3</c:v>
                </c:pt>
                <c:pt idx="839">
                  <c:v>1.5031299598161421E-3</c:v>
                </c:pt>
                <c:pt idx="840">
                  <c:v>1.5908975026316411E-3</c:v>
                </c:pt>
                <c:pt idx="841">
                  <c:v>1.5077607885818104E-3</c:v>
                </c:pt>
                <c:pt idx="842">
                  <c:v>1.5180549918758679E-3</c:v>
                </c:pt>
                <c:pt idx="843">
                  <c:v>1.3548967247331511E-3</c:v>
                </c:pt>
                <c:pt idx="844">
                  <c:v>1.4917054015643895E-3</c:v>
                </c:pt>
                <c:pt idx="845">
                  <c:v>1.6787465384403017E-3</c:v>
                </c:pt>
                <c:pt idx="846">
                  <c:v>1.785967925035061E-3</c:v>
                </c:pt>
                <c:pt idx="847">
                  <c:v>1.7821088322890512E-3</c:v>
                </c:pt>
                <c:pt idx="848">
                  <c:v>1.6002486669988009E-3</c:v>
                </c:pt>
                <c:pt idx="849">
                  <c:v>1.6834294950174753E-3</c:v>
                </c:pt>
                <c:pt idx="850">
                  <c:v>1.7735285711309829E-3</c:v>
                </c:pt>
                <c:pt idx="851">
                  <c:v>1.5144886667572788E-3</c:v>
                </c:pt>
                <c:pt idx="852">
                  <c:v>1.3738426963669824E-3</c:v>
                </c:pt>
                <c:pt idx="853">
                  <c:v>1.8419250475413327E-3</c:v>
                </c:pt>
                <c:pt idx="854">
                  <c:v>1.5991469896313765E-3</c:v>
                </c:pt>
                <c:pt idx="855">
                  <c:v>1.8823269281438772E-3</c:v>
                </c:pt>
                <c:pt idx="856">
                  <c:v>1.4646882069897626E-3</c:v>
                </c:pt>
                <c:pt idx="857">
                  <c:v>1.5533058774527503E-3</c:v>
                </c:pt>
                <c:pt idx="858">
                  <c:v>1.3822022327023718E-3</c:v>
                </c:pt>
                <c:pt idx="859">
                  <c:v>1.3945750874404328E-3</c:v>
                </c:pt>
                <c:pt idx="860">
                  <c:v>1.6050826054691944E-3</c:v>
                </c:pt>
                <c:pt idx="861">
                  <c:v>1.3687064350230678E-3</c:v>
                </c:pt>
                <c:pt idx="862">
                  <c:v>1.7934995164900808E-3</c:v>
                </c:pt>
                <c:pt idx="863">
                  <c:v>1.7244677245035396E-3</c:v>
                </c:pt>
                <c:pt idx="864">
                  <c:v>1.5201896900310192E-3</c:v>
                </c:pt>
                <c:pt idx="865">
                  <c:v>1.5942395133199045E-3</c:v>
                </c:pt>
                <c:pt idx="866">
                  <c:v>1.4220593162902633E-3</c:v>
                </c:pt>
                <c:pt idx="867">
                  <c:v>1.7914874846418878E-3</c:v>
                </c:pt>
                <c:pt idx="868">
                  <c:v>1.4177718394704937E-3</c:v>
                </c:pt>
                <c:pt idx="869">
                  <c:v>1.3889323734781042E-3</c:v>
                </c:pt>
                <c:pt idx="870">
                  <c:v>1.873613336231624E-3</c:v>
                </c:pt>
                <c:pt idx="871">
                  <c:v>1.5016312345098785E-3</c:v>
                </c:pt>
                <c:pt idx="872">
                  <c:v>1.5031836902964755E-3</c:v>
                </c:pt>
                <c:pt idx="873">
                  <c:v>1.7522036000314216E-3</c:v>
                </c:pt>
                <c:pt idx="874">
                  <c:v>1.1908702901414401E-3</c:v>
                </c:pt>
                <c:pt idx="875">
                  <c:v>1.7579101125217965E-3</c:v>
                </c:pt>
                <c:pt idx="876">
                  <c:v>1.3562502481830787E-3</c:v>
                </c:pt>
                <c:pt idx="877">
                  <c:v>1.463478404496287E-3</c:v>
                </c:pt>
                <c:pt idx="878">
                  <c:v>1.4180391360183087E-3</c:v>
                </c:pt>
                <c:pt idx="879">
                  <c:v>1.7866947933218569E-3</c:v>
                </c:pt>
                <c:pt idx="880">
                  <c:v>1.4628634268758771E-3</c:v>
                </c:pt>
                <c:pt idx="881">
                  <c:v>1.2638447752173446E-3</c:v>
                </c:pt>
                <c:pt idx="882">
                  <c:v>1.0694201213941996E-3</c:v>
                </c:pt>
                <c:pt idx="883">
                  <c:v>1.6355995455248594E-3</c:v>
                </c:pt>
                <c:pt idx="884">
                  <c:v>1.7899300224785821E-3</c:v>
                </c:pt>
                <c:pt idx="885">
                  <c:v>1.6094800998117643E-3</c:v>
                </c:pt>
                <c:pt idx="886">
                  <c:v>1.5550714473082405E-3</c:v>
                </c:pt>
                <c:pt idx="887">
                  <c:v>1.4432936097229388E-3</c:v>
                </c:pt>
                <c:pt idx="888">
                  <c:v>1.4661793716884636E-3</c:v>
                </c:pt>
                <c:pt idx="889">
                  <c:v>1.4848604574258667E-3</c:v>
                </c:pt>
                <c:pt idx="890">
                  <c:v>1.7873177680482455E-3</c:v>
                </c:pt>
                <c:pt idx="891">
                  <c:v>1.5867987943519706E-3</c:v>
                </c:pt>
                <c:pt idx="892">
                  <c:v>1.3078876644913775E-3</c:v>
                </c:pt>
                <c:pt idx="893">
                  <c:v>1.5943300817159965E-3</c:v>
                </c:pt>
                <c:pt idx="894">
                  <c:v>1.3378441579979814E-3</c:v>
                </c:pt>
                <c:pt idx="895">
                  <c:v>1.5895428875065053E-3</c:v>
                </c:pt>
                <c:pt idx="896">
                  <c:v>1.4295989752729165E-3</c:v>
                </c:pt>
                <c:pt idx="897">
                  <c:v>1.5259809305888969E-3</c:v>
                </c:pt>
                <c:pt idx="898">
                  <c:v>1.6528881012136897E-3</c:v>
                </c:pt>
                <c:pt idx="899">
                  <c:v>1.6191440586156773E-3</c:v>
                </c:pt>
                <c:pt idx="900">
                  <c:v>1.8099680257824976E-3</c:v>
                </c:pt>
                <c:pt idx="901">
                  <c:v>1.5332000087867701E-3</c:v>
                </c:pt>
                <c:pt idx="902">
                  <c:v>1.6775406199143518E-3</c:v>
                </c:pt>
                <c:pt idx="903">
                  <c:v>1.4751716894932472E-3</c:v>
                </c:pt>
                <c:pt idx="904">
                  <c:v>1.7376789968123281E-3</c:v>
                </c:pt>
                <c:pt idx="905">
                  <c:v>1.7845926545487999E-3</c:v>
                </c:pt>
                <c:pt idx="906">
                  <c:v>1.5018747855811408E-3</c:v>
                </c:pt>
                <c:pt idx="907">
                  <c:v>1.6236999969547609E-3</c:v>
                </c:pt>
                <c:pt idx="908">
                  <c:v>1.8591956472752088E-3</c:v>
                </c:pt>
                <c:pt idx="909">
                  <c:v>1.4047842896126601E-3</c:v>
                </c:pt>
                <c:pt idx="910">
                  <c:v>1.6043742843665275E-3</c:v>
                </c:pt>
                <c:pt idx="911">
                  <c:v>1.8713813808416428E-3</c:v>
                </c:pt>
                <c:pt idx="912">
                  <c:v>1.4551269289714858E-3</c:v>
                </c:pt>
                <c:pt idx="913">
                  <c:v>1.8658583966185973E-3</c:v>
                </c:pt>
                <c:pt idx="914">
                  <c:v>1.0875332800791811E-3</c:v>
                </c:pt>
                <c:pt idx="915">
                  <c:v>1.3467674970499505E-3</c:v>
                </c:pt>
                <c:pt idx="916">
                  <c:v>1.7045085060691874E-3</c:v>
                </c:pt>
                <c:pt idx="917">
                  <c:v>1.4074501550776467E-3</c:v>
                </c:pt>
                <c:pt idx="918">
                  <c:v>1.6631867555033002E-3</c:v>
                </c:pt>
                <c:pt idx="919">
                  <c:v>1.2218653014000225E-3</c:v>
                </c:pt>
                <c:pt idx="920">
                  <c:v>1.5738534466750186E-3</c:v>
                </c:pt>
                <c:pt idx="921">
                  <c:v>1.5614578842694561E-3</c:v>
                </c:pt>
                <c:pt idx="922">
                  <c:v>1.569162721841832E-3</c:v>
                </c:pt>
                <c:pt idx="923">
                  <c:v>1.0132873889521238E-3</c:v>
                </c:pt>
                <c:pt idx="924">
                  <c:v>1.4532784080370938E-3</c:v>
                </c:pt>
                <c:pt idx="925">
                  <c:v>1.5685123172773402E-3</c:v>
                </c:pt>
                <c:pt idx="926">
                  <c:v>1.4356302691803484E-3</c:v>
                </c:pt>
                <c:pt idx="927">
                  <c:v>1.470629674443987E-3</c:v>
                </c:pt>
                <c:pt idx="928">
                  <c:v>1.3810122276771732E-3</c:v>
                </c:pt>
                <c:pt idx="929">
                  <c:v>1.52450988234681E-3</c:v>
                </c:pt>
                <c:pt idx="930">
                  <c:v>1.3375820275600531E-3</c:v>
                </c:pt>
                <c:pt idx="931">
                  <c:v>1.1403632850942741E-3</c:v>
                </c:pt>
                <c:pt idx="932">
                  <c:v>1.3435877446309388E-3</c:v>
                </c:pt>
                <c:pt idx="933">
                  <c:v>1.7426870255606002E-3</c:v>
                </c:pt>
                <c:pt idx="934">
                  <c:v>1.4768191775526875E-3</c:v>
                </c:pt>
                <c:pt idx="935">
                  <c:v>1.7584087041631489E-3</c:v>
                </c:pt>
                <c:pt idx="936">
                  <c:v>1.8411046591693071E-3</c:v>
                </c:pt>
                <c:pt idx="937">
                  <c:v>1.7196375109955616E-3</c:v>
                </c:pt>
                <c:pt idx="938">
                  <c:v>1.4950490909807813E-3</c:v>
                </c:pt>
                <c:pt idx="939">
                  <c:v>1.7172769632456029E-3</c:v>
                </c:pt>
                <c:pt idx="940">
                  <c:v>1.453990123276284E-3</c:v>
                </c:pt>
                <c:pt idx="941">
                  <c:v>1.5297966628363959E-3</c:v>
                </c:pt>
                <c:pt idx="942">
                  <c:v>1.2690008782134657E-3</c:v>
                </c:pt>
                <c:pt idx="943">
                  <c:v>1.777625158443127E-3</c:v>
                </c:pt>
                <c:pt idx="944">
                  <c:v>1.8264142476371258E-3</c:v>
                </c:pt>
                <c:pt idx="945">
                  <c:v>1.3785426520069679E-3</c:v>
                </c:pt>
                <c:pt idx="946">
                  <c:v>1.7011161960795176E-3</c:v>
                </c:pt>
                <c:pt idx="947">
                  <c:v>1.373714110075861E-3</c:v>
                </c:pt>
                <c:pt idx="948">
                  <c:v>1.5366157061624517E-3</c:v>
                </c:pt>
                <c:pt idx="949">
                  <c:v>1.7055849553619358E-3</c:v>
                </c:pt>
                <c:pt idx="950">
                  <c:v>1.2546992620211109E-3</c:v>
                </c:pt>
                <c:pt idx="951">
                  <c:v>1.7609912145938914E-3</c:v>
                </c:pt>
                <c:pt idx="952">
                  <c:v>1.4734662411677317E-3</c:v>
                </c:pt>
                <c:pt idx="953">
                  <c:v>1.8493997546548404E-3</c:v>
                </c:pt>
                <c:pt idx="954">
                  <c:v>1.3695054284602901E-3</c:v>
                </c:pt>
                <c:pt idx="955">
                  <c:v>1.5295949671361407E-3</c:v>
                </c:pt>
                <c:pt idx="956">
                  <c:v>1.6972175384040232E-3</c:v>
                </c:pt>
                <c:pt idx="957">
                  <c:v>1.5041685312219598E-3</c:v>
                </c:pt>
                <c:pt idx="958">
                  <c:v>1.5001203417276711E-3</c:v>
                </c:pt>
                <c:pt idx="959">
                  <c:v>1.4706213097117995E-3</c:v>
                </c:pt>
                <c:pt idx="960">
                  <c:v>1.3811847297166787E-3</c:v>
                </c:pt>
                <c:pt idx="961">
                  <c:v>1.5143365322812133E-3</c:v>
                </c:pt>
                <c:pt idx="962">
                  <c:v>1.7409227455755837E-3</c:v>
                </c:pt>
                <c:pt idx="963">
                  <c:v>1.5863658348431978E-3</c:v>
                </c:pt>
                <c:pt idx="964">
                  <c:v>1.7298598427890536E-3</c:v>
                </c:pt>
                <c:pt idx="965">
                  <c:v>1.7829582623048448E-3</c:v>
                </c:pt>
                <c:pt idx="966">
                  <c:v>1.7698391646091616E-3</c:v>
                </c:pt>
                <c:pt idx="967">
                  <c:v>9.2051555374451357E-4</c:v>
                </c:pt>
                <c:pt idx="968">
                  <c:v>1.3050982170972865E-3</c:v>
                </c:pt>
                <c:pt idx="969">
                  <c:v>1.0636833010016684E-3</c:v>
                </c:pt>
                <c:pt idx="970">
                  <c:v>1.4805010511732754E-3</c:v>
                </c:pt>
                <c:pt idx="971">
                  <c:v>1.5750541528432044E-3</c:v>
                </c:pt>
                <c:pt idx="972">
                  <c:v>1.468863272194202E-3</c:v>
                </c:pt>
                <c:pt idx="973">
                  <c:v>1.9201195438013729E-3</c:v>
                </c:pt>
                <c:pt idx="974">
                  <c:v>1.7919250388537949E-3</c:v>
                </c:pt>
                <c:pt idx="975">
                  <c:v>1.5850991279926134E-3</c:v>
                </c:pt>
                <c:pt idx="976">
                  <c:v>1.6281839076872965E-3</c:v>
                </c:pt>
                <c:pt idx="977">
                  <c:v>1.6532638923784412E-3</c:v>
                </c:pt>
                <c:pt idx="978">
                  <c:v>1.3734940805342922E-3</c:v>
                </c:pt>
                <c:pt idx="979">
                  <c:v>1.7867718159910563E-3</c:v>
                </c:pt>
                <c:pt idx="980">
                  <c:v>1.5259592536513308E-3</c:v>
                </c:pt>
                <c:pt idx="981">
                  <c:v>1.4635034428289707E-3</c:v>
                </c:pt>
                <c:pt idx="982">
                  <c:v>1.5651743959321156E-3</c:v>
                </c:pt>
                <c:pt idx="983">
                  <c:v>1.6607683480112101E-3</c:v>
                </c:pt>
                <c:pt idx="984">
                  <c:v>1.5496063447581324E-3</c:v>
                </c:pt>
                <c:pt idx="985">
                  <c:v>1.7393340728750414E-3</c:v>
                </c:pt>
                <c:pt idx="986">
                  <c:v>1.6768800974714267E-3</c:v>
                </c:pt>
                <c:pt idx="987">
                  <c:v>1.5373508332677597E-3</c:v>
                </c:pt>
                <c:pt idx="988">
                  <c:v>1.561319480754147E-3</c:v>
                </c:pt>
                <c:pt idx="989">
                  <c:v>1.3232825449228083E-3</c:v>
                </c:pt>
                <c:pt idx="990">
                  <c:v>1.5587670458847964E-3</c:v>
                </c:pt>
                <c:pt idx="991">
                  <c:v>1.3685415294532603E-3</c:v>
                </c:pt>
                <c:pt idx="992">
                  <c:v>1.7425868964131429E-3</c:v>
                </c:pt>
                <c:pt idx="993">
                  <c:v>1.6264852466358339E-3</c:v>
                </c:pt>
                <c:pt idx="994">
                  <c:v>1.7628594146401691E-3</c:v>
                </c:pt>
                <c:pt idx="995">
                  <c:v>1.54090571097398E-3</c:v>
                </c:pt>
                <c:pt idx="996">
                  <c:v>1.7112762815266946E-3</c:v>
                </c:pt>
                <c:pt idx="997">
                  <c:v>1.5375238058412807E-3</c:v>
                </c:pt>
                <c:pt idx="998">
                  <c:v>1.562798811512678E-3</c:v>
                </c:pt>
                <c:pt idx="999">
                  <c:v>1.8918494248192825E-3</c:v>
                </c:pt>
                <c:pt idx="1000">
                  <c:v>1.3477445736846507E-3</c:v>
                </c:pt>
                <c:pt idx="1001">
                  <c:v>1.3999027285228347E-3</c:v>
                </c:pt>
                <c:pt idx="1002">
                  <c:v>1.3915059097118932E-3</c:v>
                </c:pt>
                <c:pt idx="1003">
                  <c:v>1.6243612165206792E-3</c:v>
                </c:pt>
                <c:pt idx="1004">
                  <c:v>1.5939838114171002E-3</c:v>
                </c:pt>
                <c:pt idx="1005">
                  <c:v>1.8074868948929788E-3</c:v>
                </c:pt>
                <c:pt idx="1006">
                  <c:v>1.7019266593033622E-3</c:v>
                </c:pt>
                <c:pt idx="1007">
                  <c:v>1.6738601874904764E-3</c:v>
                </c:pt>
                <c:pt idx="1008">
                  <c:v>1.5219277006675107E-3</c:v>
                </c:pt>
                <c:pt idx="1009">
                  <c:v>1.2362954235490753E-3</c:v>
                </c:pt>
                <c:pt idx="1010">
                  <c:v>1.3328603415431735E-3</c:v>
                </c:pt>
                <c:pt idx="1011">
                  <c:v>1.4594830154781252E-3</c:v>
                </c:pt>
                <c:pt idx="1012">
                  <c:v>1.2555617863597708E-3</c:v>
                </c:pt>
                <c:pt idx="1013">
                  <c:v>1.5994888758438411E-3</c:v>
                </c:pt>
                <c:pt idx="1014">
                  <c:v>1.3617028483070776E-3</c:v>
                </c:pt>
                <c:pt idx="1015">
                  <c:v>1.7024702894614704E-3</c:v>
                </c:pt>
                <c:pt idx="1016">
                  <c:v>1.5381613905263664E-3</c:v>
                </c:pt>
                <c:pt idx="1017">
                  <c:v>1.8753525595673936E-3</c:v>
                </c:pt>
                <c:pt idx="1018">
                  <c:v>1.4970160136720087E-3</c:v>
                </c:pt>
                <c:pt idx="1019">
                  <c:v>1.9022771012862484E-3</c:v>
                </c:pt>
                <c:pt idx="1020">
                  <c:v>1.6438717644733081E-3</c:v>
                </c:pt>
                <c:pt idx="1021">
                  <c:v>1.6966502335969413E-3</c:v>
                </c:pt>
                <c:pt idx="1022">
                  <c:v>1.5342581292172117E-3</c:v>
                </c:pt>
                <c:pt idx="1023">
                  <c:v>1.7955741442418818E-3</c:v>
                </c:pt>
                <c:pt idx="1024">
                  <c:v>1.2394556519807203E-3</c:v>
                </c:pt>
                <c:pt idx="1025">
                  <c:v>1.2666573915683771E-3</c:v>
                </c:pt>
                <c:pt idx="1026">
                  <c:v>1.5578805574491684E-3</c:v>
                </c:pt>
                <c:pt idx="1027">
                  <c:v>1.4659067097732509E-3</c:v>
                </c:pt>
                <c:pt idx="1028">
                  <c:v>1.6559102001369561E-3</c:v>
                </c:pt>
                <c:pt idx="1029">
                  <c:v>1.593823337507947E-3</c:v>
                </c:pt>
                <c:pt idx="1030">
                  <c:v>1.7344058546272451E-3</c:v>
                </c:pt>
                <c:pt idx="1031">
                  <c:v>1.8644564460237045E-3</c:v>
                </c:pt>
                <c:pt idx="1032">
                  <c:v>1.3443222971001483E-3</c:v>
                </c:pt>
                <c:pt idx="1033">
                  <c:v>1.5683664317472192E-3</c:v>
                </c:pt>
                <c:pt idx="1034">
                  <c:v>1.4802490794730188E-3</c:v>
                </c:pt>
                <c:pt idx="1035">
                  <c:v>1.4860323004357663E-3</c:v>
                </c:pt>
                <c:pt idx="1036">
                  <c:v>1.4040099041160571E-3</c:v>
                </c:pt>
                <c:pt idx="1037">
                  <c:v>1.6006017114816597E-3</c:v>
                </c:pt>
                <c:pt idx="1038">
                  <c:v>1.4060599576130658E-3</c:v>
                </c:pt>
                <c:pt idx="1039">
                  <c:v>1.8269082195051134E-3</c:v>
                </c:pt>
                <c:pt idx="1040">
                  <c:v>1.0577381129783711E-3</c:v>
                </c:pt>
                <c:pt idx="1041">
                  <c:v>1.8358576215016936E-3</c:v>
                </c:pt>
                <c:pt idx="1042">
                  <c:v>1.5487999645183604E-3</c:v>
                </c:pt>
                <c:pt idx="1043">
                  <c:v>1.7679407481699461E-3</c:v>
                </c:pt>
                <c:pt idx="1044">
                  <c:v>1.5648559722997207E-3</c:v>
                </c:pt>
                <c:pt idx="1045">
                  <c:v>1.3226797664773709E-3</c:v>
                </c:pt>
                <c:pt idx="1046">
                  <c:v>1.4581572137183185E-3</c:v>
                </c:pt>
                <c:pt idx="1047">
                  <c:v>1.8003113731684772E-3</c:v>
                </c:pt>
                <c:pt idx="1048">
                  <c:v>1.7142440347069346E-3</c:v>
                </c:pt>
                <c:pt idx="1049">
                  <c:v>1.8169197627860936E-3</c:v>
                </c:pt>
                <c:pt idx="1050">
                  <c:v>1.4296786759830555E-3</c:v>
                </c:pt>
                <c:pt idx="1051">
                  <c:v>1.4683725601997808E-3</c:v>
                </c:pt>
                <c:pt idx="1052">
                  <c:v>1.4229494062236116E-3</c:v>
                </c:pt>
                <c:pt idx="1053">
                  <c:v>1.8844836928765146E-3</c:v>
                </c:pt>
                <c:pt idx="1054">
                  <c:v>1.6428597041956612E-3</c:v>
                </c:pt>
                <c:pt idx="1055">
                  <c:v>1.5682375728621751E-3</c:v>
                </c:pt>
                <c:pt idx="1056">
                  <c:v>1.7324385587866862E-3</c:v>
                </c:pt>
                <c:pt idx="1057">
                  <c:v>1.2253961114727543E-3</c:v>
                </c:pt>
                <c:pt idx="1058">
                  <c:v>9.8374185749957764E-4</c:v>
                </c:pt>
                <c:pt idx="1059">
                  <c:v>1.5915219098367234E-3</c:v>
                </c:pt>
                <c:pt idx="1060">
                  <c:v>1.8387285571704363E-3</c:v>
                </c:pt>
                <c:pt idx="1061">
                  <c:v>1.4036228007822233E-3</c:v>
                </c:pt>
                <c:pt idx="1062">
                  <c:v>1.5191234416477078E-3</c:v>
                </c:pt>
                <c:pt idx="1063">
                  <c:v>1.5697179415169002E-3</c:v>
                </c:pt>
                <c:pt idx="1064">
                  <c:v>1.7285218628823595E-3</c:v>
                </c:pt>
                <c:pt idx="1065">
                  <c:v>1.5752968970869016E-3</c:v>
                </c:pt>
                <c:pt idx="1066">
                  <c:v>1.8673610135072963E-3</c:v>
                </c:pt>
                <c:pt idx="1067">
                  <c:v>1.4552385079750361E-3</c:v>
                </c:pt>
                <c:pt idx="1068">
                  <c:v>1.5234670477267756E-3</c:v>
                </c:pt>
                <c:pt idx="1069">
                  <c:v>1.498444387730756E-3</c:v>
                </c:pt>
                <c:pt idx="1070">
                  <c:v>1.484725822229826E-3</c:v>
                </c:pt>
                <c:pt idx="1071">
                  <c:v>9.8665434682019388E-4</c:v>
                </c:pt>
                <c:pt idx="1072">
                  <c:v>1.6605862088107622E-3</c:v>
                </c:pt>
                <c:pt idx="1073">
                  <c:v>1.3292426568706072E-3</c:v>
                </c:pt>
                <c:pt idx="1074">
                  <c:v>1.4673771161841564E-3</c:v>
                </c:pt>
                <c:pt idx="1075">
                  <c:v>1.6663749734150369E-3</c:v>
                </c:pt>
                <c:pt idx="1076">
                  <c:v>1.6530474280631053E-3</c:v>
                </c:pt>
                <c:pt idx="1077">
                  <c:v>1.1927303813293322E-3</c:v>
                </c:pt>
                <c:pt idx="1078">
                  <c:v>1.722837064228657E-3</c:v>
                </c:pt>
                <c:pt idx="1079">
                  <c:v>1.3913280812003236E-3</c:v>
                </c:pt>
                <c:pt idx="1080">
                  <c:v>1.4547631650944598E-3</c:v>
                </c:pt>
                <c:pt idx="1081">
                  <c:v>1.8640955111726334E-3</c:v>
                </c:pt>
                <c:pt idx="1082">
                  <c:v>1.7877295208639993E-3</c:v>
                </c:pt>
                <c:pt idx="1083">
                  <c:v>1.8519858740577478E-3</c:v>
                </c:pt>
                <c:pt idx="1084">
                  <c:v>1.1794464734251012E-3</c:v>
                </c:pt>
                <c:pt idx="1085">
                  <c:v>1.6241937705243348E-3</c:v>
                </c:pt>
                <c:pt idx="1086">
                  <c:v>1.8189889471236251E-3</c:v>
                </c:pt>
                <c:pt idx="1087">
                  <c:v>1.463716813135165E-3</c:v>
                </c:pt>
                <c:pt idx="1088">
                  <c:v>1.3528624341272687E-3</c:v>
                </c:pt>
                <c:pt idx="1089">
                  <c:v>1.7565618031563656E-3</c:v>
                </c:pt>
                <c:pt idx="1090">
                  <c:v>1.4355839876130155E-3</c:v>
                </c:pt>
                <c:pt idx="1091">
                  <c:v>1.6303975759315822E-3</c:v>
                </c:pt>
                <c:pt idx="1092">
                  <c:v>1.8649597085159007E-3</c:v>
                </c:pt>
                <c:pt idx="1093">
                  <c:v>1.5903530704395733E-3</c:v>
                </c:pt>
                <c:pt idx="1094">
                  <c:v>1.4560941283697682E-3</c:v>
                </c:pt>
                <c:pt idx="1095">
                  <c:v>1.3747557597551022E-3</c:v>
                </c:pt>
                <c:pt idx="1096">
                  <c:v>1.8552704799519642E-3</c:v>
                </c:pt>
                <c:pt idx="1097">
                  <c:v>1.5399035569946627E-3</c:v>
                </c:pt>
                <c:pt idx="1098">
                  <c:v>1.2761386722998399E-3</c:v>
                </c:pt>
                <c:pt idx="1099">
                  <c:v>1.6256585836825742E-3</c:v>
                </c:pt>
                <c:pt idx="1100">
                  <c:v>1.472324964825801E-3</c:v>
                </c:pt>
                <c:pt idx="1101">
                  <c:v>1.4518049560740072E-3</c:v>
                </c:pt>
                <c:pt idx="1102">
                  <c:v>1.3982511511336174E-3</c:v>
                </c:pt>
                <c:pt idx="1103">
                  <c:v>1.6909955893958893E-3</c:v>
                </c:pt>
                <c:pt idx="1104">
                  <c:v>1.7053901509528175E-3</c:v>
                </c:pt>
                <c:pt idx="1105">
                  <c:v>1.4652798856206659E-3</c:v>
                </c:pt>
                <c:pt idx="1106">
                  <c:v>1.4377965376062521E-3</c:v>
                </c:pt>
                <c:pt idx="1107">
                  <c:v>1.717901408044141E-3</c:v>
                </c:pt>
                <c:pt idx="1108">
                  <c:v>1.6627162998973681E-3</c:v>
                </c:pt>
                <c:pt idx="1109">
                  <c:v>1.7708093403491687E-3</c:v>
                </c:pt>
                <c:pt idx="1110">
                  <c:v>1.5511256090582765E-3</c:v>
                </c:pt>
                <c:pt idx="1111">
                  <c:v>1.5898141306555189E-3</c:v>
                </c:pt>
                <c:pt idx="1112">
                  <c:v>1.7106301919134425E-3</c:v>
                </c:pt>
                <c:pt idx="1113">
                  <c:v>1.5123074716746226E-3</c:v>
                </c:pt>
                <c:pt idx="1114">
                  <c:v>1.8777566059653395E-3</c:v>
                </c:pt>
                <c:pt idx="1115">
                  <c:v>1.5575775557372282E-3</c:v>
                </c:pt>
                <c:pt idx="1116">
                  <c:v>9.8733510309701334E-4</c:v>
                </c:pt>
                <c:pt idx="1117">
                  <c:v>1.4406600395329646E-3</c:v>
                </c:pt>
                <c:pt idx="1118">
                  <c:v>1.7409532459824451E-3</c:v>
                </c:pt>
                <c:pt idx="1119">
                  <c:v>1.6421660012723098E-3</c:v>
                </c:pt>
                <c:pt idx="1120">
                  <c:v>1.6842630964634705E-3</c:v>
                </c:pt>
                <c:pt idx="1121">
                  <c:v>1.705188706944266E-3</c:v>
                </c:pt>
                <c:pt idx="1122">
                  <c:v>1.7386051070779735E-3</c:v>
                </c:pt>
                <c:pt idx="1123">
                  <c:v>1.0503598210213957E-3</c:v>
                </c:pt>
                <c:pt idx="1124">
                  <c:v>1.5524964763463014E-3</c:v>
                </c:pt>
                <c:pt idx="1125">
                  <c:v>1.4823066373790502E-3</c:v>
                </c:pt>
                <c:pt idx="1126">
                  <c:v>1.4273837944613055E-3</c:v>
                </c:pt>
                <c:pt idx="1127">
                  <c:v>1.5643350103875444E-3</c:v>
                </c:pt>
                <c:pt idx="1128">
                  <c:v>1.5377867345969199E-3</c:v>
                </c:pt>
                <c:pt idx="1129">
                  <c:v>1.5556550361442106E-3</c:v>
                </c:pt>
                <c:pt idx="1130">
                  <c:v>1.6184481683093142E-3</c:v>
                </c:pt>
                <c:pt idx="1131">
                  <c:v>1.8522583974413217E-3</c:v>
                </c:pt>
                <c:pt idx="1132">
                  <c:v>1.627982971915449E-3</c:v>
                </c:pt>
                <c:pt idx="1133">
                  <c:v>1.5641665494577975E-3</c:v>
                </c:pt>
                <c:pt idx="1134">
                  <c:v>1.4371425154278803E-3</c:v>
                </c:pt>
                <c:pt idx="1135">
                  <c:v>1.6305346843189657E-3</c:v>
                </c:pt>
                <c:pt idx="1136">
                  <c:v>1.5000358500216328E-3</c:v>
                </c:pt>
                <c:pt idx="1137">
                  <c:v>1.6810138100758431E-3</c:v>
                </c:pt>
                <c:pt idx="1138">
                  <c:v>1.6132344036155083E-3</c:v>
                </c:pt>
                <c:pt idx="1139">
                  <c:v>1.5190915527983101E-3</c:v>
                </c:pt>
                <c:pt idx="1140">
                  <c:v>1.7884312786354409E-3</c:v>
                </c:pt>
                <c:pt idx="1141">
                  <c:v>1.6699050375578283E-3</c:v>
                </c:pt>
                <c:pt idx="1142">
                  <c:v>1.64905535378773E-3</c:v>
                </c:pt>
                <c:pt idx="1143">
                  <c:v>1.5102672514898854E-3</c:v>
                </c:pt>
                <c:pt idx="1144">
                  <c:v>1.3160467528030757E-3</c:v>
                </c:pt>
                <c:pt idx="1145">
                  <c:v>1.5871474511794696E-3</c:v>
                </c:pt>
                <c:pt idx="1146">
                  <c:v>1.8471040225285871E-3</c:v>
                </c:pt>
                <c:pt idx="1147">
                  <c:v>1.5046277409065827E-3</c:v>
                </c:pt>
                <c:pt idx="1148">
                  <c:v>1.9024315017741101E-3</c:v>
                </c:pt>
                <c:pt idx="1149">
                  <c:v>1.3852338395380259E-3</c:v>
                </c:pt>
                <c:pt idx="1150">
                  <c:v>1.839537299842229E-3</c:v>
                </c:pt>
                <c:pt idx="1151">
                  <c:v>1.5588502622875563E-3</c:v>
                </c:pt>
                <c:pt idx="1152">
                  <c:v>1.8266957382177182E-3</c:v>
                </c:pt>
                <c:pt idx="1153">
                  <c:v>1.4231619337050168E-3</c:v>
                </c:pt>
                <c:pt idx="1154">
                  <c:v>1.5248460951612685E-3</c:v>
                </c:pt>
                <c:pt idx="1155">
                  <c:v>1.6444280208327187E-3</c:v>
                </c:pt>
                <c:pt idx="1156">
                  <c:v>1.3188489033441953E-3</c:v>
                </c:pt>
                <c:pt idx="1157">
                  <c:v>1.2689093245762751E-3</c:v>
                </c:pt>
                <c:pt idx="1158">
                  <c:v>1.5954412796312057E-3</c:v>
                </c:pt>
                <c:pt idx="1159">
                  <c:v>1.4513769535454469E-3</c:v>
                </c:pt>
                <c:pt idx="1160">
                  <c:v>1.8308313842186038E-3</c:v>
                </c:pt>
                <c:pt idx="1161">
                  <c:v>1.3568818325353233E-3</c:v>
                </c:pt>
                <c:pt idx="1162">
                  <c:v>1.744551855228912E-3</c:v>
                </c:pt>
                <c:pt idx="1163">
                  <c:v>1.1719981750653915E-3</c:v>
                </c:pt>
                <c:pt idx="1164">
                  <c:v>1.4019694598897384E-3</c:v>
                </c:pt>
                <c:pt idx="1165">
                  <c:v>1.6473243838060776E-3</c:v>
                </c:pt>
                <c:pt idx="1166">
                  <c:v>1.8572635632917896E-3</c:v>
                </c:pt>
                <c:pt idx="1167">
                  <c:v>1.6977523775509966E-3</c:v>
                </c:pt>
                <c:pt idx="1168">
                  <c:v>1.1180713890473963E-3</c:v>
                </c:pt>
                <c:pt idx="1169">
                  <c:v>1.906044448757669E-3</c:v>
                </c:pt>
                <c:pt idx="1170">
                  <c:v>1.8388120208160728E-3</c:v>
                </c:pt>
                <c:pt idx="1171">
                  <c:v>1.0458815204984521E-3</c:v>
                </c:pt>
                <c:pt idx="1172">
                  <c:v>1.5302948986599121E-3</c:v>
                </c:pt>
                <c:pt idx="1173">
                  <c:v>1.5285228739169519E-3</c:v>
                </c:pt>
                <c:pt idx="1174">
                  <c:v>1.1018299483217969E-3</c:v>
                </c:pt>
                <c:pt idx="1175">
                  <c:v>1.4233397849590258E-3</c:v>
                </c:pt>
                <c:pt idx="1176">
                  <c:v>1.6964007194913702E-3</c:v>
                </c:pt>
                <c:pt idx="1177">
                  <c:v>1.3000751939715883E-3</c:v>
                </c:pt>
                <c:pt idx="1178">
                  <c:v>1.6795435435123739E-3</c:v>
                </c:pt>
                <c:pt idx="1179">
                  <c:v>1.5599687691891927E-3</c:v>
                </c:pt>
                <c:pt idx="1180">
                  <c:v>1.4882897352639915E-3</c:v>
                </c:pt>
                <c:pt idx="1181">
                  <c:v>1.4577019812724674E-3</c:v>
                </c:pt>
                <c:pt idx="1182">
                  <c:v>1.7797731793121809E-3</c:v>
                </c:pt>
                <c:pt idx="1183">
                  <c:v>1.5884165776989467E-3</c:v>
                </c:pt>
                <c:pt idx="1184">
                  <c:v>1.6037657519476021E-3</c:v>
                </c:pt>
                <c:pt idx="1185">
                  <c:v>1.5456813764772135E-3</c:v>
                </c:pt>
                <c:pt idx="1186">
                  <c:v>1.7100663271641856E-3</c:v>
                </c:pt>
                <c:pt idx="1187">
                  <c:v>1.4723949259645029E-3</c:v>
                </c:pt>
                <c:pt idx="1188">
                  <c:v>1.8191511796906707E-3</c:v>
                </c:pt>
                <c:pt idx="1189">
                  <c:v>1.5337145265024582E-3</c:v>
                </c:pt>
                <c:pt idx="1190">
                  <c:v>1.7287199108288443E-3</c:v>
                </c:pt>
                <c:pt idx="1191">
                  <c:v>1.5241312379397226E-3</c:v>
                </c:pt>
                <c:pt idx="1192">
                  <c:v>1.6078314203067179E-3</c:v>
                </c:pt>
                <c:pt idx="1193">
                  <c:v>1.6783487145119046E-3</c:v>
                </c:pt>
                <c:pt idx="1194">
                  <c:v>1.4967183637596951E-3</c:v>
                </c:pt>
                <c:pt idx="1195">
                  <c:v>1.4828390100286933E-3</c:v>
                </c:pt>
                <c:pt idx="1196">
                  <c:v>1.6149196600531751E-3</c:v>
                </c:pt>
                <c:pt idx="1197">
                  <c:v>1.5035302022477169E-3</c:v>
                </c:pt>
                <c:pt idx="1198">
                  <c:v>1.4377611123259845E-3</c:v>
                </c:pt>
                <c:pt idx="1199">
                  <c:v>1.5576625186285485E-3</c:v>
                </c:pt>
                <c:pt idx="1200">
                  <c:v>1.4365618165800063E-3</c:v>
                </c:pt>
                <c:pt idx="1201">
                  <c:v>1.5093704754426246E-3</c:v>
                </c:pt>
                <c:pt idx="1202">
                  <c:v>1.3070279406444242E-3</c:v>
                </c:pt>
                <c:pt idx="1203">
                  <c:v>1.7859126375785496E-3</c:v>
                </c:pt>
                <c:pt idx="1204">
                  <c:v>1.4128731156849662E-3</c:v>
                </c:pt>
                <c:pt idx="1205">
                  <c:v>1.5612951684344943E-3</c:v>
                </c:pt>
                <c:pt idx="1206">
                  <c:v>1.4481181605734662E-3</c:v>
                </c:pt>
                <c:pt idx="1207">
                  <c:v>1.5038216893373834E-3</c:v>
                </c:pt>
                <c:pt idx="1208">
                  <c:v>1.3599812088299049E-3</c:v>
                </c:pt>
                <c:pt idx="1209">
                  <c:v>1.268528003284272E-3</c:v>
                </c:pt>
                <c:pt idx="1210">
                  <c:v>1.4979301793080243E-3</c:v>
                </c:pt>
                <c:pt idx="1211">
                  <c:v>1.6010895214225488E-3</c:v>
                </c:pt>
                <c:pt idx="1212">
                  <c:v>1.5818588845657575E-3</c:v>
                </c:pt>
                <c:pt idx="1213">
                  <c:v>1.4410152970456406E-3</c:v>
                </c:pt>
                <c:pt idx="1214">
                  <c:v>1.450075429746232E-3</c:v>
                </c:pt>
                <c:pt idx="1215">
                  <c:v>1.7253731199074666E-3</c:v>
                </c:pt>
                <c:pt idx="1216">
                  <c:v>9.3762053261821755E-4</c:v>
                </c:pt>
                <c:pt idx="1217">
                  <c:v>1.3456777215264915E-3</c:v>
                </c:pt>
                <c:pt idx="1218">
                  <c:v>1.3601588838537174E-3</c:v>
                </c:pt>
                <c:pt idx="1219">
                  <c:v>1.3900447598435037E-3</c:v>
                </c:pt>
                <c:pt idx="1220">
                  <c:v>1.4965978927935254E-3</c:v>
                </c:pt>
                <c:pt idx="1221">
                  <c:v>1.8405811672516396E-3</c:v>
                </c:pt>
                <c:pt idx="1222">
                  <c:v>1.6093127872347614E-3</c:v>
                </c:pt>
                <c:pt idx="1223">
                  <c:v>1.8587283786574615E-3</c:v>
                </c:pt>
                <c:pt idx="1224">
                  <c:v>1.6788519019772324E-3</c:v>
                </c:pt>
                <c:pt idx="1225">
                  <c:v>1.3839846512307622E-3</c:v>
                </c:pt>
                <c:pt idx="1226">
                  <c:v>1.8684869087164397E-3</c:v>
                </c:pt>
                <c:pt idx="1227">
                  <c:v>1.3775421849963308E-3</c:v>
                </c:pt>
                <c:pt idx="1228">
                  <c:v>1.7248476247755469E-3</c:v>
                </c:pt>
                <c:pt idx="1229">
                  <c:v>1.5391484593279413E-3</c:v>
                </c:pt>
                <c:pt idx="1230">
                  <c:v>1.6576696597845437E-3</c:v>
                </c:pt>
                <c:pt idx="1231">
                  <c:v>1.5413794610794323E-3</c:v>
                </c:pt>
                <c:pt idx="1232">
                  <c:v>1.5112194239534432E-3</c:v>
                </c:pt>
                <c:pt idx="1233">
                  <c:v>1.8034098994721671E-3</c:v>
                </c:pt>
                <c:pt idx="1234">
                  <c:v>1.156645676822097E-3</c:v>
                </c:pt>
                <c:pt idx="1235">
                  <c:v>1.4694256259506833E-3</c:v>
                </c:pt>
                <c:pt idx="1236">
                  <c:v>1.5649864791912927E-3</c:v>
                </c:pt>
                <c:pt idx="1237">
                  <c:v>1.294409371641529E-3</c:v>
                </c:pt>
                <c:pt idx="1238">
                  <c:v>1.5448529219924964E-3</c:v>
                </c:pt>
                <c:pt idx="1239">
                  <c:v>1.8084898390539133E-3</c:v>
                </c:pt>
                <c:pt idx="1240">
                  <c:v>1.5463807787055254E-3</c:v>
                </c:pt>
                <c:pt idx="1241">
                  <c:v>1.5658111473888731E-3</c:v>
                </c:pt>
                <c:pt idx="1242">
                  <c:v>1.4036724088424349E-3</c:v>
                </c:pt>
                <c:pt idx="1243">
                  <c:v>1.0502035089685431E-3</c:v>
                </c:pt>
                <c:pt idx="1244">
                  <c:v>1.5044289414878813E-3</c:v>
                </c:pt>
                <c:pt idx="1245">
                  <c:v>1.4215180114655077E-3</c:v>
                </c:pt>
                <c:pt idx="1246">
                  <c:v>1.6124669306200531E-3</c:v>
                </c:pt>
                <c:pt idx="1247">
                  <c:v>1.3887861899444607E-3</c:v>
                </c:pt>
                <c:pt idx="1248">
                  <c:v>1.652292596628521E-3</c:v>
                </c:pt>
                <c:pt idx="1249">
                  <c:v>1.0265400897801489E-3</c:v>
                </c:pt>
                <c:pt idx="1250">
                  <c:v>1.5205647041854186E-3</c:v>
                </c:pt>
                <c:pt idx="1251">
                  <c:v>1.499182645378526E-3</c:v>
                </c:pt>
                <c:pt idx="1252">
                  <c:v>1.571098696035964E-3</c:v>
                </c:pt>
                <c:pt idx="1253">
                  <c:v>1.5983409508490034E-3</c:v>
                </c:pt>
                <c:pt idx="1254">
                  <c:v>1.5047561616635405E-3</c:v>
                </c:pt>
                <c:pt idx="1255">
                  <c:v>1.8930729302212141E-3</c:v>
                </c:pt>
                <c:pt idx="1256">
                  <c:v>1.4785433935416436E-3</c:v>
                </c:pt>
                <c:pt idx="1257">
                  <c:v>1.3245004790578422E-3</c:v>
                </c:pt>
                <c:pt idx="1258">
                  <c:v>1.3720599888920704E-3</c:v>
                </c:pt>
                <c:pt idx="1259">
                  <c:v>1.3849417221384989E-3</c:v>
                </c:pt>
                <c:pt idx="1260">
                  <c:v>1.370617889862424E-3</c:v>
                </c:pt>
                <c:pt idx="1261">
                  <c:v>1.0812974699757176E-3</c:v>
                </c:pt>
                <c:pt idx="1262">
                  <c:v>1.6512770625883612E-3</c:v>
                </c:pt>
                <c:pt idx="1263">
                  <c:v>1.7172034864414067E-3</c:v>
                </c:pt>
                <c:pt idx="1264">
                  <c:v>1.3445271181324867E-3</c:v>
                </c:pt>
                <c:pt idx="1265">
                  <c:v>1.6979570646237403E-3</c:v>
                </c:pt>
                <c:pt idx="1266">
                  <c:v>1.3004121733178424E-3</c:v>
                </c:pt>
                <c:pt idx="1267">
                  <c:v>1.6779721177847841E-3</c:v>
                </c:pt>
                <c:pt idx="1268">
                  <c:v>1.5835256894382341E-3</c:v>
                </c:pt>
                <c:pt idx="1269">
                  <c:v>1.3898269194513482E-3</c:v>
                </c:pt>
                <c:pt idx="1270">
                  <c:v>1.8463077610281517E-3</c:v>
                </c:pt>
                <c:pt idx="1271">
                  <c:v>1.4447939188515014E-3</c:v>
                </c:pt>
                <c:pt idx="1272">
                  <c:v>1.6906210451473874E-3</c:v>
                </c:pt>
                <c:pt idx="1273">
                  <c:v>1.6667683711358342E-3</c:v>
                </c:pt>
                <c:pt idx="1274">
                  <c:v>1.866366749344992E-3</c:v>
                </c:pt>
                <c:pt idx="1275">
                  <c:v>1.3281052832786982E-3</c:v>
                </c:pt>
                <c:pt idx="1276">
                  <c:v>1.4053265538388543E-3</c:v>
                </c:pt>
                <c:pt idx="1277">
                  <c:v>1.1205474615395006E-3</c:v>
                </c:pt>
                <c:pt idx="1278">
                  <c:v>1.6138037478306815E-3</c:v>
                </c:pt>
                <c:pt idx="1279">
                  <c:v>1.8165798111360722E-3</c:v>
                </c:pt>
                <c:pt idx="1280">
                  <c:v>1.6649434617676438E-3</c:v>
                </c:pt>
                <c:pt idx="1281">
                  <c:v>1.591519751109022E-3</c:v>
                </c:pt>
                <c:pt idx="1282">
                  <c:v>1.7426732145355069E-3</c:v>
                </c:pt>
                <c:pt idx="1283">
                  <c:v>1.5235680058837743E-3</c:v>
                </c:pt>
                <c:pt idx="1284">
                  <c:v>1.8526697339326138E-3</c:v>
                </c:pt>
                <c:pt idx="1285">
                  <c:v>1.2750674072898544E-3</c:v>
                </c:pt>
                <c:pt idx="1286">
                  <c:v>1.6479220531088097E-3</c:v>
                </c:pt>
                <c:pt idx="1287">
                  <c:v>1.4467966158569869E-3</c:v>
                </c:pt>
                <c:pt idx="1288">
                  <c:v>1.5292050369937083E-3</c:v>
                </c:pt>
                <c:pt idx="1289">
                  <c:v>1.8031414961877385E-3</c:v>
                </c:pt>
                <c:pt idx="1290">
                  <c:v>1.0707420856248531E-3</c:v>
                </c:pt>
                <c:pt idx="1291">
                  <c:v>1.6764212237671222E-3</c:v>
                </c:pt>
                <c:pt idx="1292">
                  <c:v>1.7052771755375385E-3</c:v>
                </c:pt>
                <c:pt idx="1293">
                  <c:v>1.6704864122280435E-3</c:v>
                </c:pt>
                <c:pt idx="1294">
                  <c:v>1.7748412435740089E-3</c:v>
                </c:pt>
                <c:pt idx="1295">
                  <c:v>1.2587614532419476E-3</c:v>
                </c:pt>
                <c:pt idx="1296">
                  <c:v>1.5256465663747276E-3</c:v>
                </c:pt>
                <c:pt idx="1297">
                  <c:v>1.3422242435770591E-3</c:v>
                </c:pt>
                <c:pt idx="1298">
                  <c:v>1.6108367234575548E-3</c:v>
                </c:pt>
                <c:pt idx="1299">
                  <c:v>1.5111822089989774E-3</c:v>
                </c:pt>
                <c:pt idx="1300">
                  <c:v>1.497236119258278E-3</c:v>
                </c:pt>
                <c:pt idx="1301">
                  <c:v>1.6851512082166275E-3</c:v>
                </c:pt>
                <c:pt idx="1302">
                  <c:v>1.7750017127290709E-3</c:v>
                </c:pt>
                <c:pt idx="1303">
                  <c:v>1.5016761743901312E-3</c:v>
                </c:pt>
                <c:pt idx="1304">
                  <c:v>1.5696090904869149E-3</c:v>
                </c:pt>
                <c:pt idx="1305">
                  <c:v>1.4584957019775665E-3</c:v>
                </c:pt>
                <c:pt idx="1306">
                  <c:v>1.1633411395836806E-3</c:v>
                </c:pt>
                <c:pt idx="1307">
                  <c:v>1.742568756885522E-3</c:v>
                </c:pt>
                <c:pt idx="1308">
                  <c:v>1.1354176029857404E-3</c:v>
                </c:pt>
                <c:pt idx="1309">
                  <c:v>1.7074068214311393E-3</c:v>
                </c:pt>
                <c:pt idx="1310">
                  <c:v>1.2042841557650989E-3</c:v>
                </c:pt>
                <c:pt idx="1311">
                  <c:v>1.595683492291212E-3</c:v>
                </c:pt>
                <c:pt idx="1312">
                  <c:v>1.5775140996837063E-3</c:v>
                </c:pt>
                <c:pt idx="1313">
                  <c:v>1.7663189146928536E-3</c:v>
                </c:pt>
                <c:pt idx="1314">
                  <c:v>1.4704711502590759E-3</c:v>
                </c:pt>
                <c:pt idx="1315">
                  <c:v>1.5042646823279554E-3</c:v>
                </c:pt>
                <c:pt idx="1316">
                  <c:v>1.6118113773335547E-3</c:v>
                </c:pt>
                <c:pt idx="1317">
                  <c:v>1.8287241950920615E-3</c:v>
                </c:pt>
                <c:pt idx="1318">
                  <c:v>1.4819666555851685E-3</c:v>
                </c:pt>
                <c:pt idx="1319">
                  <c:v>1.7907215848856043E-3</c:v>
                </c:pt>
                <c:pt idx="1320">
                  <c:v>1.2172018658411017E-3</c:v>
                </c:pt>
                <c:pt idx="1321">
                  <c:v>1.5167652219749903E-3</c:v>
                </c:pt>
                <c:pt idx="1322">
                  <c:v>1.5070942591991967E-3</c:v>
                </c:pt>
                <c:pt idx="1323">
                  <c:v>1.5420764194785273E-3</c:v>
                </c:pt>
                <c:pt idx="1324">
                  <c:v>1.4880838876197029E-3</c:v>
                </c:pt>
                <c:pt idx="1325">
                  <c:v>1.3453277421700844E-3</c:v>
                </c:pt>
                <c:pt idx="1326">
                  <c:v>1.0269029243803371E-3</c:v>
                </c:pt>
                <c:pt idx="1327">
                  <c:v>1.7679694419261243E-3</c:v>
                </c:pt>
                <c:pt idx="1328">
                  <c:v>1.6971303962151876E-3</c:v>
                </c:pt>
                <c:pt idx="1329">
                  <c:v>1.4519307299684097E-3</c:v>
                </c:pt>
                <c:pt idx="1330">
                  <c:v>1.4802415495494795E-3</c:v>
                </c:pt>
                <c:pt idx="1331">
                  <c:v>1.4671084505133531E-3</c:v>
                </c:pt>
                <c:pt idx="1332">
                  <c:v>1.703009723705166E-3</c:v>
                </c:pt>
                <c:pt idx="1333">
                  <c:v>1.3572667936892844E-3</c:v>
                </c:pt>
                <c:pt idx="1334">
                  <c:v>1.2504335007727525E-3</c:v>
                </c:pt>
                <c:pt idx="1335">
                  <c:v>1.593357835808109E-3</c:v>
                </c:pt>
                <c:pt idx="1336">
                  <c:v>1.5585474879309526E-3</c:v>
                </c:pt>
                <c:pt idx="1337">
                  <c:v>1.5610031035661739E-3</c:v>
                </c:pt>
                <c:pt idx="1338">
                  <c:v>1.4344052557236538E-3</c:v>
                </c:pt>
                <c:pt idx="1339">
                  <c:v>1.3561838698175699E-3</c:v>
                </c:pt>
                <c:pt idx="1340">
                  <c:v>1.422618014067175E-3</c:v>
                </c:pt>
                <c:pt idx="1341">
                  <c:v>1.7330028912830198E-3</c:v>
                </c:pt>
                <c:pt idx="1342">
                  <c:v>1.6539129169694511E-3</c:v>
                </c:pt>
                <c:pt idx="1343">
                  <c:v>1.4711912303712609E-3</c:v>
                </c:pt>
                <c:pt idx="1344">
                  <c:v>1.4322583393450612E-3</c:v>
                </c:pt>
                <c:pt idx="1345">
                  <c:v>1.5048717532629649E-3</c:v>
                </c:pt>
                <c:pt idx="1346">
                  <c:v>1.5016848961794706E-3</c:v>
                </c:pt>
                <c:pt idx="1347">
                  <c:v>1.620271279027746E-3</c:v>
                </c:pt>
                <c:pt idx="1348">
                  <c:v>1.5374363781244025E-3</c:v>
                </c:pt>
                <c:pt idx="1349">
                  <c:v>1.8482575106103594E-3</c:v>
                </c:pt>
                <c:pt idx="1350">
                  <c:v>1.8934786748596843E-3</c:v>
                </c:pt>
                <c:pt idx="1351">
                  <c:v>1.6587439953633619E-3</c:v>
                </c:pt>
                <c:pt idx="1352">
                  <c:v>1.6388366456567679E-3</c:v>
                </c:pt>
                <c:pt idx="1353">
                  <c:v>1.7562591997846316E-3</c:v>
                </c:pt>
                <c:pt idx="1354">
                  <c:v>1.7987518584538929E-3</c:v>
                </c:pt>
                <c:pt idx="1355">
                  <c:v>1.4594143414662342E-3</c:v>
                </c:pt>
                <c:pt idx="1356">
                  <c:v>1.297466584573183E-3</c:v>
                </c:pt>
                <c:pt idx="1357">
                  <c:v>1.4222765941018264E-3</c:v>
                </c:pt>
                <c:pt idx="1358">
                  <c:v>1.4166432609525178E-3</c:v>
                </c:pt>
                <c:pt idx="1359">
                  <c:v>1.402992826093934E-3</c:v>
                </c:pt>
                <c:pt idx="1360">
                  <c:v>1.2252271070775219E-3</c:v>
                </c:pt>
                <c:pt idx="1361">
                  <c:v>1.9033441021332306E-3</c:v>
                </c:pt>
                <c:pt idx="1362">
                  <c:v>1.8181217229131142E-3</c:v>
                </c:pt>
                <c:pt idx="1363">
                  <c:v>1.1942392399015398E-3</c:v>
                </c:pt>
                <c:pt idx="1364">
                  <c:v>1.3930115345712835E-3</c:v>
                </c:pt>
                <c:pt idx="1365">
                  <c:v>1.4225488764965069E-3</c:v>
                </c:pt>
                <c:pt idx="1366">
                  <c:v>1.50551576193779E-3</c:v>
                </c:pt>
                <c:pt idx="1367">
                  <c:v>1.5821257396548577E-3</c:v>
                </c:pt>
                <c:pt idx="1368">
                  <c:v>1.8906040552974259E-3</c:v>
                </c:pt>
                <c:pt idx="1369">
                  <c:v>1.5895824751165758E-3</c:v>
                </c:pt>
                <c:pt idx="1370">
                  <c:v>1.6596423741239276E-3</c:v>
                </c:pt>
                <c:pt idx="1371">
                  <c:v>1.4653423218530201E-3</c:v>
                </c:pt>
                <c:pt idx="1372">
                  <c:v>1.5777945210207725E-3</c:v>
                </c:pt>
                <c:pt idx="1373">
                  <c:v>1.8937980954343251E-3</c:v>
                </c:pt>
                <c:pt idx="1374">
                  <c:v>1.6307816586763762E-3</c:v>
                </c:pt>
                <c:pt idx="1375">
                  <c:v>1.691599715771337E-3</c:v>
                </c:pt>
                <c:pt idx="1376">
                  <c:v>1.52960205040232E-3</c:v>
                </c:pt>
                <c:pt idx="1377">
                  <c:v>1.5414923568318408E-3</c:v>
                </c:pt>
                <c:pt idx="1378">
                  <c:v>1.5739938590900277E-3</c:v>
                </c:pt>
                <c:pt idx="1379">
                  <c:v>1.4566072837632364E-3</c:v>
                </c:pt>
                <c:pt idx="1380">
                  <c:v>1.5913458539630672E-3</c:v>
                </c:pt>
                <c:pt idx="1381">
                  <c:v>1.591941366216073E-3</c:v>
                </c:pt>
                <c:pt idx="1382">
                  <c:v>1.3827659123252945E-3</c:v>
                </c:pt>
                <c:pt idx="1383">
                  <c:v>1.3740290321098201E-3</c:v>
                </c:pt>
                <c:pt idx="1384">
                  <c:v>1.3087153829313026E-3</c:v>
                </c:pt>
                <c:pt idx="1385">
                  <c:v>1.8723303942441562E-3</c:v>
                </c:pt>
                <c:pt idx="1386">
                  <c:v>1.338582985545476E-3</c:v>
                </c:pt>
                <c:pt idx="1387">
                  <c:v>1.7546638548757299E-3</c:v>
                </c:pt>
                <c:pt idx="1388">
                  <c:v>1.492147011695828E-3</c:v>
                </c:pt>
                <c:pt idx="1389">
                  <c:v>1.6197909518386293E-3</c:v>
                </c:pt>
                <c:pt idx="1390">
                  <c:v>1.6067810469701273E-3</c:v>
                </c:pt>
                <c:pt idx="1391">
                  <c:v>1.4032850166956494E-3</c:v>
                </c:pt>
                <c:pt idx="1392">
                  <c:v>1.3217030857224595E-3</c:v>
                </c:pt>
                <c:pt idx="1393">
                  <c:v>1.7917236826072477E-3</c:v>
                </c:pt>
                <c:pt idx="1394">
                  <c:v>1.7275142361258119E-3</c:v>
                </c:pt>
                <c:pt idx="1395">
                  <c:v>1.7614686492318523E-3</c:v>
                </c:pt>
                <c:pt idx="1396">
                  <c:v>1.8964285726209499E-3</c:v>
                </c:pt>
                <c:pt idx="1397">
                  <c:v>1.3112244324203833E-3</c:v>
                </c:pt>
                <c:pt idx="1398">
                  <c:v>1.5330774375420222E-3</c:v>
                </c:pt>
                <c:pt idx="1399">
                  <c:v>1.6210750515189027E-3</c:v>
                </c:pt>
                <c:pt idx="1400">
                  <c:v>1.8261462494358178E-3</c:v>
                </c:pt>
                <c:pt idx="1401">
                  <c:v>1.6657933825420658E-3</c:v>
                </c:pt>
                <c:pt idx="1402">
                  <c:v>1.1260607484324065E-3</c:v>
                </c:pt>
                <c:pt idx="1403">
                  <c:v>1.5370558533853234E-3</c:v>
                </c:pt>
                <c:pt idx="1404">
                  <c:v>1.6247315357410059E-3</c:v>
                </c:pt>
                <c:pt idx="1405">
                  <c:v>1.826244555766742E-3</c:v>
                </c:pt>
                <c:pt idx="1406">
                  <c:v>1.5999486982308875E-3</c:v>
                </c:pt>
                <c:pt idx="1407">
                  <c:v>1.4722263105644456E-3</c:v>
                </c:pt>
                <c:pt idx="1408">
                  <c:v>1.6378693369972768E-3</c:v>
                </c:pt>
                <c:pt idx="1409">
                  <c:v>1.4554861515202959E-3</c:v>
                </c:pt>
                <c:pt idx="1410">
                  <c:v>1.5181046845888866E-3</c:v>
                </c:pt>
                <c:pt idx="1411">
                  <c:v>1.583902825380954E-3</c:v>
                </c:pt>
                <c:pt idx="1412">
                  <c:v>1.0200206382231635E-3</c:v>
                </c:pt>
                <c:pt idx="1413">
                  <c:v>1.6982901981880381E-3</c:v>
                </c:pt>
                <c:pt idx="1414">
                  <c:v>1.5004354357778323E-3</c:v>
                </c:pt>
                <c:pt idx="1415">
                  <c:v>1.4369681850177191E-3</c:v>
                </c:pt>
                <c:pt idx="1416">
                  <c:v>1.6483691803767882E-3</c:v>
                </c:pt>
                <c:pt idx="1417">
                  <c:v>1.0243486590135547E-3</c:v>
                </c:pt>
                <c:pt idx="1418">
                  <c:v>1.6993989232550592E-3</c:v>
                </c:pt>
                <c:pt idx="1419">
                  <c:v>1.5014856508865765E-3</c:v>
                </c:pt>
                <c:pt idx="1420">
                  <c:v>1.6573040233028142E-3</c:v>
                </c:pt>
                <c:pt idx="1421">
                  <c:v>1.7928961950739548E-3</c:v>
                </c:pt>
                <c:pt idx="1422">
                  <c:v>1.4801200317571036E-3</c:v>
                </c:pt>
                <c:pt idx="1423">
                  <c:v>1.5273614218768734E-3</c:v>
                </c:pt>
                <c:pt idx="1424">
                  <c:v>1.5238596510760878E-3</c:v>
                </c:pt>
                <c:pt idx="1425">
                  <c:v>1.6374603430057027E-3</c:v>
                </c:pt>
                <c:pt idx="1426">
                  <c:v>1.6691693728612788E-3</c:v>
                </c:pt>
                <c:pt idx="1427">
                  <c:v>1.5318830183749963E-3</c:v>
                </c:pt>
                <c:pt idx="1428">
                  <c:v>1.9072712496200129E-3</c:v>
                </c:pt>
                <c:pt idx="1429">
                  <c:v>9.8288550884996842E-4</c:v>
                </c:pt>
                <c:pt idx="1430">
                  <c:v>1.1848097487484356E-3</c:v>
                </c:pt>
                <c:pt idx="1431">
                  <c:v>1.5661029163219087E-3</c:v>
                </c:pt>
                <c:pt idx="1432">
                  <c:v>1.4737502072211021E-3</c:v>
                </c:pt>
                <c:pt idx="1433">
                  <c:v>1.7542312961015152E-3</c:v>
                </c:pt>
                <c:pt idx="1434">
                  <c:v>1.382727444655099E-3</c:v>
                </c:pt>
                <c:pt idx="1435">
                  <c:v>1.5387223725232668E-3</c:v>
                </c:pt>
                <c:pt idx="1436">
                  <c:v>1.6692551226123017E-3</c:v>
                </c:pt>
                <c:pt idx="1437">
                  <c:v>1.5247164923072485E-3</c:v>
                </c:pt>
                <c:pt idx="1438">
                  <c:v>1.404557594185261E-3</c:v>
                </c:pt>
                <c:pt idx="1439">
                  <c:v>1.6216723919445692E-3</c:v>
                </c:pt>
                <c:pt idx="1440">
                  <c:v>1.576870839456853E-3</c:v>
                </c:pt>
                <c:pt idx="1441">
                  <c:v>1.4665517470321479E-3</c:v>
                </c:pt>
                <c:pt idx="1442">
                  <c:v>1.5519267000163974E-3</c:v>
                </c:pt>
                <c:pt idx="1443">
                  <c:v>1.5746386108239406E-3</c:v>
                </c:pt>
                <c:pt idx="1444">
                  <c:v>1.4467166956542747E-3</c:v>
                </c:pt>
                <c:pt idx="1445">
                  <c:v>1.471538776681703E-3</c:v>
                </c:pt>
                <c:pt idx="1446">
                  <c:v>1.4386114610340924E-3</c:v>
                </c:pt>
                <c:pt idx="1447">
                  <c:v>1.6006403396399962E-3</c:v>
                </c:pt>
                <c:pt idx="1448">
                  <c:v>1.5526458453905515E-3</c:v>
                </c:pt>
                <c:pt idx="1449">
                  <c:v>1.8046161455651571E-3</c:v>
                </c:pt>
                <c:pt idx="1450">
                  <c:v>1.7916231077276606E-3</c:v>
                </c:pt>
                <c:pt idx="1451">
                  <c:v>1.651740469725087E-3</c:v>
                </c:pt>
                <c:pt idx="1452">
                  <c:v>1.5743863741246027E-3</c:v>
                </c:pt>
                <c:pt idx="1453">
                  <c:v>1.7786136758379165E-3</c:v>
                </c:pt>
                <c:pt idx="1454">
                  <c:v>1.4050962204689857E-3</c:v>
                </c:pt>
                <c:pt idx="1455">
                  <c:v>1.7065642061804532E-3</c:v>
                </c:pt>
                <c:pt idx="1456">
                  <c:v>1.6145272928728472E-3</c:v>
                </c:pt>
                <c:pt idx="1457">
                  <c:v>1.6757941365662626E-3</c:v>
                </c:pt>
                <c:pt idx="1458">
                  <c:v>1.6290286652764279E-3</c:v>
                </c:pt>
                <c:pt idx="1459">
                  <c:v>1.4140871813599835E-3</c:v>
                </c:pt>
                <c:pt idx="1460">
                  <c:v>1.2071222991615321E-3</c:v>
                </c:pt>
                <c:pt idx="1461">
                  <c:v>1.7167791437817871E-3</c:v>
                </c:pt>
                <c:pt idx="1462">
                  <c:v>1.8023243426981994E-3</c:v>
                </c:pt>
                <c:pt idx="1463">
                  <c:v>1.4793831188545862E-3</c:v>
                </c:pt>
                <c:pt idx="1464">
                  <c:v>1.7602549752254726E-3</c:v>
                </c:pt>
                <c:pt idx="1465">
                  <c:v>1.5515335691244248E-3</c:v>
                </c:pt>
                <c:pt idx="1466">
                  <c:v>1.3802208480268626E-3</c:v>
                </c:pt>
                <c:pt idx="1467">
                  <c:v>1.7689182184340529E-3</c:v>
                </c:pt>
                <c:pt idx="1468">
                  <c:v>1.2938074911729351E-3</c:v>
                </c:pt>
                <c:pt idx="1469">
                  <c:v>1.7323025876359529E-3</c:v>
                </c:pt>
                <c:pt idx="1470">
                  <c:v>1.0964041877490846E-3</c:v>
                </c:pt>
                <c:pt idx="1471">
                  <c:v>1.4942768930178839E-3</c:v>
                </c:pt>
                <c:pt idx="1472">
                  <c:v>1.6477512316986364E-3</c:v>
                </c:pt>
                <c:pt idx="1473">
                  <c:v>1.7665639197095788E-3</c:v>
                </c:pt>
                <c:pt idx="1474">
                  <c:v>1.3652933167560039E-3</c:v>
                </c:pt>
                <c:pt idx="1475">
                  <c:v>1.6919059829288365E-3</c:v>
                </c:pt>
                <c:pt idx="1476">
                  <c:v>1.6633758610147854E-3</c:v>
                </c:pt>
                <c:pt idx="1477">
                  <c:v>1.2903960558787574E-3</c:v>
                </c:pt>
                <c:pt idx="1478">
                  <c:v>1.8391413852757771E-3</c:v>
                </c:pt>
                <c:pt idx="1479">
                  <c:v>1.5223446405934814E-3</c:v>
                </c:pt>
                <c:pt idx="1480">
                  <c:v>1.3966582533000409E-3</c:v>
                </c:pt>
                <c:pt idx="1481">
                  <c:v>1.5599712766501592E-3</c:v>
                </c:pt>
                <c:pt idx="1482">
                  <c:v>1.7547043294822186E-3</c:v>
                </c:pt>
                <c:pt idx="1483">
                  <c:v>1.4888667585877037E-3</c:v>
                </c:pt>
                <c:pt idx="1484">
                  <c:v>1.7751238908255884E-3</c:v>
                </c:pt>
                <c:pt idx="1485">
                  <c:v>1.5706101303324129E-3</c:v>
                </c:pt>
                <c:pt idx="1486">
                  <c:v>1.7902306760344574E-3</c:v>
                </c:pt>
                <c:pt idx="1487">
                  <c:v>1.1115309708059494E-3</c:v>
                </c:pt>
                <c:pt idx="1488">
                  <c:v>1.4769308676431685E-3</c:v>
                </c:pt>
                <c:pt idx="1489">
                  <c:v>1.490411828609692E-3</c:v>
                </c:pt>
                <c:pt idx="1490">
                  <c:v>1.4158305417535221E-3</c:v>
                </c:pt>
                <c:pt idx="1491">
                  <c:v>1.1961646585194451E-3</c:v>
                </c:pt>
                <c:pt idx="1492">
                  <c:v>1.4144139346474681E-3</c:v>
                </c:pt>
                <c:pt idx="1493">
                  <c:v>9.7209230074594196E-4</c:v>
                </c:pt>
                <c:pt idx="1494">
                  <c:v>1.587209107959185E-3</c:v>
                </c:pt>
                <c:pt idx="1495">
                  <c:v>1.1739896013600777E-3</c:v>
                </c:pt>
                <c:pt idx="1496">
                  <c:v>1.5721634918643103E-3</c:v>
                </c:pt>
                <c:pt idx="1497">
                  <c:v>1.3245718745744741E-3</c:v>
                </c:pt>
                <c:pt idx="1498">
                  <c:v>1.428667447651133E-3</c:v>
                </c:pt>
                <c:pt idx="1499">
                  <c:v>1.6903543828360767E-3</c:v>
                </c:pt>
                <c:pt idx="1500">
                  <c:v>1.6452580992071084E-3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F6-44F1-870D-EED2A78C4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29408"/>
        <c:axId val="761366256"/>
      </c:scatterChart>
      <c:valAx>
        <c:axId val="74302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61366256"/>
        <c:crosses val="autoZero"/>
        <c:crossBetween val="midCat"/>
      </c:valAx>
      <c:valAx>
        <c:axId val="7613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4302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</xdr:colOff>
      <xdr:row>2</xdr:row>
      <xdr:rowOff>111760</xdr:rowOff>
    </xdr:from>
    <xdr:to>
      <xdr:col>25</xdr:col>
      <xdr:colOff>254000</xdr:colOff>
      <xdr:row>17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A7E97-5A43-8851-8B5C-A530D1576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4F4578-BBD4-48BF-A14D-2D1260EC1F04}" autoFormatId="16" applyNumberFormats="0" applyBorderFormats="0" applyFontFormats="0" applyPatternFormats="0" applyAlignmentFormats="0" applyWidthHeightFormats="0">
  <queryTableRefresh nextId="9">
    <queryTableFields count="5">
      <queryTableField id="1" name="Column1.1" tableColumnId="1"/>
      <queryTableField id="2" name="Column1.2" tableColumnId="2"/>
      <queryTableField id="4" name="Column1.4" tableColumnId="4"/>
      <queryTableField id="6" name="Column1.6" tableColumnId="6"/>
      <queryTableField id="8" name="Column1.8" tableColumnId="8"/>
    </queryTableFields>
    <queryTableDeletedFields count="3">
      <deletedField name="Column1.3"/>
      <deletedField name="Column1.5"/>
      <deletedField name="Column1.7"/>
    </queryTableDeleted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4">
  <a r="1" c="689">
    <v t="i">2</v>
    <v t="i">3</v>
    <v t="i">4</v>
    <v t="i">5</v>
    <v t="i">6</v>
    <v t="i">9</v>
    <v t="i">10</v>
    <v t="i">11</v>
    <v t="i">12</v>
    <v t="i">13</v>
    <v t="i">16</v>
    <v t="i">17</v>
    <v t="i">18</v>
    <v t="i">19</v>
    <v t="i">20</v>
    <v t="i">23</v>
    <v t="i">24</v>
    <v t="i">25</v>
    <v t="i">26</v>
    <v t="i">27</v>
    <v t="i">30</v>
    <v t="i">31</v>
    <v t="i">32</v>
    <v t="i">33</v>
    <v t="i">37</v>
    <v t="i">38</v>
    <v t="i">39</v>
    <v t="i">40</v>
    <v t="i">41</v>
    <v t="i">44</v>
    <v t="i">45</v>
    <v t="i">46</v>
    <v t="i">47</v>
    <v t="i">48</v>
    <v t="i">51</v>
    <v t="i">52</v>
    <v t="i">53</v>
    <v t="i">54</v>
    <v t="i">55</v>
    <v t="i">58</v>
    <v t="i">59</v>
    <v t="i">60</v>
    <v t="i">61</v>
    <v t="i">62</v>
    <v t="i">65</v>
    <v t="i">66</v>
    <v t="i">67</v>
    <v t="i">68</v>
    <v t="i">69</v>
    <v t="i">72</v>
    <v t="i">73</v>
    <v t="i">74</v>
    <v t="i">75</v>
    <v t="i">76</v>
    <v t="i">79</v>
    <v t="i">80</v>
    <v t="i">81</v>
    <v t="i">82</v>
    <v t="i">83</v>
    <v t="i">86</v>
    <v t="i">87</v>
    <v t="i">88</v>
    <v t="i">89</v>
    <v t="i">90</v>
    <v t="i">93</v>
    <v t="i">94</v>
    <v t="i">95</v>
    <v t="i">96</v>
    <v t="i">97</v>
    <v t="i">101</v>
    <v t="i">102</v>
    <v t="i">103</v>
    <v t="i">104</v>
    <v t="i">107</v>
    <v t="i">108</v>
    <v t="i">109</v>
    <v t="i">110</v>
    <v t="i">111</v>
    <v t="i">114</v>
    <v t="i">115</v>
    <v t="i">116</v>
    <v t="i">117</v>
    <v t="i">118</v>
    <v t="i">121</v>
    <v t="i">122</v>
    <v t="i">123</v>
    <v t="i">124</v>
    <v t="i">125</v>
    <v t="i">128</v>
    <v t="i">129</v>
    <v t="i">130</v>
    <v t="i">131</v>
    <v t="i">132</v>
    <v t="i">135</v>
    <v t="i">136</v>
    <v t="i">137</v>
    <v t="i">138</v>
    <v t="i">139</v>
    <v t="i">142</v>
    <v t="i">143</v>
    <v t="i">144</v>
    <v t="i">145</v>
    <v t="i">146</v>
    <v t="i">149</v>
    <v t="i">150</v>
    <v t="i">151</v>
    <v t="i">152</v>
    <v t="i">153</v>
    <v t="i">156</v>
    <v t="i">157</v>
    <v t="i">158</v>
    <v t="i">159</v>
    <v t="i">160</v>
    <v t="i">163</v>
    <v t="i">164</v>
    <v t="i">165</v>
    <v t="i">166</v>
    <v t="i">167</v>
    <v t="i">170</v>
    <v t="i">171</v>
    <v t="i">172</v>
    <v t="i">173</v>
    <v t="i">174</v>
    <v t="i">177</v>
    <v t="i">178</v>
    <v t="i">179</v>
    <v t="i">181</v>
    <v t="i">184</v>
    <v t="i">185</v>
    <v t="i">186</v>
    <v t="i">187</v>
    <v t="i">188</v>
    <v t="i">191</v>
    <v t="i">192</v>
    <v t="i">193</v>
    <v t="i">194</v>
    <v t="i">195</v>
    <v t="i">198</v>
    <v t="i">199</v>
    <v t="i">200</v>
    <v t="i">201</v>
    <v t="i">202</v>
    <v t="i">205</v>
    <v t="i">206</v>
    <v t="i">207</v>
    <v t="i">208</v>
    <v t="i">212</v>
    <v t="i">213</v>
    <v t="i">214</v>
    <v t="i">215</v>
    <v t="i">219</v>
    <v t="i">220</v>
    <v t="i">221</v>
    <v t="i">222</v>
    <v t="i">223</v>
    <v t="i">226</v>
    <v t="i">227</v>
    <v t="i">228</v>
    <v t="i">229</v>
    <v t="i">230</v>
    <v t="i">234</v>
    <v t="i">235</v>
    <v t="i">236</v>
    <v t="i">237</v>
    <v t="i">240</v>
    <v t="i">241</v>
    <v t="i">242</v>
    <v t="i">243</v>
    <v t="i">244</v>
    <v t="i">247</v>
    <v t="i">248</v>
    <v t="i">249</v>
    <v t="i">250</v>
    <v t="i">251</v>
    <v t="i">254</v>
    <v t="i">255</v>
    <v t="i">256</v>
    <v t="i">257</v>
    <v t="i">258</v>
    <v t="i">262</v>
    <v t="i">263</v>
    <v t="i">264</v>
    <v t="i">265</v>
    <v t="i">268</v>
    <v t="i">269</v>
    <v t="i">270</v>
    <v t="i">271</v>
    <v t="i">272</v>
    <v t="i">275</v>
    <v t="i">276</v>
    <v t="i">277</v>
    <v t="i">278</v>
    <v t="i">279</v>
    <v t="i">282</v>
    <v t="i">283</v>
    <v t="i">284</v>
    <v t="i">285</v>
    <v t="i">286</v>
    <v t="i">289</v>
    <v t="i">290</v>
    <v t="i">291</v>
    <v t="i">292</v>
    <v t="i">293</v>
    <v t="i">296</v>
    <v t="i">297</v>
    <v t="i">298</v>
    <v t="i">299</v>
    <v t="i">300</v>
    <v t="i">303</v>
    <v t="i">304</v>
    <v t="i">305</v>
    <v t="i">306</v>
    <v t="i">310</v>
    <v t="i">311</v>
    <v t="i">312</v>
    <v t="i">313</v>
    <v t="i">314</v>
    <v t="i">317</v>
    <v t="i">318</v>
    <v t="i">319</v>
    <v t="i">320</v>
    <v t="i">321</v>
    <v t="i">324</v>
    <v t="i">325</v>
    <v t="i">326</v>
    <v t="i">327</v>
    <v t="i">328</v>
    <v t="i">331</v>
    <v t="i">332</v>
    <v t="i">333</v>
    <v t="i">334</v>
    <v t="i">335</v>
    <v t="i">338</v>
    <v t="i">339</v>
    <v t="i">340</v>
    <v t="i">341</v>
    <v t="i">342</v>
    <v t="i">345</v>
    <v t="i">346</v>
    <v t="i">347</v>
    <v t="i">348</v>
    <v t="i">349</v>
    <v t="i">352</v>
    <v t="i">353</v>
    <v t="i">354</v>
    <v t="i">355</v>
    <v t="i">356</v>
    <v t="i">359</v>
    <v t="i">360</v>
    <v t="i">361</v>
    <v t="i">362</v>
    <v t="i">363</v>
    <v t="i">367</v>
    <v t="i">368</v>
    <v t="i">369</v>
    <v t="i">370</v>
    <v t="i">373</v>
    <v t="i">374</v>
    <v t="i">375</v>
    <v t="i">376</v>
    <v t="i">377</v>
    <v t="i">380</v>
    <v t="i">381</v>
    <v t="i">382</v>
    <v t="i">383</v>
    <v t="i">384</v>
    <v t="i">387</v>
    <v t="i">388</v>
    <v t="i">389</v>
    <v t="i">390</v>
    <v t="i">391</v>
    <v t="i">394</v>
    <v t="i">395</v>
    <v t="i">396</v>
    <v t="i">397</v>
    <v t="i">398</v>
    <v t="i">402</v>
    <v t="i">403</v>
    <v t="i">404</v>
    <v t="i">405</v>
    <v t="i">408</v>
    <v t="i">409</v>
    <v t="i">410</v>
    <v t="i">411</v>
    <v t="i">412</v>
    <v t="i">415</v>
    <v t="i">416</v>
    <v t="i">417</v>
    <v t="i">418</v>
    <v t="i">419</v>
    <v t="i">422</v>
    <v t="i">423</v>
    <v t="i">424</v>
    <v t="i">425</v>
    <v t="i">426</v>
    <v t="i">429</v>
    <v t="i">430</v>
    <v t="i">431</v>
    <v t="i">432</v>
    <v t="i">433</v>
    <v t="i">436</v>
    <v t="i">437</v>
    <v t="i">438</v>
    <v t="i">439</v>
    <v t="i">440</v>
    <v t="i">443</v>
    <v t="i">444</v>
    <v t="i">445</v>
    <v t="i">446</v>
    <v t="i">447</v>
    <v t="i">450</v>
    <v t="i">451</v>
    <v t="i">452</v>
    <v t="i">453</v>
    <v t="i">454</v>
    <v t="i">457</v>
    <v t="i">458</v>
    <v t="i">459</v>
    <v t="i">460</v>
    <v t="i">461</v>
    <v t="i">465</v>
    <v t="i">466</v>
    <v t="i">467</v>
    <v t="i">468</v>
    <v t="i">471</v>
    <v t="i">472</v>
    <v t="i">473</v>
    <v t="i">474</v>
    <v t="i">475</v>
    <v t="i">478</v>
    <v t="i">479</v>
    <v t="i">480</v>
    <v t="i">481</v>
    <v t="i">482</v>
    <v t="i">485</v>
    <v t="i">486</v>
    <v t="i">487</v>
    <v t="i">488</v>
    <v t="i">489</v>
    <v t="i">492</v>
    <v t="i">493</v>
    <v t="i">494</v>
    <v t="i">495</v>
    <v t="i">496</v>
    <v t="i">499</v>
    <v t="i">500</v>
    <v t="i">501</v>
    <v t="i">502</v>
    <v t="i">503</v>
    <v t="i">506</v>
    <v t="i">507</v>
    <v t="i">508</v>
    <v t="i">509</v>
    <v t="i">510</v>
    <v t="i">513</v>
    <v t="i">514</v>
    <v t="i">515</v>
    <v t="i">516</v>
    <v t="i">517</v>
    <v t="i">520</v>
    <v t="i">521</v>
    <v t="i">522</v>
    <v t="i">523</v>
    <v t="i">524</v>
    <v t="i">527</v>
    <v t="i">528</v>
    <v t="i">529</v>
    <v t="i">530</v>
    <v t="i">531</v>
    <v t="i">534</v>
    <v t="i">535</v>
    <v t="i">536</v>
    <v t="i">537</v>
    <v t="i">538</v>
    <v t="i">541</v>
    <v t="i">542</v>
    <v t="i">543</v>
    <v t="i">545</v>
    <v t="i">548</v>
    <v t="i">549</v>
    <v t="i">550</v>
    <v t="i">551</v>
    <v t="i">552</v>
    <v t="i">555</v>
    <v t="i">556</v>
    <v t="i">557</v>
    <v t="i">558</v>
    <v t="i">559</v>
    <v t="i">562</v>
    <v t="i">563</v>
    <v t="i">564</v>
    <v t="i">565</v>
    <v t="i">566</v>
    <v t="i">569</v>
    <v t="i">570</v>
    <v t="i">571</v>
    <v t="i">572</v>
    <v t="i">576</v>
    <v t="i">577</v>
    <v t="i">578</v>
    <v t="i">579</v>
    <v t="i">580</v>
    <v t="i">583</v>
    <v t="i">584</v>
    <v t="i">585</v>
    <v t="i">586</v>
    <v t="i">587</v>
    <v t="i">590</v>
    <v t="i">591</v>
    <v t="i">592</v>
    <v t="i">593</v>
    <v t="i">594</v>
    <v t="i">598</v>
    <v t="i">599</v>
    <v t="i">600</v>
    <v t="i">601</v>
    <v t="i">604</v>
    <v t="i">605</v>
    <v t="i">606</v>
    <v t="i">607</v>
    <v t="i">608</v>
    <v t="i">611</v>
    <v t="i">612</v>
    <v t="i">613</v>
    <v t="i">614</v>
    <v t="i">615</v>
    <v t="i">618</v>
    <v t="i">619</v>
    <v t="i">620</v>
    <v t="i">621</v>
    <v t="i">622</v>
    <v t="i">625</v>
    <v t="i">626</v>
    <v t="i">627</v>
    <v t="i">628</v>
    <v t="i">629</v>
    <v t="i">633</v>
    <v t="i">634</v>
    <v t="i">635</v>
    <v t="i">636</v>
    <v t="i">639</v>
    <v t="i">640</v>
    <v t="i">641</v>
    <v t="i">642</v>
    <v t="i">643</v>
    <v t="i">646</v>
    <v t="i">647</v>
    <v t="i">648</v>
    <v t="i">649</v>
    <v t="i">650</v>
    <v t="i">653</v>
    <v t="i">654</v>
    <v t="i">655</v>
    <v t="i">656</v>
    <v t="i">657</v>
    <v t="i">660</v>
    <v t="i">661</v>
    <v t="i">662</v>
    <v t="i">663</v>
    <v t="i">664</v>
    <v t="i">667</v>
    <v t="i">668</v>
    <v t="i">669</v>
    <v t="i">670</v>
    <v t="i">671</v>
    <v t="i">674</v>
    <v t="i">675</v>
    <v t="i">676</v>
    <v t="i">677</v>
    <v t="i">678</v>
    <v t="i">681</v>
    <v t="i">682</v>
    <v t="i">683</v>
    <v t="i">684</v>
    <v t="i">688</v>
    <v t="i">689</v>
    <v t="i">690</v>
    <v t="i">691</v>
    <v t="i">692</v>
    <v t="i">695</v>
    <v t="i">696</v>
    <v t="i">697</v>
    <v t="i">698</v>
    <v t="i">699</v>
    <v t="i">702</v>
    <v t="i">703</v>
    <v t="i">704</v>
    <v t="i">705</v>
    <v t="i">706</v>
    <v t="i">709</v>
    <v t="i">710</v>
    <v t="i">711</v>
    <v t="i">712</v>
    <v t="i">713</v>
    <v t="i">716</v>
    <v t="i">717</v>
    <v t="i">718</v>
    <v t="i">719</v>
    <v t="i">720</v>
    <v t="i">723</v>
    <v t="i">724</v>
    <v t="i">725</v>
    <v t="i">726</v>
    <v t="i">727</v>
    <v t="i">731</v>
    <v t="i">732</v>
    <v t="i">733</v>
    <v t="i">734</v>
    <v t="i">737</v>
    <v t="i">738</v>
    <v t="i">739</v>
    <v t="i">740</v>
    <v t="i">741</v>
    <v t="i">744</v>
    <v t="i">745</v>
    <v t="i">746</v>
    <v t="i">747</v>
    <v t="i">748</v>
    <v t="i">752</v>
    <v t="i">753</v>
    <v t="i">754</v>
    <v t="i">755</v>
    <v t="i">758</v>
    <v t="i">759</v>
    <v t="i">760</v>
    <v t="i">761</v>
    <v t="i">762</v>
    <v t="i">766</v>
    <v t="i">767</v>
    <v t="i">768</v>
    <v t="i">769</v>
    <v t="i">772</v>
    <v t="i">773</v>
    <v t="i">774</v>
    <v t="i">775</v>
    <v t="i">776</v>
    <v t="i">779</v>
    <v t="i">780</v>
    <v t="i">781</v>
    <v t="i">782</v>
    <v t="i">783</v>
    <v t="i">786</v>
    <v t="i">787</v>
    <v t="i">788</v>
    <v t="i">789</v>
    <v t="i">790</v>
    <v t="i">793</v>
    <v t="i">794</v>
    <v t="i">795</v>
    <v t="i">796</v>
    <v t="i">797</v>
    <v t="i">800</v>
    <v t="i">801</v>
    <v t="i">802</v>
    <v t="i">803</v>
    <v t="i">804</v>
    <v t="i">807</v>
    <v t="i">808</v>
    <v t="i">809</v>
    <v t="i">810</v>
    <v t="i">811</v>
    <v t="i">814</v>
    <v t="i">815</v>
    <v t="i">816</v>
    <v t="i">817</v>
    <v t="i">818</v>
    <v t="i">821</v>
    <v t="i">822</v>
    <v t="i">823</v>
    <v t="i">824</v>
    <v t="i">825</v>
    <v t="i">829</v>
    <v t="i">830</v>
    <v t="i">831</v>
    <v t="i">832</v>
    <v t="i">835</v>
    <v t="i">836</v>
    <v t="i">837</v>
    <v t="i">838</v>
    <v t="i">839</v>
    <v t="i">842</v>
    <v t="i">843</v>
    <v t="i">844</v>
    <v t="i">845</v>
    <v t="i">846</v>
    <v t="i">849</v>
    <v t="i">850</v>
    <v t="i">851</v>
    <v t="i">852</v>
    <v t="i">853</v>
    <v t="i">856</v>
    <v t="i">857</v>
    <v t="i">858</v>
    <v t="i">859</v>
    <v t="i">860</v>
    <v t="i">863</v>
    <v t="i">864</v>
    <v t="i">865</v>
    <v t="i">866</v>
    <v t="i">867</v>
    <v t="i">870</v>
    <v t="i">871</v>
    <v t="i">872</v>
    <v t="i">873</v>
    <v t="i">874</v>
    <v t="i">877</v>
    <v t="i">878</v>
    <v t="i">879</v>
    <v t="i">880</v>
    <v t="i">881</v>
    <v t="i">884</v>
    <v t="i">885</v>
    <v t="i">886</v>
    <v t="i">887</v>
    <v t="i">888</v>
    <v t="i">891</v>
    <v t="i">892</v>
    <v t="i">893</v>
    <v t="i">894</v>
    <v t="i">895</v>
    <v t="i">898</v>
    <v t="i">899</v>
    <v t="i">900</v>
    <v t="i">901</v>
    <v t="i">902</v>
    <v t="i">905</v>
    <v t="i">906</v>
    <v t="i">907</v>
    <v t="i">909</v>
    <v t="i">912</v>
    <v t="i">913</v>
    <v t="i">914</v>
    <v t="i">915</v>
    <v t="i">916</v>
    <v t="i">919</v>
    <v t="i">920</v>
    <v t="i">921</v>
    <v t="i">922</v>
    <v t="i">923</v>
    <v t="i">926</v>
    <v t="i">927</v>
    <v t="i">928</v>
    <v t="i">929</v>
    <v t="i">930</v>
    <v t="i">933</v>
    <v t="i">934</v>
    <v t="i">935</v>
    <v t="i">936</v>
    <v t="i">937</v>
    <v t="i">941</v>
    <v t="i">942</v>
    <v t="i">943</v>
    <v t="i">944</v>
    <v t="i">948</v>
    <v t="i">949</v>
    <v t="i">950</v>
    <v t="i">951</v>
    <v t="i">954</v>
    <v t="i">955</v>
    <v t="i">956</v>
    <v t="i">957</v>
    <v t="i">958</v>
    <v t="i">962</v>
    <v t="i">963</v>
    <v t="i">964</v>
    <v t="i">965</v>
    <v t="i">968</v>
    <v t="i">969</v>
    <v t="i">970</v>
    <v t="i">971</v>
    <v t="i">972</v>
    <v t="i">975</v>
    <v t="i">976</v>
    <v t="i">977</v>
    <v t="i">978</v>
    <v t="i">979</v>
    <v t="i">982</v>
    <v t="i">983</v>
    <v t="i">984</v>
    <v t="i">985</v>
    <v t="i">986</v>
    <v t="i">989</v>
    <v t="i">990</v>
    <v t="i">991</v>
    <v t="i">992</v>
    <v t="i">993</v>
    <v t="i">997</v>
    <v t="i">998</v>
    <v t="i">999</v>
  </a>
  <a r="1" c="689"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</a>
  <a r="1" c="689">
    <v>24.61</v>
    <v>24.84</v>
    <v>25.99</v>
    <v>26.78</v>
    <v>28.11</v>
    <v>28.54</v>
    <v>28.22</v>
    <v>26.6</v>
    <v>23.93</v>
    <v>24.78</v>
    <v>25.15</v>
    <v>25.8</v>
    <v>25</v>
    <v>25.04</v>
    <v>25.25</v>
    <v>24.62</v>
    <v>24.79</v>
    <v>23.81</v>
    <v>24.72</v>
    <v>23.15</v>
    <v>23.39</v>
    <v>23.75</v>
    <v>23.26</v>
    <v>23.29</v>
    <v>23.66</v>
    <v>23.01</v>
    <v>23.1</v>
    <v>22.77</v>
    <v>24.02</v>
    <v>24.19</v>
    <v>24.14</v>
    <v>24.6</v>
    <v>23.93</v>
    <v>23.22</v>
    <v>23.58</v>
    <v>24.42</v>
    <v>24.31</v>
    <v>24.54</v>
    <v>24.35</v>
    <v>24.14</v>
    <v>24.36</v>
    <v>25.27</v>
    <v>24.84</v>
    <v>24.88</v>
    <v>24.99</v>
    <v>25.01</v>
    <v>25.39</v>
    <v>25.47</v>
    <v>26.11</v>
    <v>26.56</v>
    <v>26.92</v>
    <v>26.73</v>
    <v>26.35</v>
    <v>26.47</v>
    <v>25.9</v>
    <v>25.53</v>
    <v>25.5</v>
    <v>25.1</v>
    <v>24.98</v>
    <v>25.69</v>
    <v>26</v>
    <v>25.56</v>
    <v>26.05</v>
    <v>26.3</v>
    <v>25.74</v>
    <v>25.71</v>
    <v>26.02</v>
    <v>25.66</v>
    <v>26.54</v>
    <v>25.48</v>
    <v>25.51</v>
    <v>25.14</v>
    <v>25.5</v>
    <v>25.75</v>
    <v>25.28</v>
    <v>25.6</v>
    <v>25.35</v>
    <v>25.21</v>
    <v>24.47</v>
    <v>23.94</v>
    <v>23.26</v>
    <v>23.34</v>
    <v>23.49</v>
    <v>24.09</v>
    <v>23.77</v>
    <v>24.09</v>
    <v>24.1</v>
    <v>24.21</v>
    <v>24.62</v>
    <v>24.37</v>
    <v>24.88</v>
    <v>25.24</v>
    <v>25.36</v>
    <v>25.68</v>
    <v>24.95</v>
    <v>23.62</v>
    <v>24.15</v>
    <v>24.24</v>
    <v>23.72</v>
    <v>24.14</v>
    <v>24.05</v>
    <v>24.87</v>
    <v>24.9</v>
    <v>24.54</v>
    <v>23.85</v>
    <v>23.47</v>
    <v>23.54</v>
    <v>23.7</v>
    <v>24.08</v>
    <v>24.69</v>
    <v>23.68</v>
    <v>24.61</v>
    <v>24.31</v>
    <v>27.76</v>
    <v>27.66</v>
    <v>27.34</v>
    <v>26.69</v>
    <v>27</v>
    <v>27.58</v>
    <v>27.55</v>
    <v>26.98</v>
    <v>26.98</v>
    <v>26.81</v>
    <v>27.39</v>
    <v>28.98</v>
    <v>29.03</v>
    <v>28.99</v>
    <v>28.16</v>
    <v>28.69</v>
    <v>29.06</v>
    <v>28.91</v>
    <v>29.29</v>
    <v>29.09</v>
    <v>28.93</v>
    <v>28.8</v>
    <v>29.11</v>
    <v>28.57</v>
    <v>28.22</v>
    <v>28.64</v>
    <v>28.72</v>
    <v>28.83</v>
    <v>28.67</v>
    <v>29.74</v>
    <v>29.21</v>
    <v>30.05</v>
    <v>29.96</v>
    <v>30.13</v>
    <v>30.01</v>
    <v>29.98</v>
    <v>30.31</v>
    <v>30.03</v>
    <v>30.26</v>
    <v>32.15</v>
    <v>32.86</v>
    <v>32.53</v>
    <v>33.07</v>
    <v>33.659999999999997</v>
    <v>33.46</v>
    <v>33.99</v>
    <v>33.01</v>
    <v>32.770000000000003</v>
    <v>32.340000000000003</v>
    <v>31.77</v>
    <v>31.55</v>
    <v>31.16</v>
    <v>30.94</v>
    <v>29.83</v>
    <v>30.32</v>
    <v>29.65</v>
    <v>29.96</v>
    <v>31.03</v>
    <v>31.58</v>
    <v>32.5</v>
    <v>32.369999999999997</v>
    <v>33.090000000000003</v>
    <v>32.950000000000003</v>
    <v>32.979999999999997</v>
    <v>32.880000000000003</v>
    <v>33.369999999999997</v>
    <v>34.270000000000003</v>
    <v>34.409999999999997</v>
    <v>34.19</v>
    <v>34.54</v>
    <v>35.15</v>
    <v>35.520000000000003</v>
    <v>36.380000000000003</v>
    <v>35.93</v>
    <v>34.71</v>
    <v>35.79</v>
    <v>35.53</v>
    <v>36.42</v>
    <v>36.5</v>
    <v>36.93</v>
    <v>37.130000000000003</v>
    <v>36.32</v>
    <v>37.369999999999997</v>
    <v>37.24</v>
    <v>37.94</v>
    <v>37.75</v>
    <v>37.64</v>
    <v>37.950000000000003</v>
    <v>38.94</v>
    <v>38.53</v>
    <v>37.659999999999997</v>
    <v>36.9</v>
    <v>36.9</v>
    <v>37.659999999999997</v>
    <v>38.68</v>
    <v>38.31</v>
    <v>38.99</v>
    <v>38.69</v>
    <v>39.49</v>
    <v>39.799999999999997</v>
    <v>39.69</v>
    <v>40.049999999999997</v>
    <v>39.700000000000003</v>
    <v>39.99</v>
    <v>40.06</v>
    <v>39.32</v>
    <v>39.880000000000003</v>
    <v>38.74</v>
    <v>39.15</v>
    <v>39.17</v>
    <v>38.08</v>
    <v>38.72</v>
    <v>38.36</v>
    <v>39.18</v>
    <v>39.409999999999997</v>
    <v>39.880000000000003</v>
    <v>40.03</v>
    <v>41.11</v>
    <v>40.53</v>
    <v>40.56</v>
    <v>41</v>
    <v>41.39</v>
    <v>42.01</v>
    <v>42.18</v>
    <v>42.05</v>
    <v>41.57</v>
    <v>41.18</v>
    <v>41.84</v>
    <v>42.36</v>
    <v>42.74</v>
    <v>42.16</v>
    <v>41.97</v>
    <v>41.87</v>
    <v>42.4</v>
    <v>42.63</v>
    <v>42.01</v>
    <v>42.04</v>
    <v>42.55</v>
    <v>42.39</v>
    <v>42.92</v>
    <v>42.94</v>
    <v>43.25</v>
    <v>43.27</v>
    <v>43.12</v>
    <v>42.88</v>
    <v>42.32</v>
    <v>41.69</v>
    <v>41.86</v>
    <v>41.36</v>
    <v>41.39</v>
    <v>41.62</v>
    <v>39.799999999999997</v>
    <v>38.78</v>
    <v>39.75</v>
    <v>39.97</v>
    <v>40.200000000000003</v>
    <v>40.83</v>
    <v>41.62</v>
    <v>41.56</v>
    <v>40.89</v>
    <v>41.23</v>
    <v>41.54</v>
    <v>41.15</v>
    <v>40.07</v>
    <v>39.75</v>
    <v>38.78</v>
    <v>40.04</v>
    <v>40.630000000000003</v>
    <v>39.86</v>
    <v>38.86</v>
    <v>38.83</v>
    <v>37.92</v>
    <v>36.93</v>
    <v>37.69</v>
    <v>38.46</v>
    <v>37.96</v>
    <v>37.700000000000003</v>
    <v>38.130000000000003</v>
    <v>37.979999999999997</v>
    <v>38.130000000000003</v>
    <v>38.68</v>
    <v>38.36</v>
    <v>37.96</v>
    <v>38.549999999999997</v>
    <v>38.270000000000003</v>
    <v>39.020000000000003</v>
    <v>40.15</v>
    <v>40.67</v>
    <v>41.43</v>
    <v>41.95</v>
    <v>42.15</v>
    <v>41.63</v>
    <v>41.29</v>
    <v>41.09</v>
    <v>40.79</v>
    <v>40.19</v>
    <v>40.369999999999997</v>
    <v>40.909999999999997</v>
    <v>41.48</v>
    <v>42.15</v>
    <v>42.04</v>
    <v>42.49</v>
    <v>41.66</v>
    <v>41.75</v>
    <v>41.19</v>
    <v>41.02</v>
    <v>41.05</v>
    <v>41.32</v>
    <v>40.78</v>
    <v>40.93</v>
    <v>40.270000000000003</v>
    <v>40.94</v>
    <v>39.840000000000003</v>
    <v>40.14</v>
    <v>40.450000000000003</v>
    <v>40.5</v>
    <v>39.11</v>
    <v>39.130000000000003</v>
    <v>40.14</v>
    <v>41.69</v>
    <v>42.14</v>
    <v>43.26</v>
    <v>43.16</v>
    <v>43.07</v>
    <v>42.45</v>
    <v>43.08</v>
    <v>43.34</v>
    <v>44.22</v>
    <v>44.24</v>
    <v>44.12</v>
    <v>44.34</v>
    <v>43.78</v>
    <v>43.54</v>
    <v>43.14</v>
    <v>45.07</v>
    <v>46.37</v>
    <v>46.28</v>
    <v>46.48</v>
    <v>47.09</v>
    <v>46.83</v>
    <v>47.57</v>
    <v>47.51</v>
    <v>47.96</v>
    <v>47.04</v>
    <v>47.78</v>
    <v>47.78</v>
    <v>47.85</v>
    <v>47.88</v>
    <v>48.37</v>
    <v>47.33</v>
    <v>46.97</v>
    <v>47.34</v>
    <v>46.88</v>
    <v>47.23</v>
    <v>47.49</v>
    <v>46.91</v>
    <v>47.05</v>
    <v>47.08</v>
    <v>46.51</v>
    <v>46.32</v>
    <v>45.4</v>
    <v>46.28</v>
    <v>47.5</v>
    <v>47.63</v>
    <v>45.76</v>
    <v>45.59</v>
    <v>44.47</v>
    <v>43.84</v>
    <v>44.89</v>
    <v>43.87</v>
    <v>44.15</v>
    <v>44.71</v>
    <v>44.16</v>
    <v>44.49</v>
    <v>44.52</v>
    <v>43.58</v>
    <v>44.13</v>
    <v>43.94</v>
    <v>45</v>
    <v>43.88</v>
    <v>43.16</v>
    <v>44.19</v>
    <v>44.28</v>
    <v>44.42</v>
    <v>44.64</v>
    <v>44.7</v>
    <v>44.63</v>
    <v>44.53</v>
    <v>44.49</v>
    <v>46.18</v>
    <v>47.99</v>
    <v>47.18</v>
    <v>48.13</v>
    <v>49.18</v>
    <v>48.93</v>
    <v>49.21</v>
    <v>48.86</v>
    <v>48.76</v>
    <v>47.91</v>
    <v>46.26</v>
    <v>46.44</v>
    <v>45.75</v>
    <v>44.92</v>
    <v>44.55</v>
    <v>45.43</v>
    <v>45.9</v>
    <v>45.47</v>
    <v>45.87</v>
    <v>46.14</v>
    <v>46.94</v>
    <v>46.89</v>
    <v>46.43</v>
    <v>48.28</v>
    <v>48.51</v>
    <v>49.38</v>
    <v>49.28</v>
    <v>49.05</v>
    <v>47.92</v>
    <v>47.42</v>
    <v>47.79</v>
    <v>47.68</v>
    <v>46.07</v>
    <v>45.96</v>
    <v>45.56</v>
    <v>44.78</v>
    <v>43.6</v>
    <v>45.02</v>
    <v>44.2</v>
    <v>42.47</v>
    <v>43.16</v>
    <v>42.49</v>
    <v>40.950000000000003</v>
    <v>38.340000000000003</v>
    <v>38.590000000000003</v>
    <v>41.04</v>
    <v>40.67</v>
    <v>40.33</v>
    <v>41.2</v>
    <v>41.5</v>
    <v>42.8</v>
    <v>43.03</v>
    <v>42.9</v>
    <v>42.84</v>
    <v>44.18</v>
    <v>43.09</v>
    <v>43.07</v>
    <v>43.73</v>
    <v>43.55</v>
    <v>43.44</v>
    <v>43</v>
    <v>41.22</v>
    <v>40.9</v>
    <v>40.83</v>
    <v>40.14</v>
    <v>39.700000000000003</v>
    <v>39.39</v>
    <v>39.67</v>
    <v>39.590000000000003</v>
    <v>39.17</v>
    <v>38.82</v>
    <v>37.57</v>
    <v>38.85</v>
    <v>39.57</v>
    <v>39.659999999999997</v>
    <v>38.909999999999997</v>
    <v>37.56</v>
    <v>37.29</v>
    <v>36.450000000000003</v>
    <v>36.25</v>
    <v>36.81</v>
    <v>35.68</v>
    <v>36.14</v>
    <v>37.130000000000003</v>
    <v>38.619999999999997</v>
    <v>37.54</v>
    <v>37.450000000000003</v>
    <v>36.369999999999997</v>
    <v>35.76</v>
    <v>35.57</v>
    <v>35.07</v>
    <v>35.17</v>
    <v>34.81</v>
    <v>35.99</v>
    <v>34.880000000000003</v>
    <v>34.450000000000003</v>
    <v>33.86</v>
    <v>35.869999999999997</v>
    <v>35.65</v>
    <v>35.840000000000003</v>
    <v>36.67</v>
    <v>37.020000000000003</v>
    <v>37.200000000000003</v>
    <v>36.67</v>
    <v>36.700000000000003</v>
    <v>36.19</v>
    <v>36.15</v>
    <v>36.35</v>
    <v>35.89</v>
    <v>34.51</v>
    <v>33.17</v>
    <v>32.020000000000003</v>
    <v>31.46</v>
    <v>32.049999999999997</v>
    <v>31.85</v>
    <v>31.92</v>
    <v>32.85</v>
    <v>32.6</v>
    <v>32.08</v>
    <v>32.31</v>
    <v>32.35</v>
    <v>32.26</v>
    <v>31.86</v>
    <v>31.13</v>
    <v>31.56</v>
    <v>31.24</v>
    <v>30.98</v>
    <v>31.86</v>
    <v>31.79</v>
    <v>31.46</v>
    <v>31.36</v>
    <v>30.84</v>
    <v>30.13</v>
    <v>32.25</v>
    <v>32.26</v>
    <v>33.35</v>
    <v>33.36</v>
    <v>33.65</v>
    <v>33.43</v>
    <v>33.729999999999997</v>
    <v>33.049999999999997</v>
    <v>33.590000000000003</v>
    <v>33.32</v>
    <v>33.81</v>
    <v>33.71</v>
    <v>33.04</v>
    <v>33.64</v>
    <v>33.4</v>
    <v>33.96</v>
    <v>33.49</v>
    <v>33.92</v>
    <v>35.07</v>
    <v>35.909999999999997</v>
    <v>36.299999999999997</v>
    <v>36.25</v>
    <v>36.64</v>
    <v>36.409999999999997</v>
    <v>36.28</v>
    <v>35.479999999999997</v>
    <v>34.72</v>
    <v>34.409999999999997</v>
    <v>34.520000000000003</v>
    <v>35.14</v>
    <v>34.03</v>
    <v>33.9</v>
    <v>34.090000000000003</v>
    <v>33.61</v>
    <v>33.47</v>
    <v>33.43</v>
    <v>33.06</v>
    <v>33.57</v>
    <v>34.65</v>
    <v>34.94</v>
    <v>35.270000000000003</v>
    <v>34</v>
    <v>33.869999999999997</v>
    <v>34.51</v>
    <v>34.119999999999997</v>
    <v>34.69</v>
    <v>34.17</v>
    <v>33.15</v>
    <v>32.5</v>
    <v>31.73</v>
    <v>31.03</v>
    <v>30.57</v>
    <v>31.07</v>
    <v>30.66</v>
    <v>30.2</v>
    <v>31.09</v>
    <v>32.380000000000003</v>
    <v>31.92</v>
    <v>31.46</v>
    <v>30.75</v>
    <v>30.66</v>
    <v>29.77</v>
    <v>29.86</v>
    <v>31.69</v>
    <v>31.7</v>
    <v>33.619999999999997</v>
    <v>34.880000000000003</v>
    <v>33.92</v>
    <v>33.700000000000003</v>
    <v>34.950000000000003</v>
    <v>35.07</v>
    <v>35.39</v>
    <v>35.700000000000003</v>
    <v>35.869999999999997</v>
    <v>36.18</v>
    <v>36.04</v>
    <v>36.200000000000003</v>
    <v>36.090000000000003</v>
    <v>35.89</v>
    <v>36.79</v>
    <v>37.01</v>
    <v>37.11</v>
    <v>36.520000000000003</v>
    <v>38.130000000000003</v>
    <v>38.409999999999997</v>
    <v>37.76</v>
    <v>37.700000000000003</v>
    <v>37.36</v>
    <v>37.17</v>
    <v>37.19</v>
    <v>37.31</v>
    <v>37.49</v>
    <v>37.61</v>
    <v>37.700000000000003</v>
    <v>36.86</v>
    <v>37</v>
    <v>37.85</v>
    <v>36.549999999999997</v>
    <v>36.08</v>
    <v>34.47</v>
    <v>33</v>
    <v>32.74</v>
    <v>32.44</v>
    <v>32.380000000000003</v>
    <v>32.729999999999997</v>
    <v>32.75</v>
    <v>32.28</v>
    <v>31.77</v>
    <v>31.7</v>
    <v>32.06</v>
    <v>32.19</v>
    <v>32.68</v>
    <v>32.39</v>
    <v>32.47</v>
    <v>32.53</v>
    <v>32.770000000000003</v>
    <v>33.14</v>
    <v>33.119999999999997</v>
    <v>33.51</v>
    <v>34.14</v>
    <v>34.07</v>
    <v>34.409999999999997</v>
    <v>33.89</v>
    <v>34.119999999999997</v>
    <v>34.380000000000003</v>
    <v>34.47</v>
    <v>35.229999999999997</v>
    <v>34.520000000000003</v>
    <v>33.72</v>
    <v>33.229999999999997</v>
    <v>33.85</v>
    <v>34.32</v>
    <v>34.57</v>
    <v>34.869999999999997</v>
    <v>35.340000000000003</v>
    <v>35.450000000000003</v>
    <v>35.299999999999997</v>
    <v>35.479999999999997</v>
    <v>35.92</v>
    <v>36.130000000000003</v>
    <v>36.43</v>
    <v>36.369999999999997</v>
    <v>36.770000000000003</v>
    <v>36.5</v>
    <v>35.72</v>
    <v>35.58</v>
    <v>35.65</v>
    <v>35.619999999999997</v>
    <v>35.56</v>
    <v>35.28</v>
    <v>35.35</v>
    <v>34.520000000000003</v>
    <v>34.29</v>
    <v>34.26</v>
  </a>
  <a r="1" c="689">
    <v>62.61</v>
    <v>62.5</v>
    <v>60.1</v>
    <v>64.069999999999993</v>
    <v>64.92</v>
    <v>68.67</v>
    <v>66.77</v>
    <v>64.540000000000006</v>
    <v>59.85</v>
    <v>62.2</v>
    <v>62.76</v>
    <v>64.849999999999994</v>
    <v>63.49</v>
    <v>64.02</v>
    <v>63.22</v>
    <v>61.42</v>
    <v>61.16</v>
    <v>59.44</v>
    <v>59.87</v>
    <v>58.28</v>
    <v>59.26</v>
    <v>59.71</v>
    <v>58.57</v>
    <v>58.45</v>
    <v>59.45</v>
    <v>58.69</v>
    <v>57.93</v>
    <v>55.58</v>
    <v>58.52</v>
    <v>58.02</v>
    <v>58.81</v>
    <v>60.52</v>
    <v>60.37</v>
    <v>60.82</v>
    <v>60.16</v>
    <v>60.58</v>
    <v>60.35</v>
    <v>60.91</v>
    <v>60.82</v>
    <v>60.98</v>
    <v>60.74</v>
    <v>62</v>
    <v>61.57</v>
    <v>61.45</v>
    <v>62.43</v>
    <v>65.12</v>
    <v>62.93</v>
    <v>62.46</v>
    <v>62.8</v>
    <v>64.56</v>
    <v>65.209999999999994</v>
    <v>65.709999999999994</v>
    <v>64.599999999999994</v>
    <v>63.94</v>
    <v>63.68</v>
    <v>63.67</v>
    <v>63.48</v>
    <v>62.9</v>
    <v>62.92</v>
    <v>63.55</v>
    <v>63.54</v>
    <v>63.45</v>
    <v>63.96</v>
    <v>63.91</v>
    <v>62.8</v>
    <v>62.64</v>
    <v>63.39</v>
    <v>61.64</v>
    <v>62.42</v>
    <v>61.57</v>
    <v>61.24</v>
    <v>63.45</v>
    <v>63.72</v>
    <v>65.31</v>
    <v>65.25</v>
    <v>65.209999999999994</v>
    <v>63.75</v>
    <v>62.03</v>
    <v>59.85</v>
    <v>59.39</v>
    <v>57.09</v>
    <v>56.9</v>
    <v>59.18</v>
    <v>59.76</v>
    <v>58.96</v>
    <v>59.48</v>
    <v>59.22</v>
    <v>59.31</v>
    <v>59</v>
    <v>58.61</v>
    <v>58.77</v>
    <v>58.99</v>
    <v>57.98</v>
    <v>58.97</v>
    <v>58.96</v>
    <v>59.28</v>
    <v>60.49</v>
    <v>59.71</v>
    <v>58.31</v>
    <v>57.86</v>
    <v>59.17</v>
    <v>59.44</v>
    <v>60.05</v>
    <v>57.46</v>
    <v>57.67</v>
    <v>56.76</v>
    <v>57.24</v>
    <v>57.23</v>
    <v>57.63</v>
    <v>56.49</v>
    <v>56.54</v>
    <v>57.71</v>
    <v>57.33</v>
    <v>60.35</v>
    <v>60.46</v>
    <v>61.11</v>
    <v>60.83</v>
    <v>62.35</v>
    <v>64.739999999999995</v>
    <v>63.78</v>
    <v>63.45</v>
    <v>62.34</v>
    <v>60.74</v>
    <v>63.13</v>
    <v>64.8</v>
    <v>64.989999999999995</v>
    <v>65</v>
    <v>65.2</v>
    <v>66.760000000000005</v>
    <v>66.099999999999994</v>
    <v>69.13</v>
    <v>70.099999999999994</v>
    <v>68.7</v>
    <v>68.41</v>
    <v>69.16</v>
    <v>69.41</v>
    <v>69.290000000000006</v>
    <v>69.78</v>
    <v>68.25</v>
    <v>65.239999999999995</v>
    <v>65</v>
    <v>64.95</v>
    <v>63.85</v>
    <v>62.48</v>
    <v>64.55</v>
    <v>64.790000000000006</v>
    <v>64.38</v>
    <v>63.5</v>
    <v>63.59</v>
    <v>64.44</v>
    <v>63.5</v>
    <v>63.45</v>
    <v>65.36</v>
    <v>64.61</v>
    <v>64.03</v>
    <v>64.77</v>
    <v>64.010000000000005</v>
    <v>64.09</v>
    <v>64.760000000000005</v>
    <v>64.75</v>
    <v>63.9</v>
    <v>66.25</v>
    <v>65.900000000000006</v>
    <v>66.52</v>
    <v>66.599999999999994</v>
    <v>66.569999999999993</v>
    <v>64.78</v>
    <v>64.959999999999994</v>
    <v>64.31</v>
    <v>64.19</v>
    <v>64.22</v>
    <v>65.47</v>
    <v>66.22</v>
    <v>66.180000000000007</v>
    <v>67.95</v>
    <v>69.5</v>
    <v>69.28</v>
    <v>65.34</v>
    <v>65.56</v>
    <v>65.67</v>
    <v>67.22</v>
    <v>67.63</v>
    <v>67.52</v>
    <v>68.36</v>
    <v>68.19</v>
    <v>68.87</v>
    <v>68.31</v>
    <v>67.67</v>
    <v>68.540000000000006</v>
    <v>68.680000000000007</v>
    <v>69.959999999999994</v>
    <v>72.19</v>
    <v>72.709999999999994</v>
    <v>73.69</v>
    <v>72.39</v>
    <v>74.05</v>
    <v>73.98</v>
    <v>75.510000000000005</v>
    <v>76.58</v>
    <v>76.260000000000005</v>
    <v>76.38</v>
    <v>76.930000000000007</v>
    <v>76.75</v>
    <v>75.47</v>
    <v>73.41</v>
    <v>73.569999999999993</v>
    <v>75.349999999999994</v>
    <v>75.98</v>
    <v>76.400000000000006</v>
    <v>75.95</v>
    <v>74.3</v>
    <v>74.87</v>
    <v>74.62</v>
    <v>75.89</v>
    <v>75.72</v>
    <v>76.33</v>
    <v>76.56</v>
    <v>77.56</v>
    <v>76.97</v>
    <v>78.260000000000005</v>
    <v>78.3</v>
    <v>78.92</v>
    <v>78.55</v>
    <v>78.53</v>
    <v>79.58</v>
    <v>79.040000000000006</v>
    <v>78.7</v>
    <v>77.95</v>
    <v>76.69</v>
    <v>77.33</v>
    <v>77.3</v>
    <v>77.45</v>
    <v>78.5</v>
    <v>77.78</v>
    <v>77.87</v>
    <v>78.39</v>
    <v>78.819999999999993</v>
    <v>78.819999999999993</v>
    <v>79.44</v>
    <v>79.16</v>
    <v>80.56</v>
    <v>80.34</v>
    <v>80.61</v>
    <v>79.86</v>
    <v>79.64</v>
    <v>80.58</v>
    <v>80.69</v>
    <v>80.56</v>
    <v>80.209999999999994</v>
    <v>79.599999999999994</v>
    <v>79.510000000000005</v>
    <v>79.5</v>
    <v>80.099999999999994</v>
    <v>80.27</v>
    <v>79.17</v>
    <v>78.650000000000006</v>
    <v>78.33</v>
    <v>78.319999999999993</v>
    <v>77.400000000000006</v>
    <v>76.94</v>
    <v>77.37</v>
    <v>77.349999999999994</v>
    <v>75.72</v>
    <v>74.64</v>
    <v>73.88</v>
    <v>72.760000000000005</v>
    <v>73.569999999999993</v>
    <v>74.209999999999994</v>
    <v>73.83</v>
    <v>74.28</v>
    <v>74.5</v>
    <v>73.599999999999994</v>
    <v>73.319999999999993</v>
    <v>73.760000000000005</v>
    <v>73.84</v>
    <v>73.62</v>
    <v>73.03</v>
    <v>73.39</v>
    <v>72.64</v>
    <v>73.55</v>
    <v>72.55</v>
    <v>71.77</v>
    <v>71.17</v>
    <v>71.77</v>
    <v>71.400000000000006</v>
    <v>70.92</v>
    <v>71.34</v>
    <v>71.47</v>
    <v>70.72</v>
    <v>71.319999999999993</v>
    <v>71.25</v>
    <v>71.77</v>
    <v>71.61</v>
    <v>71.92</v>
    <v>71.459999999999994</v>
    <v>71.75</v>
    <v>71.709999999999994</v>
    <v>70.36</v>
    <v>70.14</v>
    <v>71.12</v>
    <v>77.3</v>
    <v>79.55</v>
    <v>80.180000000000007</v>
    <v>80.040000000000006</v>
    <v>81.91</v>
    <v>81.11</v>
    <v>80.760000000000005</v>
    <v>80.150000000000006</v>
    <v>80.290000000000006</v>
    <v>79.94</v>
    <v>79.53</v>
    <v>79.12</v>
    <v>78.709999999999994</v>
    <v>78.099999999999994</v>
    <v>78.510000000000005</v>
    <v>78.180000000000007</v>
    <v>78.52</v>
    <v>78.349999999999994</v>
    <v>78.489999999999995</v>
    <v>78.23</v>
    <v>77.290000000000006</v>
    <v>76.17</v>
    <v>75.58</v>
    <v>74.8</v>
    <v>76.430000000000007</v>
    <v>75.430000000000007</v>
    <v>76.209999999999994</v>
    <v>75.8</v>
    <v>75.81</v>
    <v>75.7</v>
    <v>75.52</v>
    <v>75.48</v>
    <v>76.11</v>
    <v>76.22</v>
    <v>76.86</v>
    <v>77.8</v>
    <v>80.489999999999995</v>
    <v>78.94</v>
    <v>78.31</v>
    <v>78.08</v>
    <v>78.31</v>
    <v>78.62</v>
    <v>78.680000000000007</v>
    <v>78.569999999999993</v>
    <v>78.34</v>
    <v>79.239999999999995</v>
    <v>79.31</v>
    <v>79.7</v>
    <v>79.680000000000007</v>
    <v>79.430000000000007</v>
    <v>80.099999999999994</v>
    <v>81.23</v>
    <v>81.19</v>
    <v>82.5</v>
    <v>83.29</v>
    <v>82.49</v>
    <v>80.63</v>
    <v>81.010000000000005</v>
    <v>79.97</v>
    <v>80.83</v>
    <v>81.53</v>
    <v>81.72</v>
    <v>81.069999999999993</v>
    <v>81.56</v>
    <v>81.37</v>
    <v>81.52</v>
    <v>82.54</v>
    <v>83.13</v>
    <v>81.23</v>
    <v>84.11</v>
    <v>83.58</v>
    <v>82.59</v>
    <v>82.56</v>
    <v>81.510000000000005</v>
    <v>83.13</v>
    <v>83.24</v>
    <v>83.24</v>
    <v>81.34</v>
    <v>81.88</v>
    <v>78.959999999999994</v>
    <v>78.260000000000005</v>
    <v>80.790000000000006</v>
    <v>82.6</v>
    <v>83.48</v>
    <v>83.97</v>
    <v>83.53</v>
    <v>83.75</v>
    <v>84.11</v>
    <v>84.93</v>
    <v>85.75</v>
    <v>85.91</v>
    <v>86.2</v>
    <v>85.43</v>
    <v>84.84</v>
    <v>85.27</v>
    <v>84.93</v>
    <v>85.22</v>
    <v>86.16</v>
    <v>86.67</v>
    <v>86.42</v>
    <v>86.32</v>
    <v>87.16</v>
    <v>87.8</v>
    <v>89.54</v>
    <v>89.72</v>
    <v>90.84</v>
    <v>91.01</v>
    <v>90.77</v>
    <v>90.99</v>
    <v>90.75</v>
    <v>93.21</v>
    <v>93.76</v>
    <v>93.72</v>
    <v>92.71</v>
    <v>90.46</v>
    <v>89.93</v>
    <v>90.65</v>
    <v>90.29</v>
    <v>90.58</v>
    <v>90.02</v>
    <v>91.3</v>
    <v>90.89</v>
    <v>91.06</v>
    <v>91.37</v>
    <v>90.32</v>
    <v>88.29</v>
    <v>99.09</v>
    <v>98.71</v>
    <v>98.72</v>
    <v>97.88</v>
    <v>97.99</v>
    <v>94.88</v>
    <v>93.96</v>
    <v>94.45</v>
    <v>93.21</v>
    <v>92.27</v>
    <v>92.44</v>
    <v>91.99</v>
    <v>90.33</v>
    <v>93.37</v>
    <v>92.66</v>
    <v>93.83</v>
    <v>95.04</v>
    <v>95.34</v>
    <v>93.51</v>
    <v>92.56</v>
    <v>92.32</v>
    <v>90.64</v>
    <v>89.95</v>
    <v>87.64</v>
    <v>85.5</v>
    <v>85.7</v>
    <v>87.22</v>
    <v>88.6</v>
    <v>87.14</v>
    <v>86.58</v>
    <v>86.78</v>
    <v>85.73</v>
    <v>86.33</v>
    <v>86.93</v>
    <v>86.77</v>
    <v>88.82</v>
    <v>88.71</v>
    <v>89.63</v>
    <v>91.04</v>
    <v>89.85</v>
    <v>90.19</v>
    <v>90.9</v>
    <v>91.44</v>
    <v>92.44</v>
    <v>93.82</v>
    <v>93.44</v>
    <v>94.49</v>
    <v>95.45</v>
    <v>95.08</v>
    <v>97.48</v>
    <v>98.4</v>
    <v>97.79</v>
    <v>94.92</v>
    <v>94.51</v>
    <v>92.58</v>
    <v>93.62</v>
    <v>95.69</v>
    <v>93.16</v>
    <v>92.9</v>
    <v>90.1</v>
    <v>92.23</v>
    <v>90.9</v>
    <v>90.82</v>
    <v>92.84</v>
    <v>92.09</v>
    <v>90.2</v>
    <v>89.54</v>
    <v>90</v>
    <v>90.79</v>
    <v>91.77</v>
    <v>84.75</v>
    <v>84.12</v>
    <v>85.28</v>
    <v>87.34</v>
    <v>88.75</v>
    <v>89.06</v>
    <v>89.76</v>
    <v>91.04</v>
    <v>89.61</v>
    <v>88.14</v>
    <v>88.01</v>
    <v>87.41</v>
    <v>87.48</v>
    <v>88.38</v>
    <v>87.31</v>
    <v>85.31</v>
    <v>84.14</v>
    <v>83.31</v>
    <v>83.92</v>
    <v>84.11</v>
    <v>82.55</v>
    <v>83.07</v>
    <v>84.01</v>
    <v>83.81</v>
    <v>83.96</v>
    <v>85.8</v>
    <v>85.81</v>
    <v>85.62</v>
    <v>86.3</v>
    <v>86.06</v>
    <v>85.25</v>
    <v>85.79</v>
    <v>85.68</v>
    <v>86.07</v>
    <v>84.11</v>
    <v>81.81</v>
    <v>82.72</v>
    <v>83.03</v>
    <v>81.540000000000006</v>
    <v>81.93</v>
    <v>81.88</v>
    <v>83.5</v>
    <v>82.35</v>
    <v>82.22</v>
    <v>82.08</v>
    <v>83.69</v>
    <v>84.21</v>
    <v>85.68</v>
    <v>87.2</v>
    <v>88.01</v>
    <v>88.17</v>
    <v>87.51</v>
    <v>87.56</v>
    <v>86.57</v>
    <v>87.45</v>
    <v>80.099999999999994</v>
    <v>79.92</v>
    <v>79.36</v>
    <v>80.69</v>
    <v>81.790000000000006</v>
    <v>82.05</v>
    <v>82.09</v>
    <v>81.09</v>
    <v>81.78</v>
    <v>81.75</v>
    <v>80.45</v>
    <v>79.83</v>
    <v>79.53</v>
    <v>80.040000000000006</v>
    <v>78.31</v>
    <v>77.66</v>
    <v>76.739999999999995</v>
    <v>75.38</v>
    <v>74.819999999999993</v>
    <v>74.62</v>
    <v>73.06</v>
    <v>73.88</v>
    <v>73.94</v>
    <v>75.569999999999993</v>
    <v>75.56</v>
    <v>73.23</v>
    <v>72.290000000000006</v>
    <v>72.099999999999994</v>
    <v>72.010000000000005</v>
    <v>72.44</v>
    <v>71.83</v>
    <v>71.319999999999993</v>
    <v>71.010000000000005</v>
    <v>69.94</v>
    <v>68.95</v>
    <v>68.56</v>
    <v>68.59</v>
    <v>66.849999999999994</v>
    <v>65.930000000000007</v>
    <v>66.72</v>
    <v>67.459999999999994</v>
    <v>66.64</v>
    <v>65.52</v>
    <v>63.89</v>
    <v>64.099999999999994</v>
    <v>63.95</v>
    <v>63.78</v>
    <v>65.45</v>
    <v>64.84</v>
    <v>65.81</v>
    <v>65.7</v>
    <v>65.02</v>
    <v>64.599999999999994</v>
    <v>65.12</v>
    <v>65.12</v>
    <v>67.03</v>
    <v>67.819999999999993</v>
    <v>67.39</v>
    <v>68.64</v>
    <v>68.349999999999994</v>
    <v>68</v>
    <v>67.44</v>
    <v>66.56</v>
    <v>67.3</v>
    <v>67.260000000000005</v>
    <v>67.73</v>
    <v>64.11</v>
    <v>66.459999999999994</v>
    <v>67.41</v>
    <v>64.83</v>
    <v>64.34</v>
    <v>64.53</v>
    <v>65.39</v>
    <v>65.52</v>
    <v>66.75</v>
    <v>67.319999999999993</v>
    <v>67.14</v>
    <v>67.33</v>
    <v>65.53</v>
    <v>66.45</v>
    <v>66.28</v>
    <v>65.48</v>
    <v>66.02</v>
    <v>64.77</v>
    <v>64.150000000000006</v>
    <v>63.74</v>
    <v>63.86</v>
    <v>63.75</v>
    <v>64.53</v>
    <v>64.58</v>
    <v>64.349999999999994</v>
    <v>62.57</v>
    <v>61.84</v>
    <v>60.81</v>
    <v>61.38</v>
    <v>60.76</v>
    <v>60.88</v>
    <v>61.35</v>
    <v>61.69</v>
    <v>61.19</v>
    <v>61.79</v>
    <v>62.25</v>
    <v>63.6</v>
    <v>64.510000000000005</v>
    <v>64.36</v>
    <v>66.069999999999993</v>
    <v>65.709999999999994</v>
    <v>65.58</v>
    <v>65.81</v>
    <v>64.83</v>
    <v>64.98</v>
    <v>65.36</v>
    <v>63.87</v>
    <v>63.49</v>
    <v>64.7</v>
    <v>66.150000000000006</v>
    <v>65.239999999999995</v>
    <v>65.81</v>
    <v>65.489999999999995</v>
    <v>65.72</v>
    <v>64.099999999999994</v>
    <v>65.75</v>
    <v>65.13</v>
    <v>65.13</v>
    <v>64.03</v>
    <v>61.08</v>
    <v>61.41</v>
    <v>59.98</v>
    <v>60.64</v>
    <v>60.39</v>
    <v>60.96</v>
    <v>60.89</v>
    <v>61.25</v>
    <v>60.69</v>
    <v>61.37</v>
    <v>60.72</v>
    <v>61.74</v>
    <v>62.36</v>
  </a>
</arrayData>
</file>

<file path=xl/richData/rdrichvalue.xml><?xml version="1.0" encoding="utf-8"?>
<rvData xmlns="http://schemas.microsoft.com/office/spreadsheetml/2017/richdata" count="2574">
  <rv s="0">
    <fb>43983</fb>
    <v>0</v>
  </rv>
  <rv s="0">
    <fb>24.61</fb>
    <v>1</v>
  </rv>
  <rv s="0">
    <fb>80.462500000000006</fb>
    <v>1</v>
  </rv>
  <rv s="0">
    <fb>62.61</fb>
    <v>1</v>
  </rv>
  <rv s="0">
    <fb>43984</fb>
    <v>0</v>
  </rv>
  <rv s="0">
    <fb>24.84</fb>
    <v>1</v>
  </rv>
  <rv s="0">
    <fb>80.834999999999994</fb>
    <v>1</v>
  </rv>
  <rv s="0">
    <fb>62.5</fb>
    <v>1</v>
  </rv>
  <rv s="0">
    <fb>43985</fb>
    <v>0</v>
  </rv>
  <rv s="0">
    <fb>25.99</fb>
    <v>1</v>
  </rv>
  <rv s="0">
    <fb>81.28</fb>
    <v>1</v>
  </rv>
  <rv s="0">
    <fb>60.1</fb>
    <v>1</v>
  </rv>
  <rv s="0">
    <fb>43986</fb>
    <v>0</v>
  </rv>
  <rv s="0">
    <fb>26.78</fb>
    <v>1</v>
  </rv>
  <rv s="0">
    <fb>80.58</fb>
    <v>1</v>
  </rv>
  <rv s="0">
    <fb>64.069999999999993</fb>
    <v>1</v>
  </rv>
  <rv s="0">
    <fb>43987</fb>
    <v>0</v>
  </rv>
  <rv s="0">
    <fb>28.11</fb>
    <v>1</v>
  </rv>
  <rv s="0">
    <fb>82.875</fb>
    <v>1</v>
  </rv>
  <rv s="0">
    <fb>64.92</fb>
    <v>1</v>
  </rv>
  <rv s="0">
    <fb>43990</fb>
    <v>0</v>
  </rv>
  <rv s="0">
    <fb>28.54</fb>
    <v>1</v>
  </rv>
  <rv s="0">
    <fb>83.364999999999995</fb>
    <v>1</v>
  </rv>
  <rv s="0">
    <fb>68.67</fb>
    <v>1</v>
  </rv>
  <rv s="0">
    <fb>43991</fb>
    <v>0</v>
  </rv>
  <rv s="0">
    <fb>28.22</fb>
    <v>1</v>
  </rv>
  <rv s="0">
    <fb>85.997500000000002</fb>
    <v>1</v>
  </rv>
  <rv s="0">
    <fb>66.77</fb>
    <v>1</v>
  </rv>
  <rv s="0">
    <fb>43992</fb>
    <v>0</v>
  </rv>
  <rv s="0">
    <fb>26.6</fb>
    <v>1</v>
  </rv>
  <rv s="0">
    <fb>88.21</fb>
    <v>1</v>
  </rv>
  <rv s="0">
    <fb>64.540000000000006</fb>
    <v>1</v>
  </rv>
  <rv s="0">
    <fb>43993</fb>
    <v>0</v>
  </rv>
  <rv s="0">
    <fb>23.93</fb>
    <v>1</v>
  </rv>
  <rv s="0">
    <fb>83.974999999999994</fb>
    <v>1</v>
  </rv>
  <rv s="0">
    <fb>59.85</fb>
    <v>1</v>
  </rv>
  <rv s="0">
    <fb>43994</fb>
    <v>0</v>
  </rv>
  <rv s="0">
    <fb>24.78</fb>
    <v>1</v>
  </rv>
  <rv s="0">
    <fb>84.7</fb>
    <v>1</v>
  </rv>
  <rv s="0">
    <fb>62.2</fb>
    <v>1</v>
  </rv>
  <rv s="0">
    <fb>43997</fb>
    <v>0</v>
  </rv>
  <rv s="0">
    <fb>25.15</fb>
    <v>1</v>
  </rv>
  <rv s="0">
    <fb>85.747500000000002</fb>
    <v>1</v>
  </rv>
  <rv s="0">
    <fb>62.76</fb>
    <v>1</v>
  </rv>
  <rv s="0">
    <fb>43998</fb>
    <v>0</v>
  </rv>
  <rv s="0">
    <fb>25.8</fb>
    <v>1</v>
  </rv>
  <rv s="0">
    <fb>88.02</fb>
    <v>1</v>
  </rv>
  <rv s="0">
    <fb>64.849999999999994</fb>
    <v>1</v>
  </rv>
  <rv s="0">
    <fb>43999</fb>
    <v>0</v>
  </rv>
  <rv s="0">
    <fb>25</fb>
    <v>1</v>
  </rv>
  <rv s="0">
    <fb>87.897499999999994</fb>
    <v>1</v>
  </rv>
  <rv s="0">
    <fb>63.49</fb>
    <v>1</v>
  </rv>
  <rv s="0">
    <fb>44000</fb>
    <v>0</v>
  </rv>
  <rv s="0">
    <fb>25.04</fb>
    <v>1</v>
  </rv>
  <rv s="0">
    <fb>87.932500000000005</fb>
    <v>1</v>
  </rv>
  <rv s="0">
    <fb>64.02</fb>
    <v>1</v>
  </rv>
  <rv s="0">
    <fb>44001</fb>
    <v>0</v>
  </rv>
  <rv s="0">
    <fb>25.25</fb>
    <v>1</v>
  </rv>
  <rv s="0">
    <fb>87.43</fb>
    <v>1</v>
  </rv>
  <rv s="0">
    <fb>63.22</fb>
    <v>1</v>
  </rv>
  <rv s="0">
    <fb>44004</fb>
    <v>0</v>
  </rv>
  <rv s="0">
    <fb>24.62</fb>
    <v>1</v>
  </rv>
  <rv s="0">
    <fb>89.717500000000001</fb>
    <v>1</v>
  </rv>
  <rv s="0">
    <fb>61.42</fb>
    <v>1</v>
  </rv>
  <rv s="0">
    <fb>44005</fb>
    <v>0</v>
  </rv>
  <rv s="0">
    <fb>24.79</fb>
    <v>1</v>
  </rv>
  <rv s="0">
    <fb>91.632499999999993</fb>
    <v>1</v>
  </rv>
  <rv s="0">
    <fb>61.16</fb>
    <v>1</v>
  </rv>
  <rv s="0">
    <fb>44006</fb>
    <v>0</v>
  </rv>
  <rv s="0">
    <fb>23.81</fb>
    <v>1</v>
  </rv>
  <rv s="0">
    <fb>90.015000000000001</fb>
    <v>1</v>
  </rv>
  <rv s="0">
    <fb>59.44</fb>
    <v>1</v>
  </rv>
  <rv s="0">
    <fb>44007</fb>
    <v>0</v>
  </rv>
  <rv s="0">
    <fb>24.72</fb>
    <v>1</v>
  </rv>
  <rv s="0">
    <fb>91.21</fb>
    <v>1</v>
  </rv>
  <rv s="0">
    <fb>59.87</fb>
    <v>1</v>
  </rv>
  <rv s="0">
    <fb>44008</fb>
    <v>0</v>
  </rv>
  <rv s="0">
    <fb>23.15</fb>
    <v>1</v>
  </rv>
  <rv s="0">
    <fb>88.407499999999999</fb>
    <v>1</v>
  </rv>
  <rv s="0">
    <fb>58.28</fb>
    <v>1</v>
  </rv>
  <rv s="0">
    <fb>44011</fb>
    <v>0</v>
  </rv>
  <rv s="0">
    <fb>23.39</fb>
    <v>1</v>
  </rv>
  <rv s="0">
    <fb>90.444999999999993</fb>
    <v>1</v>
  </rv>
  <rv s="0">
    <fb>59.26</fb>
    <v>1</v>
  </rv>
  <rv s="0">
    <fb>44012</fb>
    <v>0</v>
  </rv>
  <rv s="0">
    <fb>23.75</fb>
    <v>1</v>
  </rv>
  <rv s="0">
    <fb>91.2</fb>
    <v>1</v>
  </rv>
  <rv s="0">
    <fb>59.71</fb>
    <v>1</v>
  </rv>
  <rv s="0">
    <fb>44013</fb>
    <v>0</v>
  </rv>
  <rv s="0">
    <fb>23.26</fb>
    <v>1</v>
  </rv>
  <rv s="0">
    <fb>91.027500000000003</fb>
    <v>1</v>
  </rv>
  <rv s="0">
    <fb>58.57</fb>
    <v>1</v>
  </rv>
  <rv s="0">
    <fb>44014</fb>
    <v>0</v>
  </rv>
  <rv s="0">
    <fb>23.29</fb>
    <v>1</v>
  </rv>
  <rv s="0">
    <fb>58.45</fb>
    <v>1</v>
  </rv>
  <rv s="0">
    <fb>44018</fb>
    <v>0</v>
  </rv>
  <rv s="0">
    <fb>23.66</fb>
    <v>1</v>
  </rv>
  <rv s="0">
    <fb>93.462500000000006</fb>
    <v>1</v>
  </rv>
  <rv s="0">
    <fb>59.45</fb>
    <v>1</v>
  </rv>
  <rv s="0">
    <fb>44019</fb>
    <v>0</v>
  </rv>
  <rv s="0">
    <fb>23.01</fb>
    <v>1</v>
  </rv>
  <rv s="0">
    <fb>93.172499999999999</fb>
    <v>1</v>
  </rv>
  <rv s="0">
    <fb>58.69</fb>
    <v>1</v>
  </rv>
  <rv s="0">
    <fb>44020</fb>
    <v>0</v>
  </rv>
  <rv s="0">
    <fb>23.1</fb>
    <v>1</v>
  </rv>
  <rv s="0">
    <fb>95.342500000000001</fb>
    <v>1</v>
  </rv>
  <rv s="0">
    <fb>57.93</fb>
    <v>1</v>
  </rv>
  <rv s="0">
    <fb>44021</fb>
    <v>0</v>
  </rv>
  <rv s="0">
    <fb>22.77</fb>
    <v>1</v>
  </rv>
  <rv s="0">
    <fb>95.682500000000005</fb>
    <v>1</v>
  </rv>
  <rv s="0">
    <fb>55.58</fb>
    <v>1</v>
  </rv>
  <rv s="0">
    <fb>44022</fb>
    <v>0</v>
  </rv>
  <rv s="0">
    <fb>24.02</fb>
    <v>1</v>
  </rv>
  <rv s="0">
    <fb>95.92</fb>
    <v>1</v>
  </rv>
  <rv s="0">
    <fb>58.52</fb>
    <v>1</v>
  </rv>
  <rv s="0">
    <fb>44025</fb>
    <v>0</v>
  </rv>
  <rv s="0">
    <fb>24.19</fb>
    <v>1</v>
  </rv>
  <rv s="0">
    <fb>95.477500000000006</fb>
    <v>1</v>
  </rv>
  <rv s="0">
    <fb>58.02</fb>
    <v>1</v>
  </rv>
  <rv s="0">
    <fb>44026</fb>
    <v>0</v>
  </rv>
  <rv s="0">
    <fb>24.14</fb>
    <v>1</v>
  </rv>
  <rv s="0">
    <fb>97.057500000000005</fb>
    <v>1</v>
  </rv>
  <rv s="0">
    <fb>58.81</fb>
    <v>1</v>
  </rv>
  <rv s="0">
    <fb>44027</fb>
    <v>0</v>
  </rv>
  <rv s="0">
    <fb>24.6</fb>
    <v>1</v>
  </rv>
  <rv s="0">
    <fb>97.724999999999994</fb>
    <v>1</v>
  </rv>
  <rv s="0">
    <fb>60.52</fb>
    <v>1</v>
  </rv>
  <rv s="0">
    <fb>44028</fb>
    <v>0</v>
  </rv>
  <rv s="0">
    <fb>96.522499999999994</fb>
    <v>1</v>
  </rv>
  <rv s="0">
    <fb>60.37</fb>
    <v>1</v>
  </rv>
  <rv s="0">
    <fb>44029</fb>
    <v>0</v>
  </rv>
  <rv s="0">
    <fb>23.22</fb>
    <v>1</v>
  </rv>
  <rv s="0">
    <fb>96.327500000000001</fb>
    <v>1</v>
  </rv>
  <rv s="0">
    <fb>60.82</fb>
    <v>1</v>
  </rv>
  <rv s="0">
    <fb>44032</fb>
    <v>0</v>
  </rv>
  <rv s="0">
    <fb>23.58</fb>
    <v>1</v>
  </rv>
  <rv s="0">
    <fb>98.357500000000002</fb>
    <v>1</v>
  </rv>
  <rv s="0">
    <fb>60.16</fb>
    <v>1</v>
  </rv>
  <rv s="0">
    <fb>44033</fb>
    <v>0</v>
  </rv>
  <rv s="0">
    <fb>24.42</fb>
    <v>1</v>
  </rv>
  <rv s="0">
    <fb>97</fb>
    <v>1</v>
  </rv>
  <rv s="0">
    <fb>60.58</fb>
    <v>1</v>
  </rv>
  <rv s="0">
    <fb>44034</fb>
    <v>0</v>
  </rv>
  <rv s="0">
    <fb>24.31</fb>
    <v>1</v>
  </rv>
  <rv s="0">
    <fb>97.272499999999994</fb>
    <v>1</v>
  </rv>
  <rv s="0">
    <fb>60.35</fb>
    <v>1</v>
  </rv>
  <rv s="0">
    <fb>44035</fb>
    <v>0</v>
  </rv>
  <rv s="0">
    <fb>24.54</fb>
    <v>1</v>
  </rv>
  <rv s="0">
    <fb>92.844999999999999</fb>
    <v>1</v>
  </rv>
  <rv s="0">
    <fb>60.91</fb>
    <v>1</v>
  </rv>
  <rv s="0">
    <fb>44036</fb>
    <v>0</v>
  </rv>
  <rv s="0">
    <fb>24.35</fb>
    <v>1</v>
  </rv>
  <rv s="0">
    <fb>92.614999999999995</fb>
    <v>1</v>
  </rv>
  <rv s="0">
    <fb>44039</fb>
    <v>0</v>
  </rv>
  <rv s="0">
    <fb>94.81</fb>
    <v>1</v>
  </rv>
  <rv s="0">
    <fb>60.98</fb>
    <v>1</v>
  </rv>
  <rv s="0">
    <fb>44040</fb>
    <v>0</v>
  </rv>
  <rv s="0">
    <fb>24.36</fb>
    <v>1</v>
  </rv>
  <rv s="0">
    <fb>93.252499999999998</fb>
    <v>1</v>
  </rv>
  <rv s="0">
    <fb>60.74</fb>
    <v>1</v>
  </rv>
  <rv s="0">
    <fb>44041</fb>
    <v>0</v>
  </rv>
  <rv s="0">
    <fb>25.27</fb>
    <v>1</v>
  </rv>
  <rv s="0">
    <fb>95.04</fb>
    <v>1</v>
  </rv>
  <rv s="0">
    <fb>62</fb>
    <v>1</v>
  </rv>
  <rv s="0">
    <fb>44042</fb>
    <v>0</v>
  </rv>
  <rv s="0">
    <fb>96.19</fb>
    <v>1</v>
  </rv>
  <rv s="0">
    <fb>61.57</fb>
    <v>1</v>
  </rv>
  <rv s="0">
    <fb>44043</fb>
    <v>0</v>
  </rv>
  <rv s="0">
    <fb>24.88</fb>
    <v>1</v>
  </rv>
  <rv s="0">
    <fb>106.26</fb>
    <v>1</v>
  </rv>
  <rv s="0">
    <fb>61.45</fb>
    <v>1</v>
  </rv>
  <rv s="0">
    <fb>44046</fb>
    <v>0</v>
  </rv>
  <rv s="0">
    <fb>24.99</fb>
    <v>1</v>
  </rv>
  <rv s="0">
    <fb>108.9375</fb>
    <v>1</v>
  </rv>
  <rv s="0">
    <fb>62.43</fb>
    <v>1</v>
  </rv>
  <rv s="0">
    <fb>44047</fb>
    <v>0</v>
  </rv>
  <rv s="0">
    <fb>25.01</fb>
    <v>1</v>
  </rv>
  <rv s="0">
    <fb>109.66500000000001</fb>
    <v>1</v>
  </rv>
  <rv s="0">
    <fb>65.12</fb>
    <v>1</v>
  </rv>
  <rv s="0">
    <fb>44048</fb>
    <v>0</v>
  </rv>
  <rv s="0">
    <fb>25.39</fb>
    <v>1</v>
  </rv>
  <rv s="0">
    <fb>110.0625</fb>
    <v>1</v>
  </rv>
  <rv s="0">
    <fb>62.93</fb>
    <v>1</v>
  </rv>
  <rv s="0">
    <fb>44049</fb>
    <v>0</v>
  </rv>
  <rv s="0">
    <fb>25.47</fb>
    <v>1</v>
  </rv>
  <rv s="0">
    <fb>113.9025</fb>
    <v>1</v>
  </rv>
  <rv s="0">
    <fb>62.46</fb>
    <v>1</v>
  </rv>
  <rv s="0">
    <fb>44050</fb>
    <v>0</v>
  </rv>
  <rv s="0">
    <fb>26.11</fb>
    <v>1</v>
  </rv>
  <rv s="0">
    <fb>111.1125</fb>
    <v>1</v>
  </rv>
  <rv s="0">
    <fb>62.8</fb>
    <v>1</v>
  </rv>
  <rv s="0">
    <fb>44053</fb>
    <v>0</v>
  </rv>
  <rv s="0">
    <fb>26.56</fb>
    <v>1</v>
  </rv>
  <rv s="0">
    <fb>112.72750000000001</fb>
    <v>1</v>
  </rv>
  <rv s="0">
    <fb>64.56</fb>
    <v>1</v>
  </rv>
  <rv s="0">
    <fb>44054</fb>
    <v>0</v>
  </rv>
  <rv s="0">
    <fb>26.92</fb>
    <v>1</v>
  </rv>
  <rv s="0">
    <fb>109.375</fb>
    <v>1</v>
  </rv>
  <rv s="0">
    <fb>65.209999999999994</fb>
    <v>1</v>
  </rv>
  <rv s="0">
    <fb>44055</fb>
    <v>0</v>
  </rv>
  <rv s="0">
    <fb>26.73</fb>
    <v>1</v>
  </rv>
  <rv s="0">
    <fb>113.01</fb>
    <v>1</v>
  </rv>
  <rv s="0">
    <fb>65.709999999999994</fb>
    <v>1</v>
  </rv>
  <rv s="0">
    <fb>44056</fb>
    <v>0</v>
  </rv>
  <rv s="0">
    <fb>26.35</fb>
    <v>1</v>
  </rv>
  <rv s="0">
    <fb>115.01</fb>
    <v>1</v>
  </rv>
  <rv s="0">
    <fb>64.599999999999994</fb>
    <v>1</v>
  </rv>
  <rv s="0">
    <fb>44057</fb>
    <v>0</v>
  </rv>
  <rv s="0">
    <fb>26.47</fb>
    <v>1</v>
  </rv>
  <rv s="0">
    <fb>114.9075</fb>
    <v>1</v>
  </rv>
  <rv s="0">
    <fb>63.94</fb>
    <v>1</v>
  </rv>
  <rv s="0">
    <fb>44060</fb>
    <v>0</v>
  </rv>
  <rv s="0">
    <fb>25.9</fb>
    <v>1</v>
  </rv>
  <rv s="0">
    <fb>114.6075</fb>
    <v>1</v>
  </rv>
  <rv s="0">
    <fb>63.68</fb>
    <v>1</v>
  </rv>
  <rv s="0">
    <fb>44061</fb>
    <v>0</v>
  </rv>
  <rv s="0">
    <fb>25.53</fb>
    <v>1</v>
  </rv>
  <rv s="0">
    <fb>115.5625</fb>
    <v>1</v>
  </rv>
  <rv s="0">
    <fb>63.67</fb>
    <v>1</v>
  </rv>
  <rv s="0">
    <fb>44062</fb>
    <v>0</v>
  </rv>
  <rv s="0">
    <fb>25.5</fb>
    <v>1</v>
  </rv>
  <rv s="0">
    <fb>115.7075</fb>
    <v>1</v>
  </rv>
  <rv s="0">
    <fb>63.48</fb>
    <v>1</v>
  </rv>
  <rv s="0">
    <fb>44063</fb>
    <v>0</v>
  </rv>
  <rv s="0">
    <fb>25.1</fb>
    <v>1</v>
  </rv>
  <rv s="0">
    <fb>118.27500000000001</fb>
    <v>1</v>
  </rv>
  <rv s="0">
    <fb>62.9</fb>
    <v>1</v>
  </rv>
  <rv s="0">
    <fb>44064</fb>
    <v>0</v>
  </rv>
  <rv s="0">
    <fb>24.98</fb>
    <v>1</v>
  </rv>
  <rv s="0">
    <fb>124.37</fb>
    <v>1</v>
  </rv>
  <rv s="0">
    <fb>62.92</fb>
    <v>1</v>
  </rv>
  <rv s="0">
    <fb>44067</fb>
    <v>0</v>
  </rv>
  <rv s="0">
    <fb>25.69</fb>
    <v>1</v>
  </rv>
  <rv s="0">
    <fb>125.8575</fb>
    <v>1</v>
  </rv>
  <rv s="0">
    <fb>63.55</fb>
    <v>1</v>
  </rv>
  <rv s="0">
    <fb>44068</fb>
    <v>0</v>
  </rv>
  <rv s="0">
    <fb>26</fb>
    <v>1</v>
  </rv>
  <rv s="0">
    <fb>124.825</fb>
    <v>1</v>
  </rv>
  <rv s="0">
    <fb>63.54</fb>
    <v>1</v>
  </rv>
  <rv s="0">
    <fb>44069</fb>
    <v>0</v>
  </rv>
  <rv s="0">
    <fb>25.56</fb>
    <v>1</v>
  </rv>
  <rv s="0">
    <fb>126.52249999999999</fb>
    <v>1</v>
  </rv>
  <rv s="0">
    <fb>63.45</fb>
    <v>1</v>
  </rv>
  <rv s="0">
    <fb>44070</fb>
    <v>0</v>
  </rv>
  <rv s="0">
    <fb>26.05</fb>
    <v>1</v>
  </rv>
  <rv s="0">
    <fb>125.01</fb>
    <v>1</v>
  </rv>
  <rv s="0">
    <fb>63.96</fb>
    <v>1</v>
  </rv>
  <rv s="0">
    <fb>44071</fb>
    <v>0</v>
  </rv>
  <rv s="0">
    <fb>26.3</fb>
    <v>1</v>
  </rv>
  <rv s="0">
    <fb>124.8075</fb>
    <v>1</v>
  </rv>
  <rv s="0">
    <fb>63.91</fb>
    <v>1</v>
  </rv>
  <rv s="0">
    <fb>44074</fb>
    <v>0</v>
  </rv>
  <rv s="0">
    <fb>25.74</fb>
    <v>1</v>
  </rv>
  <rv s="0">
    <fb>129.04</fb>
    <v>1</v>
  </rv>
  <rv s="0">
    <fb>44075</fb>
    <v>0</v>
  </rv>
  <rv s="0">
    <fb>25.71</fb>
    <v>1</v>
  </rv>
  <rv s="0">
    <fb>134.18</fb>
    <v>1</v>
  </rv>
  <rv s="0">
    <fb>62.64</fb>
    <v>1</v>
  </rv>
  <rv s="0">
    <fb>44076</fb>
    <v>0</v>
  </rv>
  <rv s="0">
    <fb>26.02</fb>
    <v>1</v>
  </rv>
  <rv s="0">
    <fb>131.4</fb>
    <v>1</v>
  </rv>
  <rv s="0">
    <fb>63.39</fb>
    <v>1</v>
  </rv>
  <rv s="0">
    <fb>44077</fb>
    <v>0</v>
  </rv>
  <rv s="0">
    <fb>25.66</fb>
    <v>1</v>
  </rv>
  <rv s="0">
    <fb>120.88</fb>
    <v>1</v>
  </rv>
  <rv s="0">
    <fb>61.64</fb>
    <v>1</v>
  </rv>
  <rv s="0">
    <fb>44078</fb>
    <v>0</v>
  </rv>
  <rv s="0">
    <fb>26.54</fb>
    <v>1</v>
  </rv>
  <rv s="0">
    <fb>120.96</fb>
    <v>1</v>
  </rv>
  <rv s="0">
    <fb>62.42</fb>
    <v>1</v>
  </rv>
  <rv s="0">
    <fb>44082</fb>
    <v>0</v>
  </rv>
  <rv s="0">
    <fb>25.48</fb>
    <v>1</v>
  </rv>
  <rv s="0">
    <fb>112.82</fb>
    <v>1</v>
  </rv>
  <rv s="0">
    <fb>44083</fb>
    <v>0</v>
  </rv>
  <rv s="0">
    <fb>25.51</fb>
    <v>1</v>
  </rv>
  <rv s="0">
    <fb>117.32</fb>
    <v>1</v>
  </rv>
  <rv s="0">
    <fb>61.24</fb>
    <v>1</v>
  </rv>
  <rv s="0">
    <fb>44084</fb>
    <v>0</v>
  </rv>
  <rv s="0">
    <fb>25.14</fb>
    <v>1</v>
  </rv>
  <rv s="0">
    <fb>113.49</fb>
    <v>1</v>
  </rv>
  <rv s="0">
    <fb>44085</fb>
    <v>0</v>
  </rv>
  <rv s="0">
    <fb>112</fb>
    <v>1</v>
  </rv>
  <rv s="0">
    <fb>63.72</fb>
    <v>1</v>
  </rv>
  <rv s="0">
    <fb>44088</fb>
    <v>0</v>
  </rv>
  <rv s="0">
    <fb>25.75</fb>
    <v>1</v>
  </rv>
  <rv s="0">
    <fb>115.355</fb>
    <v>1</v>
  </rv>
  <rv s="0">
    <fb>65.31</fb>
    <v>1</v>
  </rv>
  <rv s="0">
    <fb>44089</fb>
    <v>0</v>
  </rv>
  <rv s="0">
    <fb>25.28</fb>
    <v>1</v>
  </rv>
  <rv s="0">
    <fb>115.54</fb>
    <v>1</v>
  </rv>
  <rv s="0">
    <fb>65.25</fb>
    <v>1</v>
  </rv>
  <rv s="0">
    <fb>44090</fb>
    <v>0</v>
  </rv>
  <rv s="0">
    <fb>25.6</fb>
    <v>1</v>
  </rv>
  <rv s="0">
    <fb>112.13</fb>
    <v>1</v>
  </rv>
  <rv s="0">
    <fb>44091</fb>
    <v>0</v>
  </rv>
  <rv s="0">
    <fb>25.35</fb>
    <v>1</v>
  </rv>
  <rv s="0">
    <fb>110.34</fb>
    <v>1</v>
  </rv>
  <rv s="0">
    <fb>63.75</fb>
    <v>1</v>
  </rv>
  <rv s="0">
    <fb>44092</fb>
    <v>0</v>
  </rv>
  <rv s="0">
    <fb>25.21</fb>
    <v>1</v>
  </rv>
  <rv s="0">
    <fb>106.84</fb>
    <v>1</v>
  </rv>
  <rv s="0">
    <fb>62.03</fb>
    <v>1</v>
  </rv>
  <rv s="0">
    <fb>44095</fb>
    <v>0</v>
  </rv>
  <rv s="0">
    <fb>24.47</fb>
    <v>1</v>
  </rv>
  <rv s="0">
    <fb>110.08</fb>
    <v>1</v>
  </rv>
  <rv s="0">
    <fb>44096</fb>
    <v>0</v>
  </rv>
  <rv s="0">
    <fb>23.94</fb>
    <v>1</v>
  </rv>
  <rv s="0">
    <fb>111.81</fb>
    <v>1</v>
  </rv>
  <rv s="0">
    <fb>59.39</fb>
    <v>1</v>
  </rv>
  <rv s="0">
    <fb>44097</fb>
    <v>0</v>
  </rv>
  <rv s="0">
    <fb>107.12</fb>
    <v>1</v>
  </rv>
  <rv s="0">
    <fb>57.09</fb>
    <v>1</v>
  </rv>
  <rv s="0">
    <fb>44098</fb>
    <v>0</v>
  </rv>
  <rv s="0">
    <fb>23.34</fb>
    <v>1</v>
  </rv>
  <rv s="0">
    <fb>108.22</fb>
    <v>1</v>
  </rv>
  <rv s="0">
    <fb>56.9</fb>
    <v>1</v>
  </rv>
  <rv s="0">
    <fb>44099</fb>
    <v>0</v>
  </rv>
  <rv s="0">
    <fb>23.49</fb>
    <v>1</v>
  </rv>
  <rv s="0">
    <fb>112.28</fb>
    <v>1</v>
  </rv>
  <rv s="0">
    <fb>59.18</fb>
    <v>1</v>
  </rv>
  <rv s="0">
    <fb>44102</fb>
    <v>0</v>
  </rv>
  <rv s="0">
    <fb>24.09</fb>
    <v>1</v>
  </rv>
  <rv s="0">
    <fb>114.96</fb>
    <v>1</v>
  </rv>
  <rv s="0">
    <fb>59.76</fb>
    <v>1</v>
  </rv>
  <rv s="0">
    <fb>44103</fb>
    <v>0</v>
  </rv>
  <rv s="0">
    <fb>23.77</fb>
    <v>1</v>
  </rv>
  <rv s="0">
    <fb>114.09</fb>
    <v>1</v>
  </rv>
  <rv s="0">
    <fb>58.96</fb>
    <v>1</v>
  </rv>
  <rv s="0">
    <fb>44104</fb>
    <v>0</v>
  </rv>
  <rv s="0">
    <fb>115.81</fb>
    <v>1</v>
  </rv>
  <rv s="0">
    <fb>59.48</fb>
    <v>1</v>
  </rv>
  <rv s="0">
    <fb>44105</fb>
    <v>0</v>
  </rv>
  <rv s="0">
    <fb>24.1</fb>
    <v>1</v>
  </rv>
  <rv s="0">
    <fb>116.79</fb>
    <v>1</v>
  </rv>
  <rv s="0">
    <fb>59.22</fb>
    <v>1</v>
  </rv>
  <rv s="0">
    <fb>44106</fb>
    <v>0</v>
  </rv>
  <rv s="0">
    <fb>24.21</fb>
    <v>1</v>
  </rv>
  <rv s="0">
    <fb>113.02</fb>
    <v>1</v>
  </rv>
  <rv s="0">
    <fb>59.31</fb>
    <v>1</v>
  </rv>
  <rv s="0">
    <fb>44109</fb>
    <v>0</v>
  </rv>
  <rv s="0">
    <fb>116.5</fb>
    <v>1</v>
  </rv>
  <rv s="0">
    <fb>59</fb>
    <v>1</v>
  </rv>
  <rv s="0">
    <fb>44110</fb>
    <v>0</v>
  </rv>
  <rv s="0">
    <fb>24.37</fb>
    <v>1</v>
  </rv>
  <rv s="0">
    <fb>113.16</fb>
    <v>1</v>
  </rv>
  <rv s="0">
    <fb>58.61</fb>
    <v>1</v>
  </rv>
  <rv s="0">
    <fb>44111</fb>
    <v>0</v>
  </rv>
  <rv s="0">
    <fb>115.08</fb>
    <v>1</v>
  </rv>
  <rv s="0">
    <fb>58.77</fb>
    <v>1</v>
  </rv>
  <rv s="0">
    <fb>44112</fb>
    <v>0</v>
  </rv>
  <rv s="0">
    <fb>25.24</fb>
    <v>1</v>
  </rv>
  <rv s="0">
    <fb>114.97</fb>
    <v>1</v>
  </rv>
  <rv s="0">
    <fb>58.99</fb>
    <v>1</v>
  </rv>
  <rv s="0">
    <fb>44113</fb>
    <v>0</v>
  </rv>
  <rv s="0">
    <fb>25.36</fb>
    <v>1</v>
  </rv>
  <rv s="0">
    <fb>116.97</fb>
    <v>1</v>
  </rv>
  <rv s="0">
    <fb>57.98</fb>
    <v>1</v>
  </rv>
  <rv s="0">
    <fb>44116</fb>
    <v>0</v>
  </rv>
  <rv s="0">
    <fb>25.68</fb>
    <v>1</v>
  </rv>
  <rv s="0">
    <fb>124.4</fb>
    <v>1</v>
  </rv>
  <rv s="0">
    <fb>58.97</fb>
    <v>1</v>
  </rv>
  <rv s="0">
    <fb>44117</fb>
    <v>0</v>
  </rv>
  <rv s="0">
    <fb>24.95</fb>
    <v>1</v>
  </rv>
  <rv s="0">
    <fb>121.1</fb>
    <v>1</v>
  </rv>
  <rv s="0">
    <fb>44118</fb>
    <v>0</v>
  </rv>
  <rv s="0">
    <fb>23.62</fb>
    <v>1</v>
  </rv>
  <rv s="0">
    <fb>121.19</fb>
    <v>1</v>
  </rv>
  <rv s="0">
    <fb>59.28</fb>
    <v>1</v>
  </rv>
  <rv s="0">
    <fb>44119</fb>
    <v>0</v>
  </rv>
  <rv s="0">
    <fb>24.15</fb>
    <v>1</v>
  </rv>
  <rv s="0">
    <fb>120.71</fb>
    <v>1</v>
  </rv>
  <rv s="0">
    <fb>60.49</fb>
    <v>1</v>
  </rv>
  <rv s="0">
    <fb>44120</fb>
    <v>0</v>
  </rv>
  <rv s="0">
    <fb>24.24</fb>
    <v>1</v>
  </rv>
  <rv s="0">
    <fb>119.02</fb>
    <v>1</v>
  </rv>
  <rv s="0">
    <fb>44123</fb>
    <v>0</v>
  </rv>
  <rv s="0">
    <fb>23.72</fb>
    <v>1</v>
  </rv>
  <rv s="0">
    <fb>115.98</fb>
    <v>1</v>
  </rv>
  <rv s="0">
    <fb>58.31</fb>
    <v>1</v>
  </rv>
  <rv s="0">
    <fb>44124</fb>
    <v>0</v>
  </rv>
  <rv s="0">
    <fb>117.51</fb>
    <v>1</v>
  </rv>
  <rv s="0">
    <fb>57.86</fb>
    <v>1</v>
  </rv>
  <rv s="0">
    <fb>44125</fb>
    <v>0</v>
  </rv>
  <rv s="0">
    <fb>24.05</fb>
    <v>1</v>
  </rv>
  <rv s="0">
    <fb>116.87</fb>
    <v>1</v>
  </rv>
  <rv s="0">
    <fb>59.17</fb>
    <v>1</v>
  </rv>
  <rv s="0">
    <fb>44126</fb>
    <v>0</v>
  </rv>
  <rv s="0">
    <fb>24.87</fb>
    <v>1</v>
  </rv>
  <rv s="0">
    <fb>115.75</fb>
    <v>1</v>
  </rv>
  <rv s="0">
    <fb>44127</fb>
    <v>0</v>
  </rv>
  <rv s="0">
    <fb>24.9</fb>
    <v>1</v>
  </rv>
  <rv s="0">
    <fb>115.04</fb>
    <v>1</v>
  </rv>
  <rv s="0">
    <fb>60.05</fb>
    <v>1</v>
  </rv>
  <rv s="0">
    <fb>44130</fb>
    <v>0</v>
  </rv>
  <rv s="0">
    <fb>115.05</fb>
    <v>1</v>
  </rv>
  <rv s="0">
    <fb>57.46</fb>
    <v>1</v>
  </rv>
  <rv s="0">
    <fb>44131</fb>
    <v>0</v>
  </rv>
  <rv s="0">
    <fb>23.85</fb>
    <v>1</v>
  </rv>
  <rv s="0">
    <fb>116.6</fb>
    <v>1</v>
  </rv>
  <rv s="0">
    <fb>57.67</fb>
    <v>1</v>
  </rv>
  <rv s="0">
    <fb>44132</fb>
    <v>0</v>
  </rv>
  <rv s="0">
    <fb>23.47</fb>
    <v>1</v>
  </rv>
  <rv s="0">
    <fb>111.2</fb>
    <v>1</v>
  </rv>
  <rv s="0">
    <fb>56.76</fb>
    <v>1</v>
  </rv>
  <rv s="0">
    <fb>44133</fb>
    <v>0</v>
  </rv>
  <rv s="0">
    <fb>23.54</fb>
    <v>1</v>
  </rv>
  <rv s="0">
    <fb>115.32</fb>
    <v>1</v>
  </rv>
  <rv s="0">
    <fb>57.24</fb>
    <v>1</v>
  </rv>
  <rv s="0">
    <fb>44134</fb>
    <v>0</v>
  </rv>
  <rv s="0">
    <fb>23.7</fb>
    <v>1</v>
  </rv>
  <rv s="0">
    <fb>108.86</fb>
    <v>1</v>
  </rv>
  <rv s="0">
    <fb>57.23</fb>
    <v>1</v>
  </rv>
  <rv s="0">
    <fb>44137</fb>
    <v>0</v>
  </rv>
  <rv s="0">
    <fb>24.08</fb>
    <v>1</v>
  </rv>
  <rv s="0">
    <fb>108.77</fb>
    <v>1</v>
  </rv>
  <rv s="0">
    <fb>57.63</fb>
    <v>1</v>
  </rv>
  <rv s="0">
    <fb>44138</fb>
    <v>0</v>
  </rv>
  <rv s="0">
    <fb>24.69</fb>
    <v>1</v>
  </rv>
  <rv s="0">
    <fb>110.44</fb>
    <v>1</v>
  </rv>
  <rv s="0">
    <fb>56.49</fb>
    <v>1</v>
  </rv>
  <rv s="0">
    <fb>44139</fb>
    <v>0</v>
  </rv>
  <rv s="0">
    <fb>23.68</fb>
    <v>1</v>
  </rv>
  <rv s="0">
    <fb>114.95</fb>
    <v>1</v>
  </rv>
  <rv s="0">
    <fb>56.54</fb>
    <v>1</v>
  </rv>
  <rv s="0">
    <fb>44140</fb>
    <v>0</v>
  </rv>
  <rv s="0">
    <fb>119.03</fb>
    <v>1</v>
  </rv>
  <rv s="0">
    <fb>57.71</fb>
    <v>1</v>
  </rv>
  <rv s="0">
    <fb>44141</fb>
    <v>0</v>
  </rv>
  <rv s="0">
    <fb>118.69</fb>
    <v>1</v>
  </rv>
  <rv s="0">
    <fb>57.33</fb>
    <v>1</v>
  </rv>
  <rv s="0">
    <fb>44144</fb>
    <v>0</v>
  </rv>
  <rv s="0">
    <fb>27.76</fb>
    <v>1</v>
  </rv>
  <rv s="0">
    <fb>116.32</fb>
    <v>1</v>
  </rv>
  <rv s="0">
    <fb>44145</fb>
    <v>0</v>
  </rv>
  <rv s="0">
    <fb>27.66</fb>
    <v>1</v>
  </rv>
  <rv s="0">
    <fb>115.97</fb>
    <v>1</v>
  </rv>
  <rv s="0">
    <fb>60.46</fb>
    <v>1</v>
  </rv>
  <rv s="0">
    <fb>44146</fb>
    <v>0</v>
  </rv>
  <rv s="0">
    <fb>27.34</fb>
    <v>1</v>
  </rv>
  <rv s="0">
    <fb>119.49</fb>
    <v>1</v>
  </rv>
  <rv s="0">
    <fb>61.11</fb>
    <v>1</v>
  </rv>
  <rv s="0">
    <fb>44147</fb>
    <v>0</v>
  </rv>
  <rv s="0">
    <fb>26.69</fb>
    <v>1</v>
  </rv>
  <rv s="0">
    <fb>119.21</fb>
    <v>1</v>
  </rv>
  <rv s="0">
    <fb>60.83</fb>
    <v>1</v>
  </rv>
  <rv s="0">
    <fb>44148</fb>
    <v>0</v>
  </rv>
  <rv s="0">
    <fb>27</fb>
    <v>1</v>
  </rv>
  <rv s="0">
    <fb>119.26</fb>
    <v>1</v>
  </rv>
  <rv s="0">
    <fb>62.35</fb>
    <v>1</v>
  </rv>
  <rv s="0">
    <fb>44151</fb>
    <v>0</v>
  </rv>
  <rv s="0">
    <fb>27.58</fb>
    <v>1</v>
  </rv>
  <rv s="0">
    <fb>120.3</fb>
    <v>1</v>
  </rv>
  <rv s="0">
    <fb>64.739999999999995</fb>
    <v>1</v>
  </rv>
  <rv s="0">
    <fb>44152</fb>
    <v>0</v>
  </rv>
  <rv s="0">
    <fb>27.55</fb>
    <v>1</v>
  </rv>
  <rv s="0">
    <fb>119.39</fb>
    <v>1</v>
  </rv>
  <rv s="0">
    <fb>63.78</fb>
    <v>1</v>
  </rv>
  <rv s="0">
    <fb>44153</fb>
    <v>0</v>
  </rv>
  <rv s="0">
    <fb>26.98</fb>
    <v>1</v>
  </rv>
  <rv s="0">
    <fb>118.03</fb>
    <v>1</v>
  </rv>
  <rv s="0">
    <fb>44154</fb>
    <v>0</v>
  </rv>
  <rv s="0">
    <fb>118.64</fb>
    <v>1</v>
  </rv>
  <rv s="0">
    <fb>62.34</fb>
    <v>1</v>
  </rv>
  <rv s="0">
    <fb>44155</fb>
    <v>0</v>
  </rv>
  <rv s="0">
    <fb>26.81</fb>
    <v>1</v>
  </rv>
  <rv s="0">
    <fb>117.34</fb>
    <v>1</v>
  </rv>
  <rv s="0">
    <fb>44158</fb>
    <v>0</v>
  </rv>
  <rv s="0">
    <fb>27.39</fb>
    <v>1</v>
  </rv>
  <rv s="0">
    <fb>113.85</fb>
    <v>1</v>
  </rv>
  <rv s="0">
    <fb>63.13</fb>
    <v>1</v>
  </rv>
  <rv s="0">
    <fb>44159</fb>
    <v>0</v>
  </rv>
  <rv s="0">
    <fb>28.98</fb>
    <v>1</v>
  </rv>
  <rv s="0">
    <fb>115.17</fb>
    <v>1</v>
  </rv>
  <rv s="0">
    <fb>64.8</fb>
    <v>1</v>
  </rv>
  <rv s="0">
    <fb>44160</fb>
    <v>0</v>
  </rv>
  <rv s="0">
    <fb>29.03</fb>
    <v>1</v>
  </rv>
  <rv s="0">
    <fb>116.03</fb>
    <v>1</v>
  </rv>
  <rv s="0">
    <fb>64.989999999999995</fb>
    <v>1</v>
  </rv>
  <rv s="0">
    <fb>44162</fb>
    <v>0</v>
  </rv>
  <rv s="0">
    <fb>28.99</fb>
    <v>1</v>
  </rv>
  <rv s="0">
    <fb>116.59</fb>
    <v>1</v>
  </rv>
  <rv s="0">
    <fb>65</fb>
    <v>1</v>
  </rv>
  <rv s="0">
    <fb>44165</fb>
    <v>0</v>
  </rv>
  <rv s="0">
    <fb>28.16</fb>
    <v>1</v>
  </rv>
  <rv s="0">
    <fb>119.05</fb>
    <v>1</v>
  </rv>
  <rv s="0">
    <fb>65.2</fb>
    <v>1</v>
  </rv>
  <rv s="0">
    <fb>44166</fb>
    <v>0</v>
  </rv>
  <rv s="0">
    <fb>28.69</fb>
    <v>1</v>
  </rv>
  <rv s="0">
    <fb>122.72</fb>
    <v>1</v>
  </rv>
  <rv s="0">
    <fb>66.760000000000005</fb>
    <v>1</v>
  </rv>
  <rv s="0">
    <fb>44167</fb>
    <v>0</v>
  </rv>
  <rv s="0">
    <fb>29.06</fb>
    <v>1</v>
  </rv>
  <rv s="0">
    <fb>123.08</fb>
    <v>1</v>
  </rv>
  <rv s="0">
    <fb>66.099999999999994</fb>
    <v>1</v>
  </rv>
  <rv s="0">
    <fb>44168</fb>
    <v>0</v>
  </rv>
  <rv s="0">
    <fb>28.91</fb>
    <v>1</v>
  </rv>
  <rv s="0">
    <fb>122.94</fb>
    <v>1</v>
  </rv>
  <rv s="0">
    <fb>69.13</fb>
    <v>1</v>
  </rv>
  <rv s="0">
    <fb>44169</fb>
    <v>0</v>
  </rv>
  <rv s="0">
    <fb>29.29</fb>
    <v>1</v>
  </rv>
  <rv s="0">
    <fb>122.25</fb>
    <v>1</v>
  </rv>
  <rv s="0">
    <fb>70.099999999999994</fb>
    <v>1</v>
  </rv>
  <rv s="0">
    <fb>44172</fb>
    <v>0</v>
  </rv>
  <rv s="0">
    <fb>29.09</fb>
    <v>1</v>
  </rv>
  <rv s="0">
    <fb>123.75</fb>
    <v>1</v>
  </rv>
  <rv s="0">
    <fb>68.7</fb>
    <v>1</v>
  </rv>
  <rv s="0">
    <fb>44173</fb>
    <v>0</v>
  </rv>
  <rv s="0">
    <fb>28.93</fb>
    <v>1</v>
  </rv>
  <rv s="0">
    <fb>124.38</fb>
    <v>1</v>
  </rv>
  <rv s="0">
    <fb>68.41</fb>
    <v>1</v>
  </rv>
  <rv s="0">
    <fb>44174</fb>
    <v>0</v>
  </rv>
  <rv s="0">
    <fb>28.8</fb>
    <v>1</v>
  </rv>
  <rv s="0">
    <fb>121.78</fb>
    <v>1</v>
  </rv>
  <rv s="0">
    <fb>69.16</fb>
    <v>1</v>
  </rv>
  <rv s="0">
    <fb>44175</fb>
    <v>0</v>
  </rv>
  <rv s="0">
    <fb>29.11</fb>
    <v>1</v>
  </rv>
  <rv s="0">
    <fb>123.24</fb>
    <v>1</v>
  </rv>
  <rv s="0">
    <fb>69.41</fb>
    <v>1</v>
  </rv>
  <rv s="0">
    <fb>44176</fb>
    <v>0</v>
  </rv>
  <rv s="0">
    <fb>28.57</fb>
    <v>1</v>
  </rv>
  <rv s="0">
    <fb>122.41</fb>
    <v>1</v>
  </rv>
  <rv s="0">
    <fb>69.290000000000006</fb>
    <v>1</v>
  </rv>
  <rv s="0">
    <fb>44179</fb>
    <v>0</v>
  </rv>
  <rv s="0">
    <fb>69.78</fb>
    <v>1</v>
  </rv>
  <rv s="0">
    <fb>44180</fb>
    <v>0</v>
  </rv>
  <rv s="0">
    <fb>28.64</fb>
    <v>1</v>
  </rv>
  <rv s="0">
    <fb>127.88</fb>
    <v>1</v>
  </rv>
  <rv s="0">
    <fb>68.25</fb>
    <v>1</v>
  </rv>
  <rv s="0">
    <fb>44181</fb>
    <v>0</v>
  </rv>
  <rv s="0">
    <fb>28.72</fb>
    <v>1</v>
  </rv>
  <rv s="0">
    <fb>127.81</fb>
    <v>1</v>
  </rv>
  <rv s="0">
    <fb>65.239999999999995</fb>
    <v>1</v>
  </rv>
  <rv s="0">
    <fb>44182</fb>
    <v>0</v>
  </rv>
  <rv s="0">
    <fb>28.83</fb>
    <v>1</v>
  </rv>
  <rv s="0">
    <fb>128.69999999999999</fb>
    <v>1</v>
  </rv>
  <rv s="0">
    <fb>44183</fb>
    <v>0</v>
  </rv>
  <rv s="0">
    <fb>28.67</fb>
    <v>1</v>
  </rv>
  <rv s="0">
    <fb>126.655</fb>
    <v>1</v>
  </rv>
  <rv s="0">
    <fb>64.95</fb>
    <v>1</v>
  </rv>
  <rv s="0">
    <fb>44186</fb>
    <v>0</v>
  </rv>
  <rv s="0">
    <fb>29.74</fb>
    <v>1</v>
  </rv>
  <rv s="0">
    <fb>128.22999999999999</fb>
    <v>1</v>
  </rv>
  <rv s="0">
    <fb>63.85</fb>
    <v>1</v>
  </rv>
  <rv s="0">
    <fb>44187</fb>
    <v>0</v>
  </rv>
  <rv s="0">
    <fb>29.21</fb>
    <v>1</v>
  </rv>
  <rv s="0">
    <fb>131.88</fb>
    <v>1</v>
  </rv>
  <rv s="0">
    <fb>62.48</fb>
    <v>1</v>
  </rv>
  <rv s="0">
    <fb>44188</fb>
    <v>0</v>
  </rv>
  <rv s="0">
    <fb>30.05</fb>
    <v>1</v>
  </rv>
  <rv s="0">
    <fb>130.96</fb>
    <v>1</v>
  </rv>
  <rv s="0">
    <fb>64.55</fb>
    <v>1</v>
  </rv>
  <rv s="0">
    <fb>44189</fb>
    <v>0</v>
  </rv>
  <rv s="0">
    <fb>29.96</fb>
    <v>1</v>
  </rv>
  <rv s="0">
    <fb>131.97</fb>
    <v>1</v>
  </rv>
  <rv s="0">
    <fb>64.790000000000006</fb>
    <v>1</v>
  </rv>
  <rv s="0">
    <fb>44193</fb>
    <v>0</v>
  </rv>
  <rv s="0">
    <fb>30.13</fb>
    <v>1</v>
  </rv>
  <rv s="0">
    <fb>136.69</fb>
    <v>1</v>
  </rv>
  <rv s="0">
    <fb>64.38</fb>
    <v>1</v>
  </rv>
  <rv s="0">
    <fb>44194</fb>
    <v>0</v>
  </rv>
  <rv s="0">
    <fb>30.01</fb>
    <v>1</v>
  </rv>
  <rv s="0">
    <fb>134.87</fb>
    <v>1</v>
  </rv>
  <rv s="0">
    <fb>63.5</fb>
    <v>1</v>
  </rv>
  <rv s="0">
    <fb>44195</fb>
    <v>0</v>
  </rv>
  <rv s="0">
    <fb>29.98</fb>
    <v>1</v>
  </rv>
  <rv s="0">
    <fb>133.72</fb>
    <v>1</v>
  </rv>
  <rv s="0">
    <fb>63.59</fb>
    <v>1</v>
  </rv>
  <rv s="0">
    <fb>44196</fb>
    <v>0</v>
  </rv>
  <rv s="0">
    <fb>30.31</fb>
    <v>1</v>
  </rv>
  <rv s="0">
    <fb>132.69</fb>
    <v>1</v>
  </rv>
  <rv s="0">
    <fb>64.44</fb>
    <v>1</v>
  </rv>
  <rv s="0">
    <fb>44200</fb>
    <v>0</v>
  </rv>
  <rv s="0">
    <fb>30.03</fb>
    <v>1</v>
  </rv>
  <rv s="0">
    <fb>129.41</fb>
    <v>1</v>
  </rv>
  <rv s="0">
    <fb>44201</fb>
    <v>0</v>
  </rv>
  <rv s="0">
    <fb>30.26</fb>
    <v>1</v>
  </rv>
  <rv s="0">
    <fb>131.01</fb>
    <v>1</v>
  </rv>
  <rv s="0">
    <fb>44202</fb>
    <v>0</v>
  </rv>
  <rv s="0">
    <fb>32.15</fb>
    <v>1</v>
  </rv>
  <rv s="0">
    <fb>126.6</fb>
    <v>1</v>
  </rv>
  <rv s="0">
    <fb>65.36</fb>
    <v>1</v>
  </rv>
  <rv s="0">
    <fb>44203</fb>
    <v>0</v>
  </rv>
  <rv s="0">
    <fb>32.86</fb>
    <v>1</v>
  </rv>
  <rv s="0">
    <fb>130.91999999999999</fb>
    <v>1</v>
  </rv>
  <rv s="0">
    <fb>64.61</fb>
    <v>1</v>
  </rv>
  <rv s="0">
    <fb>44204</fb>
    <v>0</v>
  </rv>
  <rv s="0">
    <fb>32.53</fb>
    <v>1</v>
  </rv>
  <rv s="0">
    <fb>132.05000000000001</fb>
    <v>1</v>
  </rv>
  <rv s="0">
    <fb>64.03</fb>
    <v>1</v>
  </rv>
  <rv s="0">
    <fb>44207</fb>
    <v>0</v>
  </rv>
  <rv s="0">
    <fb>33.07</fb>
    <v>1</v>
  </rv>
  <rv s="0">
    <fb>128.97999999999999</fb>
    <v>1</v>
  </rv>
  <rv s="0">
    <fb>64.77</fb>
    <v>1</v>
  </rv>
  <rv s="0">
    <fb>44208</fb>
    <v>0</v>
  </rv>
  <rv s="0">
    <fb>33.659999999999997</fb>
    <v>1</v>
  </rv>
  <rv s="0">
    <fb>128.80000000000001</fb>
    <v>1</v>
  </rv>
  <rv s="0">
    <fb>64.010000000000005</fb>
    <v>1</v>
  </rv>
  <rv s="0">
    <fb>44209</fb>
    <v>0</v>
  </rv>
  <rv s="0">
    <fb>33.46</fb>
    <v>1</v>
  </rv>
  <rv s="0">
    <fb>130.88999999999999</fb>
    <v>1</v>
  </rv>
  <rv s="0">
    <fb>64.09</fb>
    <v>1</v>
  </rv>
  <rv s="0">
    <fb>44210</fb>
    <v>0</v>
  </rv>
  <rv s="0">
    <fb>33.99</fb>
    <v>1</v>
  </rv>
  <rv s="0">
    <fb>128.91</fb>
    <v>1</v>
  </rv>
  <rv s="0">
    <fb>64.760000000000005</fb>
    <v>1</v>
  </rv>
  <rv s="0">
    <fb>44211</fb>
    <v>0</v>
  </rv>
  <rv s="0">
    <fb>33.01</fb>
    <v>1</v>
  </rv>
  <rv s="0">
    <fb>127.14</fb>
    <v>1</v>
  </rv>
  <rv s="0">
    <fb>64.75</fb>
    <v>1</v>
  </rv>
  <rv s="0">
    <fb>44215</fb>
    <v>0</v>
  </rv>
  <rv s="0">
    <fb>32.770000000000003</fb>
    <v>1</v>
  </rv>
  <rv s="0">
    <fb>127.83</fb>
    <v>1</v>
  </rv>
  <rv s="0">
    <fb>63.9</fb>
    <v>1</v>
  </rv>
  <rv s="0">
    <fb>44216</fb>
    <v>0</v>
  </rv>
  <rv s="0">
    <fb>32.340000000000003</fb>
    <v>1</v>
  </rv>
  <rv s="0">
    <fb>132.03</fb>
    <v>1</v>
  </rv>
  <rv s="0">
    <fb>66.25</fb>
    <v>1</v>
  </rv>
  <rv s="0">
    <fb>44217</fb>
    <v>0</v>
  </rv>
  <rv s="0">
    <fb>31.77</fb>
    <v>1</v>
  </rv>
  <rv s="0">
    <fb>136.87</fb>
    <v>1</v>
  </rv>
  <rv s="0">
    <fb>65.900000000000006</fb>
    <v>1</v>
  </rv>
  <rv s="0">
    <fb>44218</fb>
    <v>0</v>
  </rv>
  <rv s="0">
    <fb>31.55</fb>
    <v>1</v>
  </rv>
  <rv s="0">
    <fb>139.07</fb>
    <v>1</v>
  </rv>
  <rv s="0">
    <fb>66.52</fb>
    <v>1</v>
  </rv>
  <rv s="0">
    <fb>44221</fb>
    <v>0</v>
  </rv>
  <rv s="0">
    <fb>31.16</fb>
    <v>1</v>
  </rv>
  <rv s="0">
    <fb>142.91999999999999</fb>
    <v>1</v>
  </rv>
  <rv s="0">
    <fb>66.599999999999994</fb>
    <v>1</v>
  </rv>
  <rv s="0">
    <fb>44222</fb>
    <v>0</v>
  </rv>
  <rv s="0">
    <fb>30.94</fb>
    <v>1</v>
  </rv>
  <rv s="0">
    <fb>143.16</fb>
    <v>1</v>
  </rv>
  <rv s="0">
    <fb>66.569999999999993</fb>
    <v>1</v>
  </rv>
  <rv s="0">
    <fb>44223</fb>
    <v>0</v>
  </rv>
  <rv s="0">
    <fb>29.83</fb>
    <v>1</v>
  </rv>
  <rv s="0">
    <fb>142.06</fb>
    <v>1</v>
  </rv>
  <rv s="0">
    <fb>64.78</fb>
    <v>1</v>
  </rv>
  <rv s="0">
    <fb>44224</fb>
    <v>0</v>
  </rv>
  <rv s="0">
    <fb>30.32</fb>
    <v>1</v>
  </rv>
  <rv s="0">
    <fb>137.09</fb>
    <v>1</v>
  </rv>
  <rv s="0">
    <fb>64.959999999999994</fb>
    <v>1</v>
  </rv>
  <rv s="0">
    <fb>44225</fb>
    <v>0</v>
  </rv>
  <rv s="0">
    <fb>29.65</fb>
    <v>1</v>
  </rv>
  <rv s="0">
    <fb>131.96</fb>
    <v>1</v>
  </rv>
  <rv s="0">
    <fb>64.31</fb>
    <v>1</v>
  </rv>
  <rv s="0">
    <fb>44228</fb>
    <v>0</v>
  </rv>
  <rv s="0">
    <fb>134.13999999999999</fb>
    <v>1</v>
  </rv>
  <rv s="0">
    <fb>64.19</fb>
    <v>1</v>
  </rv>
  <rv s="0">
    <fb>44229</fb>
    <v>0</v>
  </rv>
  <rv s="0">
    <fb>31.03</fb>
    <v>1</v>
  </rv>
  <rv s="0">
    <fb>134.99</fb>
    <v>1</v>
  </rv>
  <rv s="0">
    <fb>64.22</fb>
    <v>1</v>
  </rv>
  <rv s="0">
    <fb>44230</fb>
    <v>0</v>
  </rv>
  <rv s="0">
    <fb>31.58</fb>
    <v>1</v>
  </rv>
  <rv s="0">
    <fb>133.94</fb>
    <v>1</v>
  </rv>
  <rv s="0">
    <fb>65.47</fb>
    <v>1</v>
  </rv>
  <rv s="0">
    <fb>44231</fb>
    <v>0</v>
  </rv>
  <rv s="0">
    <fb>32.5</fb>
    <v>1</v>
  </rv>
  <rv s="0">
    <fb>137.38999999999999</fb>
    <v>1</v>
  </rv>
  <rv s="0">
    <fb>66.22</fb>
    <v>1</v>
  </rv>
  <rv s="0">
    <fb>44232</fb>
    <v>0</v>
  </rv>
  <rv s="0">
    <fb>32.369999999999997</fb>
    <v>1</v>
  </rv>
  <rv s="0">
    <fb>136.76</fb>
    <v>1</v>
  </rv>
  <rv s="0">
    <fb>66.180000000000007</fb>
    <v>1</v>
  </rv>
  <rv s="0">
    <fb>44235</fb>
    <v>0</v>
  </rv>
  <rv s="0">
    <fb>33.090000000000003</fb>
    <v>1</v>
  </rv>
  <rv s="0">
    <fb>136.91</fb>
    <v>1</v>
  </rv>
  <rv s="0">
    <fb>67.95</fb>
    <v>1</v>
  </rv>
  <rv s="0">
    <fb>44236</fb>
    <v>0</v>
  </rv>
  <rv s="0">
    <fb>32.950000000000003</fb>
    <v>1</v>
  </rv>
  <rv s="0">
    <fb>136.01</fb>
    <v>1</v>
  </rv>
  <rv s="0">
    <fb>69.5</fb>
    <v>1</v>
  </rv>
  <rv s="0">
    <fb>44237</fb>
    <v>0</v>
  </rv>
  <rv s="0">
    <fb>32.979999999999997</fb>
    <v>1</v>
  </rv>
  <rv s="0">
    <fb>135.38999999999999</fb>
    <v>1</v>
  </rv>
  <rv s="0">
    <fb>69.28</fb>
    <v>1</v>
  </rv>
  <rv s="0">
    <fb>44238</fb>
    <v>0</v>
  </rv>
  <rv s="0">
    <fb>32.880000000000003</fb>
    <v>1</v>
  </rv>
  <rv s="0">
    <fb>135.13</fb>
    <v>1</v>
  </rv>
  <rv s="0">
    <fb>65.34</fb>
    <v>1</v>
  </rv>
  <rv s="0">
    <fb>44239</fb>
    <v>0</v>
  </rv>
  <rv s="0">
    <fb>33.369999999999997</fb>
    <v>1</v>
  </rv>
  <rv s="0">
    <fb>135.37</fb>
    <v>1</v>
  </rv>
  <rv s="0">
    <fb>65.56</fb>
    <v>1</v>
  </rv>
  <rv s="0">
    <fb>44243</fb>
    <v>0</v>
  </rv>
  <rv s="0">
    <fb>34.270000000000003</fb>
    <v>1</v>
  </rv>
  <rv s="0">
    <fb>133.19</fb>
    <v>1</v>
  </rv>
  <rv s="0">
    <fb>65.67</fb>
    <v>1</v>
  </rv>
  <rv s="0">
    <fb>44244</fb>
    <v>0</v>
  </rv>
  <rv s="0">
    <fb>34.409999999999997</fb>
    <v>1</v>
  </rv>
  <rv s="0">
    <fb>130.84</fb>
    <v>1</v>
  </rv>
  <rv s="0">
    <fb>67.22</fb>
    <v>1</v>
  </rv>
  <rv s="0">
    <fb>44245</fb>
    <v>0</v>
  </rv>
  <rv s="0">
    <fb>34.19</fb>
    <v>1</v>
  </rv>
  <rv s="0">
    <fb>129.71</fb>
    <v>1</v>
  </rv>
  <rv s="0">
    <fb>67.63</fb>
    <v>1</v>
  </rv>
  <rv s="0">
    <fb>44246</fb>
    <v>0</v>
  </rv>
  <rv s="0">
    <fb>34.54</fb>
    <v>1</v>
  </rv>
  <rv s="0">
    <fb>129.87</fb>
    <v>1</v>
  </rv>
  <rv s="0">
    <fb>67.52</fb>
    <v>1</v>
  </rv>
  <rv s="0">
    <fb>44249</fb>
    <v>0</v>
  </rv>
  <rv s="0">
    <fb>35.15</fb>
    <v>1</v>
  </rv>
  <rv s="0">
    <fb>126</fb>
    <v>1</v>
  </rv>
  <rv s="0">
    <fb>68.36</fb>
    <v>1</v>
  </rv>
  <rv s="0">
    <fb>44250</fb>
    <v>0</v>
  </rv>
  <rv s="0">
    <fb>35.520000000000003</fb>
    <v>1</v>
  </rv>
  <rv s="0">
    <fb>125.86</fb>
    <v>1</v>
  </rv>
  <rv s="0">
    <fb>68.19</fb>
    <v>1</v>
  </rv>
  <rv s="0">
    <fb>44251</fb>
    <v>0</v>
  </rv>
  <rv s="0">
    <fb>36.380000000000003</fb>
    <v>1</v>
  </rv>
  <rv s="0">
    <fb>125.35</fb>
    <v>1</v>
  </rv>
  <rv s="0">
    <fb>68.87</fb>
    <v>1</v>
  </rv>
  <rv s="0">
    <fb>44252</fb>
    <v>0</v>
  </rv>
  <rv s="0">
    <fb>35.93</fb>
    <v>1</v>
  </rv>
  <rv s="0">
    <fb>120.99</fb>
    <v>1</v>
  </rv>
  <rv s="0">
    <fb>68.31</fb>
    <v>1</v>
  </rv>
  <rv s="0">
    <fb>44253</fb>
    <v>0</v>
  </rv>
  <rv s="0">
    <fb>34.71</fb>
    <v>1</v>
  </rv>
  <rv s="0">
    <fb>121.26</fb>
    <v>1</v>
  </rv>
  <rv s="0">
    <fb>67.67</fb>
    <v>1</v>
  </rv>
  <rv s="0">
    <fb>44256</fb>
    <v>0</v>
  </rv>
  <rv s="0">
    <fb>35.79</fb>
    <v>1</v>
  </rv>
  <rv s="0">
    <fb>127.79</fb>
    <v>1</v>
  </rv>
  <rv s="0">
    <fb>68.540000000000006</fb>
    <v>1</v>
  </rv>
  <rv s="0">
    <fb>44257</fb>
    <v>0</v>
  </rv>
  <rv s="0">
    <fb>35.53</fb>
    <v>1</v>
  </rv>
  <rv s="0">
    <fb>125.12</fb>
    <v>1</v>
  </rv>
  <rv s="0">
    <fb>68.680000000000007</fb>
    <v>1</v>
  </rv>
  <rv s="0">
    <fb>44258</fb>
    <v>0</v>
  </rv>
  <rv s="0">
    <fb>36.42</fb>
    <v>1</v>
  </rv>
  <rv s="0">
    <fb>122.06</fb>
    <v>1</v>
  </rv>
  <rv s="0">
    <fb>69.959999999999994</fb>
    <v>1</v>
  </rv>
  <rv s="0">
    <fb>44259</fb>
    <v>0</v>
  </rv>
  <rv s="0">
    <fb>36.5</fb>
    <v>1</v>
  </rv>
  <rv s="0">
    <fb>120.13</fb>
    <v>1</v>
  </rv>
  <rv s="0">
    <fb>72.19</fb>
    <v>1</v>
  </rv>
  <rv s="0">
    <fb>44260</fb>
    <v>0</v>
  </rv>
  <rv s="0">
    <fb>36.93</fb>
    <v>1</v>
  </rv>
  <rv s="0">
    <fb>121.42</fb>
    <v>1</v>
  </rv>
  <rv s="0">
    <fb>72.709999999999994</fb>
    <v>1</v>
  </rv>
  <rv s="0">
    <fb>44263</fb>
    <v>0</v>
  </rv>
  <rv s="0">
    <fb>37.130000000000003</fb>
    <v>1</v>
  </rv>
  <rv s="0">
    <fb>116.36</fb>
    <v>1</v>
  </rv>
  <rv s="0">
    <fb>73.69</fb>
    <v>1</v>
  </rv>
  <rv s="0">
    <fb>44264</fb>
    <v>0</v>
  </rv>
  <rv s="0">
    <fb>36.32</fb>
    <v>1</v>
  </rv>
  <rv s="0">
    <fb>121.08499999999999</fb>
    <v>1</v>
  </rv>
  <rv s="0">
    <fb>72.39</fb>
    <v>1</v>
  </rv>
  <rv s="0">
    <fb>44265</fb>
    <v>0</v>
  </rv>
  <rv s="0">
    <fb>37.369999999999997</fb>
    <v>1</v>
  </rv>
  <rv s="0">
    <fb>119.98</fb>
    <v>1</v>
  </rv>
  <rv s="0">
    <fb>74.05</fb>
    <v>1</v>
  </rv>
  <rv s="0">
    <fb>44266</fb>
    <v>0</v>
  </rv>
  <rv s="0">
    <fb>37.24</fb>
    <v>1</v>
  </rv>
  <rv s="0">
    <fb>121.96</fb>
    <v>1</v>
  </rv>
  <rv s="0">
    <fb>73.98</fb>
    <v>1</v>
  </rv>
  <rv s="0">
    <fb>44267</fb>
    <v>0</v>
  </rv>
  <rv s="0">
    <fb>37.94</fb>
    <v>1</v>
  </rv>
  <rv s="0">
    <fb>121.03</fb>
    <v>1</v>
  </rv>
  <rv s="0">
    <fb>75.510000000000005</fb>
    <v>1</v>
  </rv>
  <rv s="0">
    <fb>44270</fb>
    <v>0</v>
  </rv>
  <rv s="0">
    <fb>37.75</fb>
    <v>1</v>
  </rv>
  <rv s="0">
    <fb>123.99</fb>
    <v>1</v>
  </rv>
  <rv s="0">
    <fb>76.58</fb>
    <v>1</v>
  </rv>
  <rv s="0">
    <fb>44271</fb>
    <v>0</v>
  </rv>
  <rv s="0">
    <fb>37.64</fb>
    <v>1</v>
  </rv>
  <rv s="0">
    <fb>125.57</fb>
    <v>1</v>
  </rv>
  <rv s="0">
    <fb>76.260000000000005</fb>
    <v>1</v>
  </rv>
  <rv s="0">
    <fb>44272</fb>
    <v>0</v>
  </rv>
  <rv s="0">
    <fb>37.950000000000003</fb>
    <v>1</v>
  </rv>
  <rv s="0">
    <fb>124.76</fb>
    <v>1</v>
  </rv>
  <rv s="0">
    <fb>76.38</fb>
    <v>1</v>
  </rv>
  <rv s="0">
    <fb>44273</fb>
    <v>0</v>
  </rv>
  <rv s="0">
    <fb>38.94</fb>
    <v>1</v>
  </rv>
  <rv s="0">
    <fb>120.53</fb>
    <v>1</v>
  </rv>
  <rv s="0">
    <fb>76.930000000000007</fb>
    <v>1</v>
  </rv>
  <rv s="0">
    <fb>44274</fb>
    <v>0</v>
  </rv>
  <rv s="0">
    <fb>38.53</fb>
    <v>1</v>
  </rv>
  <rv s="0">
    <fb>119.99</fb>
    <v>1</v>
  </rv>
  <rv s="0">
    <fb>76.75</fb>
    <v>1</v>
  </rv>
  <rv s="0">
    <fb>44277</fb>
    <v>0</v>
  </rv>
  <rv s="0">
    <fb>37.659999999999997</fb>
    <v>1</v>
  </rv>
  <rv s="0">
    <fb>123.39</fb>
    <v>1</v>
  </rv>
  <rv s="0">
    <fb>75.47</fb>
    <v>1</v>
  </rv>
  <rv s="0">
    <fb>44278</fb>
    <v>0</v>
  </rv>
  <rv s="0">
    <fb>36.9</fb>
    <v>1</v>
  </rv>
  <rv s="0">
    <fb>122.54</fb>
    <v>1</v>
  </rv>
  <rv s="0">
    <fb>73.41</fb>
    <v>1</v>
  </rv>
  <rv s="0">
    <fb>44279</fb>
    <v>0</v>
  </rv>
  <rv s="0">
    <fb>120.09</fb>
    <v>1</v>
  </rv>
  <rv s="0">
    <fb>73.569999999999993</fb>
    <v>1</v>
  </rv>
  <rv s="0">
    <fb>44280</fb>
    <v>0</v>
  </rv>
  <rv s="0">
    <fb>120.59</fb>
    <v>1</v>
  </rv>
  <rv s="0">
    <fb>75.349999999999994</fb>
    <v>1</v>
  </rv>
  <rv s="0">
    <fb>44281</fb>
    <v>0</v>
  </rv>
  <rv s="0">
    <fb>38.68</fb>
    <v>1</v>
  </rv>
  <rv s="0">
    <fb>121.21</fb>
    <v>1</v>
  </rv>
  <rv s="0">
    <fb>75.98</fb>
    <v>1</v>
  </rv>
  <rv s="0">
    <fb>44284</fb>
    <v>0</v>
  </rv>
  <rv s="0">
    <fb>38.31</fb>
    <v>1</v>
  </rv>
  <rv s="0">
    <fb>121.39</fb>
    <v>1</v>
  </rv>
  <rv s="0">
    <fb>76.400000000000006</fb>
    <v>1</v>
  </rv>
  <rv s="0">
    <fb>44285</fb>
    <v>0</v>
  </rv>
  <rv s="0">
    <fb>38.99</fb>
    <v>1</v>
  </rv>
  <rv s="0">
    <fb>119.9</fb>
    <v>1</v>
  </rv>
  <rv s="0">
    <fb>75.95</fb>
    <v>1</v>
  </rv>
  <rv s="0">
    <fb>44286</fb>
    <v>0</v>
  </rv>
  <rv s="0">
    <fb>38.69</fb>
    <v>1</v>
  </rv>
  <rv s="0">
    <fb>122.15</fb>
    <v>1</v>
  </rv>
  <rv s="0">
    <fb>74.3</fb>
    <v>1</v>
  </rv>
  <rv s="0">
    <fb>44287</fb>
    <v>0</v>
  </rv>
  <rv s="0">
    <fb>39.49</fb>
    <v>1</v>
  </rv>
  <rv s="0">
    <fb>123</fb>
    <v>1</v>
  </rv>
  <rv s="0">
    <fb>74.87</fb>
    <v>1</v>
  </rv>
  <rv s="0">
    <fb>44291</fb>
    <v>0</v>
  </rv>
  <rv s="0">
    <fb>39.799999999999997</fb>
    <v>1</v>
  </rv>
  <rv s="0">
    <fb>125.9</fb>
    <v>1</v>
  </rv>
  <rv s="0">
    <fb>74.62</fb>
    <v>1</v>
  </rv>
  <rv s="0">
    <fb>44292</fb>
    <v>0</v>
  </rv>
  <rv s="0">
    <fb>39.69</fb>
    <v>1</v>
  </rv>
  <rv s="0">
    <fb>126.21</fb>
    <v>1</v>
  </rv>
  <rv s="0">
    <fb>75.89</fb>
    <v>1</v>
  </rv>
  <rv s="0">
    <fb>44293</fb>
    <v>0</v>
  </rv>
  <rv s="0">
    <fb>40.049999999999997</fb>
    <v>1</v>
  </rv>
  <rv s="0">
    <fb>127.9</fb>
    <v>1</v>
  </rv>
  <rv s="0">
    <fb>75.72</fb>
    <v>1</v>
  </rv>
  <rv s="0">
    <fb>44294</fb>
    <v>0</v>
  </rv>
  <rv s="0">
    <fb>39.700000000000003</fb>
    <v>1</v>
  </rv>
  <rv s="0">
    <fb>130.36000000000001</fb>
    <v>1</v>
  </rv>
  <rv s="0">
    <fb>76.33</fb>
    <v>1</v>
  </rv>
  <rv s="0">
    <fb>44295</fb>
    <v>0</v>
  </rv>
  <rv s="0">
    <fb>39.99</fb>
    <v>1</v>
  </rv>
  <rv s="0">
    <fb>132.995</fb>
    <v>1</v>
  </rv>
  <rv s="0">
    <fb>76.56</fb>
    <v>1</v>
  </rv>
  <rv s="0">
    <fb>44298</fb>
    <v>0</v>
  </rv>
  <rv s="0">
    <fb>40.06</fb>
    <v>1</v>
  </rv>
  <rv s="0">
    <fb>131.24</fb>
    <v>1</v>
  </rv>
  <rv s="0">
    <fb>77.56</fb>
    <v>1</v>
  </rv>
  <rv s="0">
    <fb>44299</fb>
    <v>0</v>
  </rv>
  <rv s="0">
    <fb>39.32</fb>
    <v>1</v>
  </rv>
  <rv s="0">
    <fb>134.43</fb>
    <v>1</v>
  </rv>
  <rv s="0">
    <fb>76.97</fb>
    <v>1</v>
  </rv>
  <rv s="0">
    <fb>44300</fb>
    <v>0</v>
  </rv>
  <rv s="0">
    <fb>39.880000000000003</fb>
    <v>1</v>
  </rv>
  <rv s="0">
    <fb>78.260000000000005</fb>
    <v>1</v>
  </rv>
  <rv s="0">
    <fb>44301</fb>
    <v>0</v>
  </rv>
  <rv s="0">
    <fb>38.74</fb>
    <v>1</v>
  </rv>
  <rv s="0">
    <fb>134.5</fb>
    <v>1</v>
  </rv>
  <rv s="0">
    <fb>78.3</fb>
    <v>1</v>
  </rv>
  <rv s="0">
    <fb>44302</fb>
    <v>0</v>
  </rv>
  <rv s="0">
    <fb>39.15</fb>
    <v>1</v>
  </rv>
  <rv s="0">
    <fb>134.16</fb>
    <v>1</v>
  </rv>
  <rv s="0">
    <fb>78.92</fb>
    <v>1</v>
  </rv>
  <rv s="0">
    <fb>44305</fb>
    <v>0</v>
  </rv>
  <rv s="0">
    <fb>39.17</fb>
    <v>1</v>
  </rv>
  <rv s="0">
    <fb>134.84</fb>
    <v>1</v>
  </rv>
  <rv s="0">
    <fb>78.55</fb>
    <v>1</v>
  </rv>
  <rv s="0">
    <fb>44306</fb>
    <v>0</v>
  </rv>
  <rv s="0">
    <fb>38.08</fb>
    <v>1</v>
  </rv>
  <rv s="0">
    <fb>133.11000000000001</fb>
    <v>1</v>
  </rv>
  <rv s="0">
    <fb>78.53</fb>
    <v>1</v>
  </rv>
  <rv s="0">
    <fb>44307</fb>
    <v>0</v>
  </rv>
  <rv s="0">
    <fb>38.72</fb>
    <v>1</v>
  </rv>
  <rv s="0">
    <fb>133.5</fb>
    <v>1</v>
  </rv>
  <rv s="0">
    <fb>79.58</fb>
    <v>1</v>
  </rv>
  <rv s="0">
    <fb>44308</fb>
    <v>0</v>
  </rv>
  <rv s="0">
    <fb>38.36</fb>
    <v>1</v>
  </rv>
  <rv s="0">
    <fb>131.94</fb>
    <v>1</v>
  </rv>
  <rv s="0">
    <fb>79.040000000000006</fb>
    <v>1</v>
  </rv>
  <rv s="0">
    <fb>44309</fb>
    <v>0</v>
  </rv>
  <rv s="0">
    <fb>39.18</fb>
    <v>1</v>
  </rv>
  <rv s="0">
    <fb>134.32</fb>
    <v>1</v>
  </rv>
  <rv s="0">
    <fb>78.7</fb>
    <v>1</v>
  </rv>
  <rv s="0">
    <fb>44312</fb>
    <v>0</v>
  </rv>
  <rv s="0">
    <fb>39.409999999999997</fb>
    <v>1</v>
  </rv>
  <rv s="0">
    <fb>134.72</fb>
    <v>1</v>
  </rv>
  <rv s="0">
    <fb>77.95</fb>
    <v>1</v>
  </rv>
  <rv s="0">
    <fb>44313</fb>
    <v>0</v>
  </rv>
  <rv s="0">
    <fb>134.38999999999999</fb>
    <v>1</v>
  </rv>
  <rv s="0">
    <fb>76.69</fb>
    <v>1</v>
  </rv>
  <rv s="0">
    <fb>44314</fb>
    <v>0</v>
  </rv>
  <rv s="0">
    <fb>40.03</fb>
    <v>1</v>
  </rv>
  <rv s="0">
    <fb>133.58000000000001</fb>
    <v>1</v>
  </rv>
  <rv s="0">
    <fb>77.33</fb>
    <v>1</v>
  </rv>
  <rv s="0">
    <fb>44315</fb>
    <v>0</v>
  </rv>
  <rv s="0">
    <fb>41.11</fb>
    <v>1</v>
  </rv>
  <rv s="0">
    <fb>133.47999999999999</fb>
    <v>1</v>
  </rv>
  <rv s="0">
    <fb>77.3</fb>
    <v>1</v>
  </rv>
  <rv s="0">
    <fb>44316</fb>
    <v>0</v>
  </rv>
  <rv s="0">
    <fb>40.53</fb>
    <v>1</v>
  </rv>
  <rv s="0">
    <fb>131.46</fb>
    <v>1</v>
  </rv>
  <rv s="0">
    <fb>77.45</fb>
    <v>1</v>
  </rv>
  <rv s="0">
    <fb>44319</fb>
    <v>0</v>
  </rv>
  <rv s="0">
    <fb>40.56</fb>
    <v>1</v>
  </rv>
  <rv s="0">
    <fb>132.54</fb>
    <v>1</v>
  </rv>
  <rv s="0">
    <fb>78.5</fb>
    <v>1</v>
  </rv>
  <rv s="0">
    <fb>44320</fb>
    <v>0</v>
  </rv>
  <rv s="0">
    <fb>41</fb>
    <v>1</v>
  </rv>
  <rv s="0">
    <fb>127.85</fb>
    <v>1</v>
  </rv>
  <rv s="0">
    <fb>77.78</fb>
    <v>1</v>
  </rv>
  <rv s="0">
    <fb>44321</fb>
    <v>0</v>
  </rv>
  <rv s="0">
    <fb>41.39</fb>
    <v>1</v>
  </rv>
  <rv s="0">
    <fb>128.1</fb>
    <v>1</v>
  </rv>
  <rv s="0">
    <fb>77.87</fb>
    <v>1</v>
  </rv>
  <rv s="0">
    <fb>44322</fb>
    <v>0</v>
  </rv>
  <rv s="0">
    <fb>42.01</fb>
    <v>1</v>
  </rv>
  <rv s="0">
    <fb>129.74</fb>
    <v>1</v>
  </rv>
  <rv s="0">
    <fb>78.39</fb>
    <v>1</v>
  </rv>
  <rv s="0">
    <fb>44323</fb>
    <v>0</v>
  </rv>
  <rv s="0">
    <fb>42.18</fb>
    <v>1</v>
  </rv>
  <rv s="0">
    <fb>130.21</fb>
    <v>1</v>
  </rv>
  <rv s="0">
    <fb>78.819999999999993</fb>
    <v>1</v>
  </rv>
  <rv s="0">
    <fb>44326</fb>
    <v>0</v>
  </rv>
  <rv s="0">
    <fb>42.05</fb>
    <v>1</v>
  </rv>
  <rv s="0">
    <fb>126.85</fb>
    <v>1</v>
  </rv>
  <rv s="0">
    <fb>44327</fb>
    <v>0</v>
  </rv>
  <rv s="0">
    <fb>41.57</fb>
    <v>1</v>
  </rv>
  <rv s="0">
    <fb>125.91</fb>
    <v>1</v>
  </rv>
  <rv s="0">
    <fb>79.44</fb>
    <v>1</v>
  </rv>
  <rv s="0">
    <fb>44328</fb>
    <v>0</v>
  </rv>
  <rv s="0">
    <fb>41.18</fb>
    <v>1</v>
  </rv>
  <rv s="0">
    <fb>122.77</fb>
    <v>1</v>
  </rv>
  <rv s="0">
    <fb>79.16</fb>
    <v>1</v>
  </rv>
  <rv s="0">
    <fb>44329</fb>
    <v>0</v>
  </rv>
  <rv s="0">
    <fb>41.84</fb>
    <v>1</v>
  </rv>
  <rv s="0">
    <fb>124.97</fb>
    <v>1</v>
  </rv>
  <rv s="0">
    <fb>80.56</fb>
    <v>1</v>
  </rv>
  <rv s="0">
    <fb>44330</fb>
    <v>0</v>
  </rv>
  <rv s="0">
    <fb>42.36</fb>
    <v>1</v>
  </rv>
  <rv s="0">
    <fb>127.45</fb>
    <v>1</v>
  </rv>
  <rv s="0">
    <fb>80.34</fb>
    <v>1</v>
  </rv>
  <rv s="0">
    <fb>44333</fb>
    <v>0</v>
  </rv>
  <rv s="0">
    <fb>42.74</fb>
    <v>1</v>
  </rv>
  <rv s="0">
    <fb>126.27</fb>
    <v>1</v>
  </rv>
  <rv s="0">
    <fb>80.61</fb>
    <v>1</v>
  </rv>
  <rv s="0">
    <fb>44334</fb>
    <v>0</v>
  </rv>
  <rv s="0">
    <fb>42.16</fb>
    <v>1</v>
  </rv>
  <rv s="0">
    <fb>124.85</fb>
    <v>1</v>
  </rv>
  <rv s="0">
    <fb>79.86</fb>
    <v>1</v>
  </rv>
  <rv s="0">
    <fb>44335</fb>
    <v>0</v>
  </rv>
  <rv s="0">
    <fb>41.97</fb>
    <v>1</v>
  </rv>
  <rv s="0">
    <fb>124.69</fb>
    <v>1</v>
  </rv>
  <rv s="0">
    <fb>79.64</fb>
    <v>1</v>
  </rv>
  <rv s="0">
    <fb>44336</fb>
    <v>0</v>
  </rv>
  <rv s="0">
    <fb>41.87</fb>
    <v>1</v>
  </rv>
  <rv s="0">
    <fb>127.31</fb>
    <v>1</v>
  </rv>
  <rv s="0">
    <fb>44337</fb>
    <v>0</v>
  </rv>
  <rv s="0">
    <fb>42.4</fb>
    <v>1</v>
  </rv>
  <rv s="0">
    <fb>125.43</fb>
    <v>1</v>
  </rv>
  <rv s="0">
    <fb>80.69</fb>
    <v>1</v>
  </rv>
  <rv s="0">
    <fb>44340</fb>
    <v>0</v>
  </rv>
  <rv s="0">
    <fb>42.63</fb>
    <v>1</v>
  </rv>
  <rv s="0">
    <fb>127.1</fb>
    <v>1</v>
  </rv>
  <rv s="0">
    <fb>44341</fb>
    <v>0</v>
  </rv>
  <rv s="0">
    <fb>126.9</fb>
    <v>1</v>
  </rv>
  <rv s="0">
    <fb>80.209999999999994</fb>
    <v>1</v>
  </rv>
  <rv s="0">
    <fb>44342</fb>
    <v>0</v>
  </rv>
  <rv s="0">
    <fb>42.04</fb>
    <v>1</v>
  </rv>
  <rv s="0">
    <fb>79.599999999999994</fb>
    <v>1</v>
  </rv>
  <rv s="0">
    <fb>44343</fb>
    <v>0</v>
  </rv>
  <rv s="0">
    <fb>42.55</fb>
    <v>1</v>
  </rv>
  <rv s="0">
    <fb>125.28</fb>
    <v>1</v>
  </rv>
  <rv s="0">
    <fb>79.510000000000005</fb>
    <v>1</v>
  </rv>
  <rv s="0">
    <fb>44344</fb>
    <v>0</v>
  </rv>
  <rv s="0">
    <fb>42.39</fb>
    <v>1</v>
  </rv>
  <rv s="0">
    <fb>124.61</fb>
    <v>1</v>
  </rv>
  <rv s="0">
    <fb>79.5</fb>
    <v>1</v>
  </rv>
  <rv s="0">
    <fb>44348</fb>
    <v>0</v>
  </rv>
  <rv s="0">
    <fb>42.92</fb>
    <v>1</v>
  </rv>
  <rv s="0">
    <fb>124.28</fb>
    <v>1</v>
  </rv>
  <rv s="0">
    <fb>80.099999999999994</fb>
    <v>1</v>
  </rv>
  <rv s="0">
    <fb>44349</fb>
    <v>0</v>
  </rv>
  <rv s="0">
    <fb>42.94</fb>
    <v>1</v>
  </rv>
  <rv s="0">
    <fb>125.06</fb>
    <v>1</v>
  </rv>
  <rv s="0">
    <fb>80.27</fb>
    <v>1</v>
  </rv>
  <rv s="0">
    <fb>44350</fb>
    <v>0</v>
  </rv>
  <rv s="0">
    <fb>43.25</fb>
    <v>1</v>
  </rv>
  <rv s="0">
    <fb>123.54</fb>
    <v>1</v>
  </rv>
  <rv s="0">
    <fb>79.17</fb>
    <v>1</v>
  </rv>
  <rv s="0">
    <fb>44351</fb>
    <v>0</v>
  </rv>
  <rv s="0">
    <fb>43.27</fb>
    <v>1</v>
  </rv>
  <rv s="0">
    <fb>125.89</fb>
    <v>1</v>
  </rv>
  <rv s="0">
    <fb>78.650000000000006</fb>
    <v>1</v>
  </rv>
  <rv s="0">
    <fb>44354</fb>
    <v>0</v>
  </rv>
  <rv s="0">
    <fb>43.12</fb>
    <v>1</v>
  </rv>
  <rv s="0">
    <fb>78.33</fb>
    <v>1</v>
  </rv>
  <rv s="0">
    <fb>44355</fb>
    <v>0</v>
  </rv>
  <rv s="0">
    <fb>42.88</fb>
    <v>1</v>
  </rv>
  <rv s="0">
    <fb>126.74</fb>
    <v>1</v>
  </rv>
  <rv s="0">
    <fb>78.319999999999993</fb>
    <v>1</v>
  </rv>
  <rv s="0">
    <fb>44356</fb>
    <v>0</v>
  </rv>
  <rv s="0">
    <fb>42.32</fb>
    <v>1</v>
  </rv>
  <rv s="0">
    <fb>127.13</fb>
    <v>1</v>
  </rv>
  <rv s="0">
    <fb>77.400000000000006</fb>
    <v>1</v>
  </rv>
  <rv s="0">
    <fb>44357</fb>
    <v>0</v>
  </rv>
  <rv s="0">
    <fb>41.69</fb>
    <v>1</v>
  </rv>
  <rv s="0">
    <fb>126.11</fb>
    <v>1</v>
  </rv>
  <rv s="0">
    <fb>76.94</fb>
    <v>1</v>
  </rv>
  <rv s="0">
    <fb>44358</fb>
    <v>0</v>
  </rv>
  <rv s="0">
    <fb>41.86</fb>
    <v>1</v>
  </rv>
  <rv s="0">
    <fb>127.35</fb>
    <v>1</v>
  </rv>
  <rv s="0">
    <fb>77.37</fb>
    <v>1</v>
  </rv>
  <rv s="0">
    <fb>44361</fb>
    <v>0</v>
  </rv>
  <rv s="0">
    <fb>41.36</fb>
    <v>1</v>
  </rv>
  <rv s="0">
    <fb>130.47999999999999</fb>
    <v>1</v>
  </rv>
  <rv s="0">
    <fb>77.349999999999994</fb>
    <v>1</v>
  </rv>
  <rv s="0">
    <fb>44362</fb>
    <v>0</v>
  </rv>
  <rv s="0">
    <fb>129.63999999999999</fb>
    <v>1</v>
  </rv>
  <rv s="0">
    <fb>44363</fb>
    <v>0</v>
  </rv>
  <rv s="0">
    <fb>41.62</fb>
    <v>1</v>
  </rv>
  <rv s="0">
    <fb>130.15</fb>
    <v>1</v>
  </rv>
  <rv s="0">
    <fb>74.64</fb>
    <v>1</v>
  </rv>
  <rv s="0">
    <fb>44364</fb>
    <v>0</v>
  </rv>
  <rv s="0">
    <fb>131.79</fb>
    <v>1</v>
  </rv>
  <rv s="0">
    <fb>73.88</fb>
    <v>1</v>
  </rv>
  <rv s="0">
    <fb>44365</fb>
    <v>0</v>
  </rv>
  <rv s="0">
    <fb>38.78</fb>
    <v>1</v>
  </rv>
  <rv s="0">
    <fb>130.46</fb>
    <v>1</v>
  </rv>
  <rv s="0">
    <fb>72.760000000000005</fb>
    <v>1</v>
  </rv>
  <rv s="0">
    <fb>44368</fb>
    <v>0</v>
  </rv>
  <rv s="0">
    <fb>39.75</fb>
    <v>1</v>
  </rv>
  <rv s="0">
    <fb>132.30000000000001</fb>
    <v>1</v>
  </rv>
  <rv s="0">
    <fb>44369</fb>
    <v>0</v>
  </rv>
  <rv s="0">
    <fb>39.97</fb>
    <v>1</v>
  </rv>
  <rv s="0">
    <fb>133.97999999999999</fb>
    <v>1</v>
  </rv>
  <rv s="0">
    <fb>74.209999999999994</fb>
    <v>1</v>
  </rv>
  <rv s="0">
    <fb>44370</fb>
    <v>0</v>
  </rv>
  <rv s="0">
    <fb>40.200000000000003</fb>
    <v>1</v>
  </rv>
  <rv s="0">
    <fb>133.69999999999999</fb>
    <v>1</v>
  </rv>
  <rv s="0">
    <fb>73.83</fb>
    <v>1</v>
  </rv>
  <rv s="0">
    <fb>44371</fb>
    <v>0</v>
  </rv>
  <rv s="0">
    <fb>40.83</fb>
    <v>1</v>
  </rv>
  <rv s="0">
    <fb>133.41</fb>
    <v>1</v>
  </rv>
  <rv s="0">
    <fb>74.28</fb>
    <v>1</v>
  </rv>
  <rv s="0">
    <fb>44372</fb>
    <v>0</v>
  </rv>
  <rv s="0">
    <fb>74.5</fb>
    <v>1</v>
  </rv>
  <rv s="0">
    <fb>44375</fb>
    <v>0</v>
  </rv>
  <rv s="0">
    <fb>41.56</fb>
    <v>1</v>
  </rv>
  <rv s="0">
    <fb>134.78</fb>
    <v>1</v>
  </rv>
  <rv s="0">
    <fb>73.599999999999994</fb>
    <v>1</v>
  </rv>
  <rv s="0">
    <fb>44376</fb>
    <v>0</v>
  </rv>
  <rv s="0">
    <fb>40.89</fb>
    <v>1</v>
  </rv>
  <rv s="0">
    <fb>136.33000000000001</fb>
    <v>1</v>
  </rv>
  <rv s="0">
    <fb>73.319999999999993</fb>
    <v>1</v>
  </rv>
  <rv s="0">
    <fb>44377</fb>
    <v>0</v>
  </rv>
  <rv s="0">
    <fb>41.23</fb>
    <v>1</v>
  </rv>
  <rv s="0">
    <fb>136.96</fb>
    <v>1</v>
  </rv>
  <rv s="0">
    <fb>73.760000000000005</fb>
    <v>1</v>
  </rv>
  <rv s="0">
    <fb>44378</fb>
    <v>0</v>
  </rv>
  <rv s="0">
    <fb>41.54</fb>
    <v>1</v>
  </rv>
  <rv s="0">
    <fb>137.27000000000001</fb>
    <v>1</v>
  </rv>
  <rv s="0">
    <fb>73.84</fb>
    <v>1</v>
  </rv>
  <rv s="0">
    <fb>44379</fb>
    <v>0</v>
  </rv>
  <rv s="0">
    <fb>41.15</fb>
    <v>1</v>
  </rv>
  <rv s="0">
    <fb>139.96</fb>
    <v>1</v>
  </rv>
  <rv s="0">
    <fb>73.62</fb>
    <v>1</v>
  </rv>
  <rv s="0">
    <fb>44383</fb>
    <v>0</v>
  </rv>
  <rv s="0">
    <fb>40.07</fb>
    <v>1</v>
  </rv>
  <rv s="0">
    <fb>142.02000000000001</fb>
    <v>1</v>
  </rv>
  <rv s="0">
    <fb>73.03</fb>
    <v>1</v>
  </rv>
  <rv s="0">
    <fb>44384</fb>
    <v>0</v>
  </rv>
  <rv s="0">
    <fb>144.57</fb>
    <v>1</v>
  </rv>
  <rv s="0">
    <fb>73.39</fb>
    <v>1</v>
  </rv>
  <rv s="0">
    <fb>44385</fb>
    <v>0</v>
  </rv>
  <rv s="0">
    <fb>143.24</fb>
    <v>1</v>
  </rv>
  <rv s="0">
    <fb>72.64</fb>
    <v>1</v>
  </rv>
  <rv s="0">
    <fb>44386</fb>
    <v>0</v>
  </rv>
  <rv s="0">
    <fb>40.04</fb>
    <v>1</v>
  </rv>
  <rv s="0">
    <fb>145.11000000000001</fb>
    <v>1</v>
  </rv>
  <rv s="0">
    <fb>73.55</fb>
    <v>1</v>
  </rv>
  <rv s="0">
    <fb>44389</fb>
    <v>0</v>
  </rv>
  <rv s="0">
    <fb>40.630000000000003</fb>
    <v>1</v>
  </rv>
  <rv s="0">
    <fb>144.5</fb>
    <v>1</v>
  </rv>
  <rv s="0">
    <fb>72.55</fb>
    <v>1</v>
  </rv>
  <rv s="0">
    <fb>44390</fb>
    <v>0</v>
  </rv>
  <rv s="0">
    <fb>39.86</fb>
    <v>1</v>
  </rv>
  <rv s="0">
    <fb>145.63999999999999</fb>
    <v>1</v>
  </rv>
  <rv s="0">
    <fb>71.77</fb>
    <v>1</v>
  </rv>
  <rv s="0">
    <fb>44391</fb>
    <v>0</v>
  </rv>
  <rv s="0">
    <fb>38.86</fb>
    <v>1</v>
  </rv>
  <rv s="0">
    <fb>149.15</fb>
    <v>1</v>
  </rv>
  <rv s="0">
    <fb>71.17</fb>
    <v>1</v>
  </rv>
  <rv s="0">
    <fb>44392</fb>
    <v>0</v>
  </rv>
  <rv s="0">
    <fb>38.83</fb>
    <v>1</v>
  </rv>
  <rv s="0">
    <fb>148.47999999999999</fb>
    <v>1</v>
  </rv>
  <rv s="0">
    <fb>44393</fb>
    <v>0</v>
  </rv>
  <rv s="0">
    <fb>37.92</fb>
    <v>1</v>
  </rv>
  <rv s="0">
    <fb>146.38999999999999</fb>
    <v>1</v>
  </rv>
  <rv s="0">
    <fb>71.400000000000006</fb>
    <v>1</v>
  </rv>
  <rv s="0">
    <fb>44396</fb>
    <v>0</v>
  </rv>
  <rv s="0">
    <fb>142.44999999999999</fb>
    <v>1</v>
  </rv>
  <rv s="0">
    <fb>70.92</fb>
    <v>1</v>
  </rv>
  <rv s="0">
    <fb>44397</fb>
    <v>0</v>
  </rv>
  <rv s="0">
    <fb>37.69</fb>
    <v>1</v>
  </rv>
  <rv s="0">
    <fb>146.15</fb>
    <v>1</v>
  </rv>
  <rv s="0">
    <fb>71.34</fb>
    <v>1</v>
  </rv>
  <rv s="0">
    <fb>44398</fb>
    <v>0</v>
  </rv>
  <rv s="0">
    <fb>38.46</fb>
    <v>1</v>
  </rv>
  <rv s="0">
    <fb>145.4</fb>
    <v>1</v>
  </rv>
  <rv s="0">
    <fb>71.47</fb>
    <v>1</v>
  </rv>
  <rv s="0">
    <fb>44399</fb>
    <v>0</v>
  </rv>
  <rv s="0">
    <fb>37.96</fb>
    <v>1</v>
  </rv>
  <rv s="0">
    <fb>146.80000000000001</fb>
    <v>1</v>
  </rv>
  <rv s="0">
    <fb>70.72</fb>
    <v>1</v>
  </rv>
  <rv s="0">
    <fb>44400</fb>
    <v>0</v>
  </rv>
  <rv s="0">
    <fb>37.700000000000003</fb>
    <v>1</v>
  </rv>
  <rv s="0">
    <fb>148.56</fb>
    <v>1</v>
  </rv>
  <rv s="0">
    <fb>71.319999999999993</fb>
    <v>1</v>
  </rv>
  <rv s="0">
    <fb>44403</fb>
    <v>0</v>
  </rv>
  <rv s="0">
    <fb>38.130000000000003</fb>
    <v>1</v>
  </rv>
  <rv s="0">
    <fb>148.99</fb>
    <v>1</v>
  </rv>
  <rv s="0">
    <fb>71.25</fb>
    <v>1</v>
  </rv>
  <rv s="0">
    <fb>44404</fb>
    <v>0</v>
  </rv>
  <rv s="0">
    <fb>37.979999999999997</fb>
    <v>1</v>
  </rv>
  <rv s="0">
    <fb>146.77000000000001</fb>
    <v>1</v>
  </rv>
  <rv s="0">
    <fb>44405</fb>
    <v>0</v>
  </rv>
  <rv s="0">
    <fb>144.97999999999999</fb>
    <v>1</v>
  </rv>
  <rv s="0">
    <fb>71.61</fb>
    <v>1</v>
  </rv>
  <rv s="0">
    <fb>44406</fb>
    <v>0</v>
  </rv>
  <rv s="0">
    <fb>71.92</fb>
    <v>1</v>
  </rv>
  <rv s="0">
    <fb>44407</fb>
    <v>0</v>
  </rv>
  <rv s="0">
    <fb>145.86000000000001</fb>
    <v>1</v>
  </rv>
  <rv s="0">
    <fb>71.459999999999994</fb>
    <v>1</v>
  </rv>
  <rv s="0">
    <fb>44410</fb>
    <v>0</v>
  </rv>
  <rv s="0">
    <fb>145.52000000000001</fb>
    <v>1</v>
  </rv>
  <rv s="0">
    <fb>71.75</fb>
    <v>1</v>
  </rv>
  <rv s="0">
    <fb>44411</fb>
    <v>0</v>
  </rv>
  <rv s="0">
    <fb>38.549999999999997</fb>
    <v>1</v>
  </rv>
  <rv s="0">
    <fb>147.36000000000001</fb>
    <v>1</v>
  </rv>
  <rv s="0">
    <fb>71.709999999999994</fb>
    <v>1</v>
  </rv>
  <rv s="0">
    <fb>44412</fb>
    <v>0</v>
  </rv>
  <rv s="0">
    <fb>38.270000000000003</fb>
    <v>1</v>
  </rv>
  <rv s="0">
    <fb>146.94999999999999</fb>
    <v>1</v>
  </rv>
  <rv s="0">
    <fb>70.36</fb>
    <v>1</v>
  </rv>
  <rv s="0">
    <fb>44413</fb>
    <v>0</v>
  </rv>
  <rv s="0">
    <fb>39.020000000000003</fb>
    <v>1</v>
  </rv>
  <rv s="0">
    <fb>147.06</fb>
    <v>1</v>
  </rv>
  <rv s="0">
    <fb>70.14</fb>
    <v>1</v>
  </rv>
  <rv s="0">
    <fb>44414</fb>
    <v>0</v>
  </rv>
  <rv s="0">
    <fb>40.15</fb>
    <v>1</v>
  </rv>
  <rv s="0">
    <fb>146.13999999999999</fb>
    <v>1</v>
  </rv>
  <rv s="0">
    <fb>71.12</fb>
    <v>1</v>
  </rv>
  <rv s="0">
    <fb>44417</fb>
    <v>0</v>
  </rv>
  <rv s="0">
    <fb>40.67</fb>
    <v>1</v>
  </rv>
  <rv s="0">
    <fb>146.09</fb>
    <v>1</v>
  </rv>
  <rv s="0">
    <fb>44418</fb>
    <v>0</v>
  </rv>
  <rv s="0">
    <fb>41.43</fb>
    <v>1</v>
  </rv>
  <rv s="0">
    <fb>145.6</fb>
    <v>1</v>
  </rv>
  <rv s="0">
    <fb>79.55</fb>
    <v>1</v>
  </rv>
  <rv s="0">
    <fb>44419</fb>
    <v>0</v>
  </rv>
  <rv s="0">
    <fb>41.95</fb>
    <v>1</v>
  </rv>
  <rv s="0">
    <fb>80.180000000000007</fb>
    <v>1</v>
  </rv>
  <rv s="0">
    <fb>44420</fb>
    <v>0</v>
  </rv>
  <rv s="0">
    <fb>42.15</fb>
    <v>1</v>
  </rv>
  <rv s="0">
    <fb>148.88999999999999</fb>
    <v>1</v>
  </rv>
  <rv s="0">
    <fb>80.040000000000006</fb>
    <v>1</v>
  </rv>
  <rv s="0">
    <fb>44421</fb>
    <v>0</v>
  </rv>
  <rv s="0">
    <fb>41.63</fb>
    <v>1</v>
  </rv>
  <rv s="0">
    <fb>149.1</fb>
    <v>1</v>
  </rv>
  <rv s="0">
    <fb>81.91</fb>
    <v>1</v>
  </rv>
  <rv s="0">
    <fb>44424</fb>
    <v>0</v>
  </rv>
  <rv s="0">
    <fb>41.29</fb>
    <v>1</v>
  </rv>
  <rv s="0">
    <fb>151.12</fb>
    <v>1</v>
  </rv>
  <rv s="0">
    <fb>81.11</fb>
    <v>1</v>
  </rv>
  <rv s="0">
    <fb>44425</fb>
    <v>0</v>
  </rv>
  <rv s="0">
    <fb>41.09</fb>
    <v>1</v>
  </rv>
  <rv s="0">
    <fb>150.19</fb>
    <v>1</v>
  </rv>
  <rv s="0">
    <fb>80.760000000000005</fb>
    <v>1</v>
  </rv>
  <rv s="0">
    <fb>44426</fb>
    <v>0</v>
  </rv>
  <rv s="0">
    <fb>40.79</fb>
    <v>1</v>
  </rv>
  <rv s="0">
    <fb>146.36000000000001</fb>
    <v>1</v>
  </rv>
  <rv s="0">
    <fb>80.150000000000006</fb>
    <v>1</v>
  </rv>
  <rv s="0">
    <fb>44427</fb>
    <v>0</v>
  </rv>
  <rv s="0">
    <fb>40.19</fb>
    <v>1</v>
  </rv>
  <rv s="0">
    <fb>146.69999999999999</fb>
    <v>1</v>
  </rv>
  <rv s="0">
    <fb>80.290000000000006</fb>
    <v>1</v>
  </rv>
  <rv s="0">
    <fb>44428</fb>
    <v>0</v>
  </rv>
  <rv s="0">
    <fb>40.369999999999997</fb>
    <v>1</v>
  </rv>
  <rv s="0">
    <fb>148.19</fb>
    <v>1</v>
  </rv>
  <rv s="0">
    <fb>79.94</fb>
    <v>1</v>
  </rv>
  <rv s="0">
    <fb>44431</fb>
    <v>0</v>
  </rv>
  <rv s="0">
    <fb>40.909999999999997</fb>
    <v>1</v>
  </rv>
  <rv s="0">
    <fb>149.71</fb>
    <v>1</v>
  </rv>
  <rv s="0">
    <fb>79.53</fb>
    <v>1</v>
  </rv>
  <rv s="0">
    <fb>44432</fb>
    <v>0</v>
  </rv>
  <rv s="0">
    <fb>41.48</fb>
    <v>1</v>
  </rv>
  <rv s="0">
    <fb>149.62</fb>
    <v>1</v>
  </rv>
  <rv s="0">
    <fb>79.12</fb>
    <v>1</v>
  </rv>
  <rv s="0">
    <fb>44433</fb>
    <v>0</v>
  </rv>
  <rv s="0">
    <fb>148.36000000000001</fb>
    <v>1</v>
  </rv>
  <rv s="0">
    <fb>78.709999999999994</fb>
    <v>1</v>
  </rv>
  <rv s="0">
    <fb>44434</fb>
    <v>0</v>
  </rv>
  <rv s="0">
    <fb>147.54</fb>
    <v>1</v>
  </rv>
  <rv s="0">
    <fb>78.099999999999994</fb>
    <v>1</v>
  </rv>
  <rv s="0">
    <fb>44435</fb>
    <v>0</v>
  </rv>
  <rv s="0">
    <fb>42.49</fb>
    <v>1</v>
  </rv>
  <rv s="0">
    <fb>148.6</fb>
    <v>1</v>
  </rv>
  <rv s="0">
    <fb>78.510000000000005</fb>
    <v>1</v>
  </rv>
  <rv s="0">
    <fb>44438</fb>
    <v>0</v>
  </rv>
  <rv s="0">
    <fb>41.66</fb>
    <v>1</v>
  </rv>
  <rv s="0">
    <fb>153.12</fb>
    <v>1</v>
  </rv>
  <rv s="0">
    <fb>78.180000000000007</fb>
    <v>1</v>
  </rv>
  <rv s="0">
    <fb>44439</fb>
    <v>0</v>
  </rv>
  <rv s="0">
    <fb>41.75</fb>
    <v>1</v>
  </rv>
  <rv s="0">
    <fb>151.83000000000001</fb>
    <v>1</v>
  </rv>
  <rv s="0">
    <fb>78.52</fb>
    <v>1</v>
  </rv>
  <rv s="0">
    <fb>44440</fb>
    <v>0</v>
  </rv>
  <rv s="0">
    <fb>41.19</fb>
    <v>1</v>
  </rv>
  <rv s="0">
    <fb>152.51</fb>
    <v>1</v>
  </rv>
  <rv s="0">
    <fb>78.349999999999994</fb>
    <v>1</v>
  </rv>
  <rv s="0">
    <fb>44441</fb>
    <v>0</v>
  </rv>
  <rv s="0">
    <fb>41.02</fb>
    <v>1</v>
  </rv>
  <rv s="0">
    <fb>153.65</fb>
    <v>1</v>
  </rv>
  <rv s="0">
    <fb>78.489999999999995</fb>
    <v>1</v>
  </rv>
  <rv s="0">
    <fb>44442</fb>
    <v>0</v>
  </rv>
  <rv s="0">
    <fb>41.05</fb>
    <v>1</v>
  </rv>
  <rv s="0">
    <fb>154.30000000000001</fb>
    <v>1</v>
  </rv>
  <rv s="0">
    <fb>78.23</fb>
    <v>1</v>
  </rv>
  <rv s="0">
    <fb>44446</fb>
    <v>0</v>
  </rv>
  <rv s="0">
    <fb>41.32</fb>
    <v>1</v>
  </rv>
  <rv s="0">
    <fb>156.69</fb>
    <v>1</v>
  </rv>
  <rv s="0">
    <fb>77.290000000000006</fb>
    <v>1</v>
  </rv>
  <rv s="0">
    <fb>44447</fb>
    <v>0</v>
  </rv>
  <rv s="0">
    <fb>40.78</fb>
    <v>1</v>
  </rv>
  <rv s="0">
    <fb>155.11000000000001</fb>
    <v>1</v>
  </rv>
  <rv s="0">
    <fb>76.17</fb>
    <v>1</v>
  </rv>
  <rv s="0">
    <fb>44448</fb>
    <v>0</v>
  </rv>
  <rv s="0">
    <fb>40.93</fb>
    <v>1</v>
  </rv>
  <rv s="0">
    <fb>154.07</fb>
    <v>1</v>
  </rv>
  <rv s="0">
    <fb>75.58</fb>
    <v>1</v>
  </rv>
  <rv s="0">
    <fb>44449</fb>
    <v>0</v>
  </rv>
  <rv s="0">
    <fb>40.270000000000003</fb>
    <v>1</v>
  </rv>
  <rv s="0">
    <fb>148.97</fb>
    <v>1</v>
  </rv>
  <rv s="0">
    <fb>74.8</fb>
    <v>1</v>
  </rv>
  <rv s="0">
    <fb>44452</fb>
    <v>0</v>
  </rv>
  <rv s="0">
    <fb>40.94</fb>
    <v>1</v>
  </rv>
  <rv s="0">
    <fb>149.55000000000001</fb>
    <v>1</v>
  </rv>
  <rv s="0">
    <fb>76.430000000000007</fb>
    <v>1</v>
  </rv>
  <rv s="0">
    <fb>44453</fb>
    <v>0</v>
  </rv>
  <rv s="0">
    <fb>39.840000000000003</fb>
    <v>1</v>
  </rv>
  <rv s="0">
    <fb>148.12</fb>
    <v>1</v>
  </rv>
  <rv s="0">
    <fb>75.430000000000007</fb>
    <v>1</v>
  </rv>
  <rv s="0">
    <fb>44454</fb>
    <v>0</v>
  </rv>
  <rv s="0">
    <fb>40.14</fb>
    <v>1</v>
  </rv>
  <rv s="0">
    <fb>149.03</fb>
    <v>1</v>
  </rv>
  <rv s="0">
    <fb>76.209999999999994</fb>
    <v>1</v>
  </rv>
  <rv s="0">
    <fb>44455</fb>
    <v>0</v>
  </rv>
  <rv s="0">
    <fb>40.450000000000003</fb>
    <v>1</v>
  </rv>
  <rv s="0">
    <fb>148.79</fb>
    <v>1</v>
  </rv>
  <rv s="0">
    <fb>75.8</fb>
    <v>1</v>
  </rv>
  <rv s="0">
    <fb>44456</fb>
    <v>0</v>
  </rv>
  <rv s="0">
    <fb>40.5</fb>
    <v>1</v>
  </rv>
  <rv s="0">
    <fb>146.06</fb>
    <v>1</v>
  </rv>
  <rv s="0">
    <fb>75.81</fb>
    <v>1</v>
  </rv>
  <rv s="0">
    <fb>44459</fb>
    <v>0</v>
  </rv>
  <rv s="0">
    <fb>39.11</fb>
    <v>1</v>
  </rv>
  <rv s="0">
    <fb>142.94</fb>
    <v>1</v>
  </rv>
  <rv s="0">
    <fb>75.7</fb>
    <v>1</v>
  </rv>
  <rv s="0">
    <fb>44460</fb>
    <v>0</v>
  </rv>
  <rv s="0">
    <fb>39.130000000000003</fb>
    <v>1</v>
  </rv>
  <rv s="0">
    <fb>143.43</fb>
    <v>1</v>
  </rv>
  <rv s="0">
    <fb>75.52</fb>
    <v>1</v>
  </rv>
  <rv s="0">
    <fb>44461</fb>
    <v>0</v>
  </rv>
  <rv s="0">
    <fb>145.85</fb>
    <v>1</v>
  </rv>
  <rv s="0">
    <fb>75.48</fb>
    <v>1</v>
  </rv>
  <rv s="0">
    <fb>44462</fb>
    <v>0</v>
  </rv>
  <rv s="0">
    <fb>146.83000000000001</fb>
    <v>1</v>
  </rv>
  <rv s="0">
    <fb>76.11</fb>
    <v>1</v>
  </rv>
  <rv s="0">
    <fb>44463</fb>
    <v>0</v>
  </rv>
  <rv s="0">
    <fb>42.14</fb>
    <v>1</v>
  </rv>
  <rv s="0">
    <fb>146.91999999999999</fb>
    <v>1</v>
  </rv>
  <rv s="0">
    <fb>76.22</fb>
    <v>1</v>
  </rv>
  <rv s="0">
    <fb>44466</fb>
    <v>0</v>
  </rv>
  <rv s="0">
    <fb>43.26</fb>
    <v>1</v>
  </rv>
  <rv s="0">
    <fb>145.37</fb>
    <v>1</v>
  </rv>
  <rv s="0">
    <fb>76.86</fb>
    <v>1</v>
  </rv>
  <rv s="0">
    <fb>44467</fb>
    <v>0</v>
  </rv>
  <rv s="0">
    <fb>43.16</fb>
    <v>1</v>
  </rv>
  <rv s="0">
    <fb>141.91</fb>
    <v>1</v>
  </rv>
  <rv s="0">
    <fb>77.8</fb>
    <v>1</v>
  </rv>
  <rv s="0">
    <fb>44468</fb>
    <v>0</v>
  </rv>
  <rv s="0">
    <fb>43.07</fb>
    <v>1</v>
  </rv>
  <rv s="0">
    <fb>142.83000000000001</fb>
    <v>1</v>
  </rv>
  <rv s="0">
    <fb>80.489999999999995</fb>
    <v>1</v>
  </rv>
  <rv s="0">
    <fb>44469</fb>
    <v>0</v>
  </rv>
  <rv s="0">
    <fb>42.45</fb>
    <v>1</v>
  </rv>
  <rv s="0">
    <fb>141.5</fb>
    <v>1</v>
  </rv>
  <rv s="0">
    <fb>78.94</fb>
    <v>1</v>
  </rv>
  <rv s="0">
    <fb>44470</fb>
    <v>0</v>
  </rv>
  <rv s="0">
    <fb>43.08</fb>
    <v>1</v>
  </rv>
  <rv s="0">
    <fb>142.65</fb>
    <v>1</v>
  </rv>
  <rv s="0">
    <fb>78.31</fb>
    <v>1</v>
  </rv>
  <rv s="0">
    <fb>44473</fb>
    <v>0</v>
  </rv>
  <rv s="0">
    <fb>43.34</fb>
    <v>1</v>
  </rv>
  <rv s="0">
    <fb>139.13999999999999</fb>
    <v>1</v>
  </rv>
  <rv s="0">
    <fb>78.08</fb>
    <v>1</v>
  </rv>
  <rv s="0">
    <fb>44474</fb>
    <v>0</v>
  </rv>
  <rv s="0">
    <fb>44.22</fb>
    <v>1</v>
  </rv>
  <rv s="0">
    <fb>141.11000000000001</fb>
    <v>1</v>
  </rv>
  <rv s="0">
    <fb>44475</fb>
    <v>0</v>
  </rv>
  <rv s="0">
    <fb>44.24</fb>
    <v>1</v>
  </rv>
  <rv s="0">
    <fb>142</fb>
    <v>1</v>
  </rv>
  <rv s="0">
    <fb>78.62</fb>
    <v>1</v>
  </rv>
  <rv s="0">
    <fb>44476</fb>
    <v>0</v>
  </rv>
  <rv s="0">
    <fb>44.12</fb>
    <v>1</v>
  </rv>
  <rv s="0">
    <fb>143.29</fb>
    <v>1</v>
  </rv>
  <rv s="0">
    <fb>78.680000000000007</fb>
    <v>1</v>
  </rv>
  <rv s="0">
    <fb>44477</fb>
    <v>0</v>
  </rv>
  <rv s="0">
    <fb>44.34</fb>
    <v>1</v>
  </rv>
  <rv s="0">
    <fb>142.9</fb>
    <v>1</v>
  </rv>
  <rv s="0">
    <fb>78.569999999999993</fb>
    <v>1</v>
  </rv>
  <rv s="0">
    <fb>44480</fb>
    <v>0</v>
  </rv>
  <rv s="0">
    <fb>43.78</fb>
    <v>1</v>
  </rv>
  <rv s="0">
    <fb>142.81</fb>
    <v>1</v>
  </rv>
  <rv s="0">
    <fb>78.34</fb>
    <v>1</v>
  </rv>
  <rv s="0">
    <fb>44481</fb>
    <v>0</v>
  </rv>
  <rv s="0">
    <fb>43.54</fb>
    <v>1</v>
  </rv>
  <rv s="0">
    <fb>141.51</fb>
    <v>1</v>
  </rv>
  <rv s="0">
    <fb>79.239999999999995</fb>
    <v>1</v>
  </rv>
  <rv s="0">
    <fb>44482</fb>
    <v>0</v>
  </rv>
  <rv s="0">
    <fb>43.14</fb>
    <v>1</v>
  </rv>
  <rv s="0">
    <fb>140.91</fb>
    <v>1</v>
  </rv>
  <rv s="0">
    <fb>79.31</fb>
    <v>1</v>
  </rv>
  <rv s="0">
    <fb>44483</fb>
    <v>0</v>
  </rv>
  <rv s="0">
    <fb>45.07</fb>
    <v>1</v>
  </rv>
  <rv s="0">
    <fb>143.76</fb>
    <v>1</v>
  </rv>
  <rv s="0">
    <fb>79.7</fb>
    <v>1</v>
  </rv>
  <rv s="0">
    <fb>44484</fb>
    <v>0</v>
  </rv>
  <rv s="0">
    <fb>46.37</fb>
    <v>1</v>
  </rv>
  <rv s="0">
    <fb>144.84</fb>
    <v>1</v>
  </rv>
  <rv s="0">
    <fb>79.680000000000007</fb>
    <v>1</v>
  </rv>
  <rv s="0">
    <fb>44487</fb>
    <v>0</v>
  </rv>
  <rv s="0">
    <fb>46.28</fb>
    <v>1</v>
  </rv>
  <rv s="0">
    <fb>146.55000000000001</fb>
    <v>1</v>
  </rv>
  <rv s="0">
    <fb>79.430000000000007</fb>
    <v>1</v>
  </rv>
  <rv s="0">
    <fb>44488</fb>
    <v>0</v>
  </rv>
  <rv s="0">
    <fb>46.48</fb>
    <v>1</v>
  </rv>
  <rv s="0">
    <fb>148.76</fb>
    <v>1</v>
  </rv>
  <rv s="0">
    <fb>44489</fb>
    <v>0</v>
  </rv>
  <rv s="0">
    <fb>47.09</fb>
    <v>1</v>
  </rv>
  <rv s="0">
    <fb>149.26</fb>
    <v>1</v>
  </rv>
  <rv s="0">
    <fb>81.23</fb>
    <v>1</v>
  </rv>
  <rv s="0">
    <fb>44490</fb>
    <v>0</v>
  </rv>
  <rv s="0">
    <fb>46.83</fb>
    <v>1</v>
  </rv>
  <rv s="0">
    <fb>149.47999999999999</fb>
    <v>1</v>
  </rv>
  <rv s="0">
    <fb>81.19</fb>
    <v>1</v>
  </rv>
  <rv s="0">
    <fb>44491</fb>
    <v>0</v>
  </rv>
  <rv s="0">
    <fb>47.57</fb>
    <v>1</v>
  </rv>
  <rv s="0">
    <fb>148.69</fb>
    <v>1</v>
  </rv>
  <rv s="0">
    <fb>82.5</fb>
    <v>1</v>
  </rv>
  <rv s="0">
    <fb>44494</fb>
    <v>0</v>
  </rv>
  <rv s="0">
    <fb>47.51</fb>
    <v>1</v>
  </rv>
  <rv s="0">
    <fb>148.63999999999999</fb>
    <v>1</v>
  </rv>
  <rv s="0">
    <fb>83.29</fb>
    <v>1</v>
  </rv>
  <rv s="0">
    <fb>44495</fb>
    <v>0</v>
  </rv>
  <rv s="0">
    <fb>47.96</fb>
    <v>1</v>
  </rv>
  <rv s="0">
    <fb>149.32</fb>
    <v>1</v>
  </rv>
  <rv s="0">
    <fb>82.49</fb>
    <v>1</v>
  </rv>
  <rv s="0">
    <fb>44496</fb>
    <v>0</v>
  </rv>
  <rv s="0">
    <fb>47.04</fb>
    <v>1</v>
  </rv>
  <rv s="0">
    <fb>148.85</fb>
    <v>1</v>
  </rv>
  <rv s="0">
    <fb>80.63</fb>
    <v>1</v>
  </rv>
  <rv s="0">
    <fb>44497</fb>
    <v>0</v>
  </rv>
  <rv s="0">
    <fb>47.78</fb>
    <v>1</v>
  </rv>
  <rv s="0">
    <fb>152.57</fb>
    <v>1</v>
  </rv>
  <rv s="0">
    <fb>81.010000000000005</fb>
    <v>1</v>
  </rv>
  <rv s="0">
    <fb>44498</fb>
    <v>0</v>
  </rv>
  <rv s="0">
    <fb>149.80000000000001</fb>
    <v>1</v>
  </rv>
  <rv s="0">
    <fb>79.97</fb>
    <v>1</v>
  </rv>
  <rv s="0">
    <fb>44501</fb>
    <v>0</v>
  </rv>
  <rv s="0">
    <fb>47.85</fb>
    <v>1</v>
  </rv>
  <rv s="0">
    <fb>148.96</fb>
    <v>1</v>
  </rv>
  <rv s="0">
    <fb>80.83</fb>
    <v>1</v>
  </rv>
  <rv s="0">
    <fb>44502</fb>
    <v>0</v>
  </rv>
  <rv s="0">
    <fb>47.88</fb>
    <v>1</v>
  </rv>
  <rv s="0">
    <fb>150.02000000000001</fb>
    <v>1</v>
  </rv>
  <rv s="0">
    <fb>81.53</fb>
    <v>1</v>
  </rv>
  <rv s="0">
    <fb>44503</fb>
    <v>0</v>
  </rv>
  <rv s="0">
    <fb>48.37</fb>
    <v>1</v>
  </rv>
  <rv s="0">
    <fb>151.49</fb>
    <v>1</v>
  </rv>
  <rv s="0">
    <fb>81.72</fb>
    <v>1</v>
  </rv>
  <rv s="0">
    <fb>44504</fb>
    <v>0</v>
  </rv>
  <rv s="0">
    <fb>47.33</fb>
    <v>1</v>
  </rv>
  <rv s="0">
    <fb>150.96</fb>
    <v>1</v>
  </rv>
  <rv s="0">
    <fb>81.069999999999993</fb>
    <v>1</v>
  </rv>
  <rv s="0">
    <fb>44505</fb>
    <v>0</v>
  </rv>
  <rv s="0">
    <fb>46.97</fb>
    <v>1</v>
  </rv>
  <rv s="0">
    <fb>151.28</fb>
    <v>1</v>
  </rv>
  <rv s="0">
    <fb>81.56</fb>
    <v>1</v>
  </rv>
  <rv s="0">
    <fb>44508</fb>
    <v>0</v>
  </rv>
  <rv s="0">
    <fb>47.34</fb>
    <v>1</v>
  </rv>
  <rv s="0">
    <fb>150.44</fb>
    <v>1</v>
  </rv>
  <rv s="0">
    <fb>81.37</fb>
    <v>1</v>
  </rv>
  <rv s="0">
    <fb>44509</fb>
    <v>0</v>
  </rv>
  <rv s="0">
    <fb>46.88</fb>
    <v>1</v>
  </rv>
  <rv s="0">
    <fb>150.81</fb>
    <v>1</v>
  </rv>
  <rv s="0">
    <fb>81.52</fb>
    <v>1</v>
  </rv>
  <rv s="0">
    <fb>44510</fb>
    <v>0</v>
  </rv>
  <rv s="0">
    <fb>47.23</fb>
    <v>1</v>
  </rv>
  <rv s="0">
    <fb>147.91999999999999</fb>
    <v>1</v>
  </rv>
  <rv s="0">
    <fb>82.54</fb>
    <v>1</v>
  </rv>
  <rv s="0">
    <fb>44511</fb>
    <v>0</v>
  </rv>
  <rv s="0">
    <fb>47.49</fb>
    <v>1</v>
  </rv>
  <rv s="0">
    <fb>147.87</fb>
    <v>1</v>
  </rv>
  <rv s="0">
    <fb>83.13</fb>
    <v>1</v>
  </rv>
  <rv s="0">
    <fb>44512</fb>
    <v>0</v>
  </rv>
  <rv s="0">
    <fb>46.91</fb>
    <v>1</v>
  </rv>
  <rv s="0">
    <fb>149.99</fb>
    <v>1</v>
  </rv>
  <rv s="0">
    <fb>44515</fb>
    <v>0</v>
  </rv>
  <rv s="0">
    <fb>47.05</fb>
    <v>1</v>
  </rv>
  <rv s="0">
    <fb>150</fb>
    <v>1</v>
  </rv>
  <rv s="0">
    <fb>84.11</fb>
    <v>1</v>
  </rv>
  <rv s="0">
    <fb>44516</fb>
    <v>0</v>
  </rv>
  <rv s="0">
    <fb>47.08</fb>
    <v>1</v>
  </rv>
  <rv s="0">
    <fb>151</fb>
    <v>1</v>
  </rv>
  <rv s="0">
    <fb>83.58</fb>
    <v>1</v>
  </rv>
  <rv s="0">
    <fb>44517</fb>
    <v>0</v>
  </rv>
  <rv s="0">
    <fb>46.51</fb>
    <v>1</v>
  </rv>
  <rv s="0">
    <fb>153.49</fb>
    <v>1</v>
  </rv>
  <rv s="0">
    <fb>82.59</fb>
    <v>1</v>
  </rv>
  <rv s="0">
    <fb>44518</fb>
    <v>0</v>
  </rv>
  <rv s="0">
    <fb>46.32</fb>
    <v>1</v>
  </rv>
  <rv s="0">
    <fb>157.87</fb>
    <v>1</v>
  </rv>
  <rv s="0">
    <fb>82.56</fb>
    <v>1</v>
  </rv>
  <rv s="0">
    <fb>44519</fb>
    <v>0</v>
  </rv>
  <rv s="0">
    <fb>45.4</fb>
    <v>1</v>
  </rv>
  <rv s="0">
    <fb>160.55000000000001</fb>
    <v>1</v>
  </rv>
  <rv s="0">
    <fb>81.510000000000005</fb>
    <v>1</v>
  </rv>
  <rv s="0">
    <fb>44522</fb>
    <v>0</v>
  </rv>
  <rv s="0">
    <fb>161.02000000000001</fb>
    <v>1</v>
  </rv>
  <rv s="0">
    <fb>44523</fb>
    <v>0</v>
  </rv>
  <rv s="0">
    <fb>47.5</fb>
    <v>1</v>
  </rv>
  <rv s="0">
    <fb>161.41</fb>
    <v>1</v>
  </rv>
  <rv s="0">
    <fb>83.24</fb>
    <v>1</v>
  </rv>
  <rv s="0">
    <fb>44524</fb>
    <v>0</v>
  </rv>
  <rv s="0">
    <fb>47.63</fb>
    <v>1</v>
  </rv>
  <rv s="0">
    <fb>161.94</fb>
    <v>1</v>
  </rv>
  <rv s="0">
    <fb>44526</fb>
    <v>0</v>
  </rv>
  <rv s="0">
    <fb>45.76</fb>
    <v>1</v>
  </rv>
  <rv s="0">
    <fb>156.81</fb>
    <v>1</v>
  </rv>
  <rv s="0">
    <fb>81.34</fb>
    <v>1</v>
  </rv>
  <rv s="0">
    <fb>44529</fb>
    <v>0</v>
  </rv>
  <rv s="0">
    <fb>45.59</fb>
    <v>1</v>
  </rv>
  <rv s="0">
    <fb>160.24</fb>
    <v>1</v>
  </rv>
  <rv s="0">
    <fb>81.88</fb>
    <v>1</v>
  </rv>
  <rv s="0">
    <fb>44530</fb>
    <v>0</v>
  </rv>
  <rv s="0">
    <fb>44.47</fb>
    <v>1</v>
  </rv>
  <rv s="0">
    <fb>165.3</fb>
    <v>1</v>
  </rv>
  <rv s="0">
    <fb>78.959999999999994</fb>
    <v>1</v>
  </rv>
  <rv s="0">
    <fb>44531</fb>
    <v>0</v>
  </rv>
  <rv s="0">
    <fb>43.84</fb>
    <v>1</v>
  </rv>
  <rv s="0">
    <fb>164.77</fb>
    <v>1</v>
  </rv>
  <rv s="0">
    <fb>44532</fb>
    <v>0</v>
  </rv>
  <rv s="0">
    <fb>44.89</fb>
    <v>1</v>
  </rv>
  <rv s="0">
    <fb>163.76</fb>
    <v>1</v>
  </rv>
  <rv s="0">
    <fb>80.790000000000006</fb>
    <v>1</v>
  </rv>
  <rv s="0">
    <fb>44533</fb>
    <v>0</v>
  </rv>
  <rv s="0">
    <fb>43.87</fb>
    <v>1</v>
  </rv>
  <rv s="0">
    <fb>161.84</fb>
    <v>1</v>
  </rv>
  <rv s="0">
    <fb>82.6</fb>
    <v>1</v>
  </rv>
  <rv s="0">
    <fb>44536</fb>
    <v>0</v>
  </rv>
  <rv s="0">
    <fb>44.15</fb>
    <v>1</v>
  </rv>
  <rv s="0">
    <fb>165.32</fb>
    <v>1</v>
  </rv>
  <rv s="0">
    <fb>83.48</fb>
    <v>1</v>
  </rv>
  <rv s="0">
    <fb>44537</fb>
    <v>0</v>
  </rv>
  <rv s="0">
    <fb>44.71</fb>
    <v>1</v>
  </rv>
  <rv s="0">
    <fb>171.18</fb>
    <v>1</v>
  </rv>
  <rv s="0">
    <fb>83.97</fb>
    <v>1</v>
  </rv>
  <rv s="0">
    <fb>44538</fb>
    <v>0</v>
  </rv>
  <rv s="0">
    <fb>44.16</fb>
    <v>1</v>
  </rv>
  <rv s="0">
    <fb>175.08</fb>
    <v>1</v>
  </rv>
  <rv s="0">
    <fb>83.53</fb>
    <v>1</v>
  </rv>
  <rv s="0">
    <fb>44539</fb>
    <v>0</v>
  </rv>
  <rv s="0">
    <fb>44.49</fb>
    <v>1</v>
  </rv>
  <rv s="0">
    <fb>174.56</fb>
    <v>1</v>
  </rv>
  <rv s="0">
    <fb>83.75</fb>
    <v>1</v>
  </rv>
  <rv s="0">
    <fb>44540</fb>
    <v>0</v>
  </rv>
  <rv s="0">
    <fb>44.52</fb>
    <v>1</v>
  </rv>
  <rv s="0">
    <fb>179.45</fb>
    <v>1</v>
  </rv>
  <rv s="0">
    <fb>44543</fb>
    <v>0</v>
  </rv>
  <rv s="0">
    <fb>43.58</fb>
    <v>1</v>
  </rv>
  <rv s="0">
    <fb>175.74</fb>
    <v>1</v>
  </rv>
  <rv s="0">
    <fb>84.93</fb>
    <v>1</v>
  </rv>
  <rv s="0">
    <fb>44544</fb>
    <v>0</v>
  </rv>
  <rv s="0">
    <fb>44.13</fb>
    <v>1</v>
  </rv>
  <rv s="0">
    <fb>174.33</fb>
    <v>1</v>
  </rv>
  <rv s="0">
    <fb>85.75</fb>
    <v>1</v>
  </rv>
  <rv s="0">
    <fb>44545</fb>
    <v>0</v>
  </rv>
  <rv s="0">
    <fb>43.94</fb>
    <v>1</v>
  </rv>
  <rv s="0">
    <fb>179.3</fb>
    <v>1</v>
  </rv>
  <rv s="0">
    <fb>85.91</fb>
    <v>1</v>
  </rv>
  <rv s="0">
    <fb>44546</fb>
    <v>0</v>
  </rv>
  <rv s="0">
    <fb>45</fb>
    <v>1</v>
  </rv>
  <rv s="0">
    <fb>172.26</fb>
    <v>1</v>
  </rv>
  <rv s="0">
    <fb>86.2</fb>
    <v>1</v>
  </rv>
  <rv s="0">
    <fb>44547</fb>
    <v>0</v>
  </rv>
  <rv s="0">
    <fb>43.88</fb>
    <v>1</v>
  </rv>
  <rv s="0">
    <fb>171.14</fb>
    <v>1</v>
  </rv>
  <rv s="0">
    <fb>85.43</fb>
    <v>1</v>
  </rv>
  <rv s="0">
    <fb>44550</fb>
    <v>0</v>
  </rv>
  <rv s="0">
    <fb>169.75</fb>
    <v>1</v>
  </rv>
  <rv s="0">
    <fb>84.84</fb>
    <v>1</v>
  </rv>
  <rv s="0">
    <fb>44551</fb>
    <v>0</v>
  </rv>
  <rv s="0">
    <fb>44.19</fb>
    <v>1</v>
  </rv>
  <rv s="0">
    <fb>172.99</fb>
    <v>1</v>
  </rv>
  <rv s="0">
    <fb>85.27</fb>
    <v>1</v>
  </rv>
  <rv s="0">
    <fb>44552</fb>
    <v>0</v>
  </rv>
  <rv s="0">
    <fb>44.28</fb>
    <v>1</v>
  </rv>
  <rv s="0">
    <fb>175.64</fb>
    <v>1</v>
  </rv>
  <rv s="0">
    <fb>44553</fb>
    <v>0</v>
  </rv>
  <rv s="0">
    <fb>44.42</fb>
    <v>1</v>
  </rv>
  <rv s="0">
    <fb>176.28</fb>
    <v>1</v>
  </rv>
  <rv s="0">
    <fb>85.22</fb>
    <v>1</v>
  </rv>
  <rv s="0">
    <fb>44557</fb>
    <v>0</v>
  </rv>
  <rv s="0">
    <fb>44.64</fb>
    <v>1</v>
  </rv>
  <rv s="0">
    <fb>180.33</fb>
    <v>1</v>
  </rv>
  <rv s="0">
    <fb>86.16</fb>
    <v>1</v>
  </rv>
  <rv s="0">
    <fb>44558</fb>
    <v>0</v>
  </rv>
  <rv s="0">
    <fb>44.7</fb>
    <v>1</v>
  </rv>
  <rv s="0">
    <fb>179.29</fb>
    <v>1</v>
  </rv>
  <rv s="0">
    <fb>86.67</fb>
    <v>1</v>
  </rv>
  <rv s="0">
    <fb>44559</fb>
    <v>0</v>
  </rv>
  <rv s="0">
    <fb>44.63</fb>
    <v>1</v>
  </rv>
  <rv s="0">
    <fb>179.38</fb>
    <v>1</v>
  </rv>
  <rv s="0">
    <fb>86.42</fb>
    <v>1</v>
  </rv>
  <rv s="0">
    <fb>44560</fb>
    <v>0</v>
  </rv>
  <rv s="0">
    <fb>44.53</fb>
    <v>1</v>
  </rv>
  <rv s="0">
    <fb>178.2</fb>
    <v>1</v>
  </rv>
  <rv s="0">
    <fb>86.32</fb>
    <v>1</v>
  </rv>
  <rv s="0">
    <fb>44561</fb>
    <v>0</v>
  </rv>
  <rv s="0">
    <fb>177.57</fb>
    <v>1</v>
  </rv>
  <rv s="0">
    <fb>87.16</fb>
    <v>1</v>
  </rv>
  <rv s="0">
    <fb>44564</fb>
    <v>0</v>
  </rv>
  <rv s="0">
    <fb>46.18</fb>
    <v>1</v>
  </rv>
  <rv s="0">
    <fb>182.01</fb>
    <v>1</v>
  </rv>
  <rv s="0">
    <fb>87.8</fb>
    <v>1</v>
  </rv>
  <rv s="0">
    <fb>44565</fb>
    <v>0</v>
  </rv>
  <rv s="0">
    <fb>47.99</fb>
    <v>1</v>
  </rv>
  <rv s="0">
    <fb>179.7</fb>
    <v>1</v>
  </rv>
  <rv s="0">
    <fb>89.54</fb>
    <v>1</v>
  </rv>
  <rv s="0">
    <fb>44566</fb>
    <v>0</v>
  </rv>
  <rv s="0">
    <fb>47.18</fb>
    <v>1</v>
  </rv>
  <rv s="0">
    <fb>174.92</fb>
    <v>1</v>
  </rv>
  <rv s="0">
    <fb>89.72</fb>
    <v>1</v>
  </rv>
  <rv s="0">
    <fb>44567</fb>
    <v>0</v>
  </rv>
  <rv s="0">
    <fb>48.13</fb>
    <v>1</v>
  </rv>
  <rv s="0">
    <fb>172</fb>
    <v>1</v>
  </rv>
  <rv s="0">
    <fb>90.84</fb>
    <v>1</v>
  </rv>
  <rv s="0">
    <fb>44568</fb>
    <v>0</v>
  </rv>
  <rv s="0">
    <fb>49.18</fb>
    <v>1</v>
  </rv>
  <rv s="0">
    <fb>172.17</fb>
    <v>1</v>
  </rv>
  <rv s="0">
    <fb>91.01</fb>
    <v>1</v>
  </rv>
  <rv s="0">
    <fb>44571</fb>
    <v>0</v>
  </rv>
  <rv s="0">
    <fb>48.93</fb>
    <v>1</v>
  </rv>
  <rv s="0">
    <fb>172.19</fb>
    <v>1</v>
  </rv>
  <rv s="0">
    <fb>90.77</fb>
    <v>1</v>
  </rv>
  <rv s="0">
    <fb>44572</fb>
    <v>0</v>
  </rv>
  <rv s="0">
    <fb>49.21</fb>
    <v>1</v>
  </rv>
  <rv s="0">
    <fb>90.99</fb>
    <v>1</v>
  </rv>
  <rv s="0">
    <fb>44573</fb>
    <v>0</v>
  </rv>
  <rv s="0">
    <fb>48.86</fb>
    <v>1</v>
  </rv>
  <rv s="0">
    <fb>175.53</fb>
    <v>1</v>
  </rv>
  <rv s="0">
    <fb>90.75</fb>
    <v>1</v>
  </rv>
  <rv s="0">
    <fb>44574</fb>
    <v>0</v>
  </rv>
  <rv s="0">
    <fb>48.76</fb>
    <v>1</v>
  </rv>
  <rv s="0">
    <fb>93.21</fb>
    <v>1</v>
  </rv>
  <rv s="0">
    <fb>44575</fb>
    <v>0</v>
  </rv>
  <rv s="0">
    <fb>47.91</fb>
    <v>1</v>
  </rv>
  <rv s="0">
    <fb>173.07</fb>
    <v>1</v>
  </rv>
  <rv s="0">
    <fb>93.76</fb>
    <v>1</v>
  </rv>
  <rv s="0">
    <fb>44579</fb>
    <v>0</v>
  </rv>
  <rv s="0">
    <fb>46.26</fb>
    <v>1</v>
  </rv>
  <rv s="0">
    <fb>169.8</fb>
    <v>1</v>
  </rv>
  <rv s="0">
    <fb>93.72</fb>
    <v>1</v>
  </rv>
  <rv s="0">
    <fb>44580</fb>
    <v>0</v>
  </rv>
  <rv s="0">
    <fb>46.44</fb>
    <v>1</v>
  </rv>
  <rv s="0">
    <fb>166.23</fb>
    <v>1</v>
  </rv>
  <rv s="0">
    <fb>92.71</fb>
    <v>1</v>
  </rv>
  <rv s="0">
    <fb>44581</fb>
    <v>0</v>
  </rv>
  <rv s="0">
    <fb>45.75</fb>
    <v>1</v>
  </rv>
  <rv s="0">
    <fb>164.51</fb>
    <v>1</v>
  </rv>
  <rv s="0">
    <fb>90.46</fb>
    <v>1</v>
  </rv>
  <rv s="0">
    <fb>44582</fb>
    <v>0</v>
  </rv>
  <rv s="0">
    <fb>44.92</fb>
    <v>1</v>
  </rv>
  <rv s="0">
    <fb>162.41</fb>
    <v>1</v>
  </rv>
  <rv s="0">
    <fb>89.93</fb>
    <v>1</v>
  </rv>
  <rv s="0">
    <fb>44585</fb>
    <v>0</v>
  </rv>
  <rv s="0">
    <fb>44.55</fb>
    <v>1</v>
  </rv>
  <rv s="0">
    <fb>161.62</fb>
    <v>1</v>
  </rv>
  <rv s="0">
    <fb>90.65</fb>
    <v>1</v>
  </rv>
  <rv s="0">
    <fb>44586</fb>
    <v>0</v>
  </rv>
  <rv s="0">
    <fb>45.43</fb>
    <v>1</v>
  </rv>
  <rv s="0">
    <fb>159.78</fb>
    <v>1</v>
  </rv>
  <rv s="0">
    <fb>90.29</fb>
    <v>1</v>
  </rv>
  <rv s="0">
    <fb>44587</fb>
    <v>0</v>
  </rv>
  <rv s="0">
    <fb>45.9</fb>
    <v>1</v>
  </rv>
  <rv s="0">
    <fb>159.69</fb>
    <v>1</v>
  </rv>
  <rv s="0">
    <fb>90.58</fb>
    <v>1</v>
  </rv>
  <rv s="0">
    <fb>44588</fb>
    <v>0</v>
  </rv>
  <rv s="0">
    <fb>45.47</fb>
    <v>1</v>
  </rv>
  <rv s="0">
    <fb>159.22</fb>
    <v>1</v>
  </rv>
  <rv s="0">
    <fb>90.02</fb>
    <v>1</v>
  </rv>
  <rv s="0">
    <fb>44589</fb>
    <v>0</v>
  </rv>
  <rv s="0">
    <fb>45.87</fb>
    <v>1</v>
  </rv>
  <rv s="0">
    <fb>170.33</fb>
    <v>1</v>
  </rv>
  <rv s="0">
    <fb>91.3</fb>
    <v>1</v>
  </rv>
  <rv s="0">
    <fb>44592</fb>
    <v>0</v>
  </rv>
  <rv s="0">
    <fb>46.14</fb>
    <v>1</v>
  </rv>
  <rv s="0">
    <fb>174.78</fb>
    <v>1</v>
  </rv>
  <rv s="0">
    <fb>90.89</fb>
    <v>1</v>
  </rv>
  <rv s="0">
    <fb>44593</fb>
    <v>0</v>
  </rv>
  <rv s="0">
    <fb>46.94</fb>
    <v>1</v>
  </rv>
  <rv s="0">
    <fb>174.61</fb>
    <v>1</v>
  </rv>
  <rv s="0">
    <fb>91.06</fb>
    <v>1</v>
  </rv>
  <rv s="0">
    <fb>44594</fb>
    <v>0</v>
  </rv>
  <rv s="0">
    <fb>46.89</fb>
    <v>1</v>
  </rv>
  <rv s="0">
    <fb>175.84</fb>
    <v>1</v>
  </rv>
  <rv s="0">
    <fb>91.37</fb>
    <v>1</v>
  </rv>
  <rv s="0">
    <fb>44595</fb>
    <v>0</v>
  </rv>
  <rv s="0">
    <fb>46.43</fb>
    <v>1</v>
  </rv>
  <rv s="0">
    <fb>172.9</fb>
    <v>1</v>
  </rv>
  <rv s="0">
    <fb>90.32</fb>
    <v>1</v>
  </rv>
  <rv s="0">
    <fb>44596</fb>
    <v>0</v>
  </rv>
  <rv s="0">
    <fb>48.28</fb>
    <v>1</v>
  </rv>
  <rv s="0">
    <fb>172.39</fb>
    <v>1</v>
  </rv>
  <rv s="0">
    <fb>88.29</fb>
    <v>1</v>
  </rv>
  <rv s="0">
    <fb>44599</fb>
    <v>0</v>
  </rv>
  <rv s="0">
    <fb>48.51</fb>
    <v>1</v>
  </rv>
  <rv s="0">
    <fb>171.66</fb>
    <v>1</v>
  </rv>
  <rv s="0">
    <fb>99.09</fb>
    <v>1</v>
  </rv>
  <rv s="0">
    <fb>44600</fb>
    <v>0</v>
  </rv>
  <rv s="0">
    <fb>49.38</fb>
    <v>1</v>
  </rv>
  <rv s="0">
    <fb>174.83</fb>
    <v>1</v>
  </rv>
  <rv s="0">
    <fb>98.71</fb>
    <v>1</v>
  </rv>
  <rv s="0">
    <fb>44601</fb>
    <v>0</v>
  </rv>
  <rv s="0">
    <fb>49.28</fb>
    <v>1</v>
  </rv>
  <rv s="0">
    <fb>98.72</fb>
    <v>1</v>
  </rv>
  <rv s="0">
    <fb>44602</fb>
    <v>0</v>
  </rv>
  <rv s="0">
    <fb>49.05</fb>
    <v>1</v>
  </rv>
  <rv s="0">
    <fb>172.12</fb>
    <v>1</v>
  </rv>
  <rv s="0">
    <fb>97.88</fb>
    <v>1</v>
  </rv>
  <rv s="0">
    <fb>44603</fb>
    <v>0</v>
  </rv>
  <rv s="0">
    <fb>47.92</fb>
    <v>1</v>
  </rv>
  <rv s="0">
    <fb>168.64</fb>
    <v>1</v>
  </rv>
  <rv s="0">
    <fb>97.99</fb>
    <v>1</v>
  </rv>
  <rv s="0">
    <fb>44606</fb>
    <v>0</v>
  </rv>
  <rv s="0">
    <fb>47.42</fb>
    <v>1</v>
  </rv>
  <rv s="0">
    <fb>168.88</fb>
    <v>1</v>
  </rv>
  <rv s="0">
    <fb>94.88</fb>
    <v>1</v>
  </rv>
  <rv s="0">
    <fb>44607</fb>
    <v>0</v>
  </rv>
  <rv s="0">
    <fb>47.79</fb>
    <v>1</v>
  </rv>
  <rv s="0">
    <fb>172.79</fb>
    <v>1</v>
  </rv>
  <rv s="0">
    <fb>93.96</fb>
    <v>1</v>
  </rv>
  <rv s="0">
    <fb>44608</fb>
    <v>0</v>
  </rv>
  <rv s="0">
    <fb>47.68</fb>
    <v>1</v>
  </rv>
  <rv s="0">
    <fb>172.55</fb>
    <v>1</v>
  </rv>
  <rv s="0">
    <fb>94.45</fb>
    <v>1</v>
  </rv>
  <rv s="0">
    <fb>44609</fb>
    <v>0</v>
  </rv>
  <rv s="0">
    <fb>46.07</fb>
    <v>1</v>
  </rv>
  <rv s="0">
    <fb>44610</fb>
    <v>0</v>
  </rv>
  <rv s="0">
    <fb>45.96</fb>
    <v>1</v>
  </rv>
  <rv s="0">
    <fb>167.3</fb>
    <v>1</v>
  </rv>
  <rv s="0">
    <fb>92.27</fb>
    <v>1</v>
  </rv>
  <rv s="0">
    <fb>44614</fb>
    <v>0</v>
  </rv>
  <rv s="0">
    <fb>45.56</fb>
    <v>1</v>
  </rv>
  <rv s="0">
    <fb>164.32</fb>
    <v>1</v>
  </rv>
  <rv s="0">
    <fb>92.44</fb>
    <v>1</v>
  </rv>
  <rv s="0">
    <fb>44615</fb>
    <v>0</v>
  </rv>
  <rv s="0">
    <fb>44.78</fb>
    <v>1</v>
  </rv>
  <rv s="0">
    <fb>160.07</fb>
    <v>1</v>
  </rv>
  <rv s="0">
    <fb>91.99</fb>
    <v>1</v>
  </rv>
  <rv s="0">
    <fb>44616</fb>
    <v>0</v>
  </rv>
  <rv s="0">
    <fb>43.6</fb>
    <v>1</v>
  </rv>
  <rv s="0">
    <fb>162.74</fb>
    <v>1</v>
  </rv>
  <rv s="0">
    <fb>90.33</fb>
    <v>1</v>
  </rv>
  <rv s="0">
    <fb>44617</fb>
    <v>0</v>
  </rv>
  <rv s="0">
    <fb>45.02</fb>
    <v>1</v>
  </rv>
  <rv s="0">
    <fb>164.85</fb>
    <v>1</v>
  </rv>
  <rv s="0">
    <fb>93.37</fb>
    <v>1</v>
  </rv>
  <rv s="0">
    <fb>44620</fb>
    <v>0</v>
  </rv>
  <rv s="0">
    <fb>44.2</fb>
    <v>1</v>
  </rv>
  <rv s="0">
    <fb>165.12</fb>
    <v>1</v>
  </rv>
  <rv s="0">
    <fb>92.66</fb>
    <v>1</v>
  </rv>
  <rv s="0">
    <fb>44621</fb>
    <v>0</v>
  </rv>
  <rv s="0">
    <fb>42.47</fb>
    <v>1</v>
  </rv>
  <rv s="0">
    <fb>163.19999999999999</fb>
    <v>1</v>
  </rv>
  <rv s="0">
    <fb>93.83</fb>
    <v>1</v>
  </rv>
  <rv s="0">
    <fb>44622</fb>
    <v>0</v>
  </rv>
  <rv s="0">
    <fb>166.56</fb>
    <v>1</v>
  </rv>
  <rv s="0">
    <fb>44623</fb>
    <v>0</v>
  </rv>
  <rv s="0">
    <fb>95.34</fb>
    <v>1</v>
  </rv>
  <rv s="0">
    <fb>44624</fb>
    <v>0</v>
  </rv>
  <rv s="0">
    <fb>40.950000000000003</fb>
    <v>1</v>
  </rv>
  <rv s="0">
    <fb>163.16999999999999</fb>
    <v>1</v>
  </rv>
  <rv s="0">
    <fb>93.51</fb>
    <v>1</v>
  </rv>
  <rv s="0">
    <fb>44627</fb>
    <v>0</v>
  </rv>
  <rv s="0">
    <fb>38.340000000000003</fb>
    <v>1</v>
  </rv>
  <rv s="0">
    <fb>159.30000000000001</fb>
    <v>1</v>
  </rv>
  <rv s="0">
    <fb>92.56</fb>
    <v>1</v>
  </rv>
  <rv s="0">
    <fb>44628</fb>
    <v>0</v>
  </rv>
  <rv s="0">
    <fb>38.590000000000003</fb>
    <v>1</v>
  </rv>
  <rv s="0">
    <fb>157.44</fb>
    <v>1</v>
  </rv>
  <rv s="0">
    <fb>92.32</fb>
    <v>1</v>
  </rv>
  <rv s="0">
    <fb>44629</fb>
    <v>0</v>
  </rv>
  <rv s="0">
    <fb>41.04</fb>
    <v>1</v>
  </rv>
  <rv s="0">
    <fb>162.94999999999999</fb>
    <v>1</v>
  </rv>
  <rv s="0">
    <fb>90.64</fb>
    <v>1</v>
  </rv>
  <rv s="0">
    <fb>44630</fb>
    <v>0</v>
  </rv>
  <rv s="0">
    <fb>158.52000000000001</fb>
    <v>1</v>
  </rv>
  <rv s="0">
    <fb>89.95</fb>
    <v>1</v>
  </rv>
  <rv s="0">
    <fb>44631</fb>
    <v>0</v>
  </rv>
  <rv s="0">
    <fb>40.33</fb>
    <v>1</v>
  </rv>
  <rv s="0">
    <fb>154.72999999999999</fb>
    <v>1</v>
  </rv>
  <rv s="0">
    <fb>87.64</fb>
    <v>1</v>
  </rv>
  <rv s="0">
    <fb>44634</fb>
    <v>0</v>
  </rv>
  <rv s="0">
    <fb>41.2</fb>
    <v>1</v>
  </rv>
  <rv s="0">
    <fb>150.62</fb>
    <v>1</v>
  </rv>
  <rv s="0">
    <fb>85.5</fb>
    <v>1</v>
  </rv>
  <rv s="0">
    <fb>44635</fb>
    <v>0</v>
  </rv>
  <rv s="0">
    <fb>41.5</fb>
    <v>1</v>
  </rv>
  <rv s="0">
    <fb>155.09</fb>
    <v>1</v>
  </rv>
  <rv s="0">
    <fb>85.7</fb>
    <v>1</v>
  </rv>
  <rv s="0">
    <fb>44636</fb>
    <v>0</v>
  </rv>
  <rv s="0">
    <fb>42.8</fb>
    <v>1</v>
  </rv>
  <rv s="0">
    <fb>159.59</fb>
    <v>1</v>
  </rv>
  <rv s="0">
    <fb>87.22</fb>
    <v>1</v>
  </rv>
  <rv s="0">
    <fb>44637</fb>
    <v>0</v>
  </rv>
  <rv s="0">
    <fb>43.03</fb>
    <v>1</v>
  </rv>
  <rv s="0">
    <fb>160.62</fb>
    <v>1</v>
  </rv>
  <rv s="0">
    <fb>88.6</fb>
    <v>1</v>
  </rv>
  <rv s="0">
    <fb>44638</fb>
    <v>0</v>
  </rv>
  <rv s="0">
    <fb>42.9</fb>
    <v>1</v>
  </rv>
  <rv s="0">
    <fb>163.98</fb>
    <v>1</v>
  </rv>
  <rv s="0">
    <fb>87.14</fb>
    <v>1</v>
  </rv>
  <rv s="0">
    <fb>44641</fb>
    <v>0</v>
  </rv>
  <rv s="0">
    <fb>42.84</fb>
    <v>1</v>
  </rv>
  <rv s="0">
    <fb>165.38</fb>
    <v>1</v>
  </rv>
  <rv s="0">
    <fb>86.58</fb>
    <v>1</v>
  </rv>
  <rv s="0">
    <fb>44642</fb>
    <v>0</v>
  </rv>
  <rv s="0">
    <fb>44.18</fb>
    <v>1</v>
  </rv>
  <rv s="0">
    <fb>168.82</fb>
    <v>1</v>
  </rv>
  <rv s="0">
    <fb>86.78</fb>
    <v>1</v>
  </rv>
  <rv s="0">
    <fb>44643</fb>
    <v>0</v>
  </rv>
  <rv s="0">
    <fb>43.09</fb>
    <v>1</v>
  </rv>
  <rv s="0">
    <fb>170.21</fb>
    <v>1</v>
  </rv>
  <rv s="0">
    <fb>85.73</fb>
    <v>1</v>
  </rv>
  <rv s="0">
    <fb>44644</fb>
    <v>0</v>
  </rv>
  <rv s="0">
    <fb>174.07</fb>
    <v>1</v>
  </rv>
  <rv s="0">
    <fb>86.33</fb>
    <v>1</v>
  </rv>
  <rv s="0">
    <fb>44645</fb>
    <v>0</v>
  </rv>
  <rv s="0">
    <fb>43.73</fb>
    <v>1</v>
  </rv>
  <rv s="0">
    <fb>174.72</fb>
    <v>1</v>
  </rv>
  <rv s="0">
    <fb>86.93</fb>
    <v>1</v>
  </rv>
  <rv s="0">
    <fb>44648</fb>
    <v>0</v>
  </rv>
  <rv s="0">
    <fb>43.55</fb>
    <v>1</v>
  </rv>
  <rv s="0">
    <fb>175.6</fb>
    <v>1</v>
  </rv>
  <rv s="0">
    <fb>86.77</fb>
    <v>1</v>
  </rv>
  <rv s="0">
    <fb>44649</fb>
    <v>0</v>
  </rv>
  <rv s="0">
    <fb>43.44</fb>
    <v>1</v>
  </rv>
  <rv s="0">
    <fb>178.96</fb>
    <v>1</v>
  </rv>
  <rv s="0">
    <fb>88.82</fb>
    <v>1</v>
  </rv>
  <rv s="0">
    <fb>44650</fb>
    <v>0</v>
  </rv>
  <rv s="0">
    <fb>43</fb>
    <v>1</v>
  </rv>
  <rv s="0">
    <fb>177.77</fb>
    <v>1</v>
  </rv>
  <rv s="0">
    <fb>88.71</fb>
    <v>1</v>
  </rv>
  <rv s="0">
    <fb>44651</fb>
    <v>0</v>
  </rv>
  <rv s="0">
    <fb>41.22</fb>
    <v>1</v>
  </rv>
  <rv s="0">
    <fb>89.63</fb>
    <v>1</v>
  </rv>
  <rv s="0">
    <fb>44652</fb>
    <v>0</v>
  </rv>
  <rv s="0">
    <fb>40.9</fb>
    <v>1</v>
  </rv>
  <rv s="0">
    <fb>174.31</fb>
    <v>1</v>
  </rv>
  <rv s="0">
    <fb>91.04</fb>
    <v>1</v>
  </rv>
  <rv s="0">
    <fb>44655</fb>
    <v>0</v>
  </rv>
  <rv s="0">
    <fb>178.44</fb>
    <v>1</v>
  </rv>
  <rv s="0">
    <fb>89.85</fb>
    <v>1</v>
  </rv>
  <rv s="0">
    <fb>44656</fb>
    <v>0</v>
  </rv>
  <rv s="0">
    <fb>175.06</fb>
    <v>1</v>
  </rv>
  <rv s="0">
    <fb>90.19</fb>
    <v>1</v>
  </rv>
  <rv s="0">
    <fb>44657</fb>
    <v>0</v>
  </rv>
  <rv s="0">
    <fb>171.83</fb>
    <v>1</v>
  </rv>
  <rv s="0">
    <fb>90.9</fb>
    <v>1</v>
  </rv>
  <rv s="0">
    <fb>44658</fb>
    <v>0</v>
  </rv>
  <rv s="0">
    <fb>39.39</fb>
    <v>1</v>
  </rv>
  <rv s="0">
    <fb>172.14</fb>
    <v>1</v>
  </rv>
  <rv s="0">
    <fb>91.44</fb>
    <v>1</v>
  </rv>
  <rv s="0">
    <fb>44659</fb>
    <v>0</v>
  </rv>
  <rv s="0">
    <fb>39.67</fb>
    <v>1</v>
  </rv>
  <rv s="0">
    <fb>170.09</fb>
    <v>1</v>
  </rv>
  <rv s="0">
    <fb>44662</fb>
    <v>0</v>
  </rv>
  <rv s="0">
    <fb>39.590000000000003</fb>
    <v>1</v>
  </rv>
  <rv s="0">
    <fb>165.75</fb>
    <v>1</v>
  </rv>
  <rv s="0">
    <fb>93.82</fb>
    <v>1</v>
  </rv>
  <rv s="0">
    <fb>44663</fb>
    <v>0</v>
  </rv>
  <rv s="0">
    <fb>167.66</fb>
    <v>1</v>
  </rv>
  <rv s="0">
    <fb>93.44</fb>
    <v>1</v>
  </rv>
  <rv s="0">
    <fb>44664</fb>
    <v>0</v>
  </rv>
  <rv s="0">
    <fb>38.82</fb>
    <v>1</v>
  </rv>
  <rv s="0">
    <fb>170.4</fb>
    <v>1</v>
  </rv>
  <rv s="0">
    <fb>94.49</fb>
    <v>1</v>
  </rv>
  <rv s="0">
    <fb>44665</fb>
    <v>0</v>
  </rv>
  <rv s="0">
    <fb>37.57</fb>
    <v>1</v>
  </rv>
  <rv s="0">
    <fb>165.29</fb>
    <v>1</v>
  </rv>
  <rv s="0">
    <fb>95.45</fb>
    <v>1</v>
  </rv>
  <rv s="0">
    <fb>44669</fb>
    <v>0</v>
  </rv>
  <rv s="0">
    <fb>38.85</fb>
    <v>1</v>
  </rv>
  <rv s="0">
    <fb>165.07</fb>
    <v>1</v>
  </rv>
  <rv s="0">
    <fb>95.08</fb>
    <v>1</v>
  </rv>
  <rv s="0">
    <fb>44670</fb>
    <v>0</v>
  </rv>
  <rv s="0">
    <fb>39.57</fb>
    <v>1</v>
  </rv>
  <rv s="0">
    <fb>167.4</fb>
    <v>1</v>
  </rv>
  <rv s="0">
    <fb>97.48</fb>
    <v>1</v>
  </rv>
  <rv s="0">
    <fb>44671</fb>
    <v>0</v>
  </rv>
  <rv s="0">
    <fb>39.659999999999997</fb>
    <v>1</v>
  </rv>
  <rv s="0">
    <fb>167.23</fb>
    <v>1</v>
  </rv>
  <rv s="0">
    <fb>98.4</fb>
    <v>1</v>
  </rv>
  <rv s="0">
    <fb>44672</fb>
    <v>0</v>
  </rv>
  <rv s="0">
    <fb>38.909999999999997</fb>
    <v>1</v>
  </rv>
  <rv s="0">
    <fb>166.42</fb>
    <v>1</v>
  </rv>
  <rv s="0">
    <fb>97.79</fb>
    <v>1</v>
  </rv>
  <rv s="0">
    <fb>44673</fb>
    <v>0</v>
  </rv>
  <rv s="0">
    <fb>37.56</fb>
    <v>1</v>
  </rv>
  <rv s="0">
    <fb>161.79</fb>
    <v>1</v>
  </rv>
  <rv s="0">
    <fb>94.92</fb>
    <v>1</v>
  </rv>
  <rv s="0">
    <fb>44676</fb>
    <v>0</v>
  </rv>
  <rv s="0">
    <fb>37.29</fb>
    <v>1</v>
  </rv>
  <rv s="0">
    <fb>162.88</fb>
    <v>1</v>
  </rv>
  <rv s="0">
    <fb>94.51</fb>
    <v>1</v>
  </rv>
  <rv s="0">
    <fb>44677</fb>
    <v>0</v>
  </rv>
  <rv s="0">
    <fb>36.450000000000003</fb>
    <v>1</v>
  </rv>
  <rv s="0">
    <fb>156.80000000000001</fb>
    <v>1</v>
  </rv>
  <rv s="0">
    <fb>92.58</fb>
    <v>1</v>
  </rv>
  <rv s="0">
    <fb>44678</fb>
    <v>0</v>
  </rv>
  <rv s="0">
    <fb>36.25</fb>
    <v>1</v>
  </rv>
  <rv s="0">
    <fb>156.57</fb>
    <v>1</v>
  </rv>
  <rv s="0">
    <fb>93.62</fb>
    <v>1</v>
  </rv>
  <rv s="0">
    <fb>44679</fb>
    <v>0</v>
  </rv>
  <rv s="0">
    <fb>36.81</fb>
    <v>1</v>
  </rv>
  <rv s="0">
    <fb>163.63999999999999</fb>
    <v>1</v>
  </rv>
  <rv s="0">
    <fb>95.69</fb>
    <v>1</v>
  </rv>
  <rv s="0">
    <fb>44680</fb>
    <v>0</v>
  </rv>
  <rv s="0">
    <fb>35.68</fb>
    <v>1</v>
  </rv>
  <rv s="0">
    <fb>157.65</fb>
    <v>1</v>
  </rv>
  <rv s="0">
    <fb>93.16</fb>
    <v>1</v>
  </rv>
  <rv s="0">
    <fb>44683</fb>
    <v>0</v>
  </rv>
  <rv s="0">
    <fb>36.14</fb>
    <v>1</v>
  </rv>
  <rv s="0">
    <fb>157.96</fb>
    <v>1</v>
  </rv>
  <rv s="0">
    <fb>92.9</fb>
    <v>1</v>
  </rv>
  <rv s="0">
    <fb>44684</fb>
    <v>0</v>
  </rv>
  <rv s="0">
    <fb>159.47999999999999</fb>
    <v>1</v>
  </rv>
  <rv s="0">
    <fb>90.1</fb>
    <v>1</v>
  </rv>
  <rv s="0">
    <fb>44685</fb>
    <v>0</v>
  </rv>
  <rv s="0">
    <fb>38.619999999999997</fb>
    <v>1</v>
  </rv>
  <rv s="0">
    <fb>166.02</fb>
    <v>1</v>
  </rv>
  <rv s="0">
    <fb>92.23</fb>
    <v>1</v>
  </rv>
  <rv s="0">
    <fb>44686</fb>
    <v>0</v>
  </rv>
  <rv s="0">
    <fb>37.54</fb>
    <v>1</v>
  </rv>
  <rv s="0">
    <fb>156.77000000000001</fb>
    <v>1</v>
  </rv>
  <rv s="0">
    <fb>44687</fb>
    <v>0</v>
  </rv>
  <rv s="0">
    <fb>37.450000000000003</fb>
    <v>1</v>
  </rv>
  <rv s="0">
    <fb>157.28</fb>
    <v>1</v>
  </rv>
  <rv s="0">
    <fb>90.82</fb>
    <v>1</v>
  </rv>
  <rv s="0">
    <fb>44690</fb>
    <v>0</v>
  </rv>
  <rv s="0">
    <fb>36.369999999999997</fb>
    <v>1</v>
  </rv>
  <rv s="0">
    <fb>152.06</fb>
    <v>1</v>
  </rv>
  <rv s="0">
    <fb>92.84</fb>
    <v>1</v>
  </rv>
  <rv s="0">
    <fb>44691</fb>
    <v>0</v>
  </rv>
  <rv s="0">
    <fb>35.76</fb>
    <v>1</v>
  </rv>
  <rv s="0">
    <fb>154.51</fb>
    <v>1</v>
  </rv>
  <rv s="0">
    <fb>92.09</fb>
    <v>1</v>
  </rv>
  <rv s="0">
    <fb>44692</fb>
    <v>0</v>
  </rv>
  <rv s="0">
    <fb>35.57</fb>
    <v>1</v>
  </rv>
  <rv s="0">
    <fb>146.5</fb>
    <v>1</v>
  </rv>
  <rv s="0">
    <fb>90.2</fb>
    <v>1</v>
  </rv>
  <rv s="0">
    <fb>44693</fb>
    <v>0</v>
  </rv>
  <rv s="0">
    <fb>35.07</fb>
    <v>1</v>
  </rv>
  <rv s="0">
    <fb>142.56</fb>
    <v>1</v>
  </rv>
  <rv s="0">
    <fb>44694</fb>
    <v>0</v>
  </rv>
  <rv s="0">
    <fb>35.17</fb>
    <v>1</v>
  </rv>
  <rv s="0">
    <fb>147.11000000000001</fb>
    <v>1</v>
  </rv>
  <rv s="0">
    <fb>90</fb>
    <v>1</v>
  </rv>
  <rv s="0">
    <fb>44697</fb>
    <v>0</v>
  </rv>
  <rv s="0">
    <fb>34.81</fb>
    <v>1</v>
  </rv>
  <rv s="0">
    <fb>145.54</fb>
    <v>1</v>
  </rv>
  <rv s="0">
    <fb>90.79</fb>
    <v>1</v>
  </rv>
  <rv s="0">
    <fb>44698</fb>
    <v>0</v>
  </rv>
  <rv s="0">
    <fb>35.99</fb>
    <v>1</v>
  </rv>
  <rv s="0">
    <fb>149.24</fb>
    <v>1</v>
  </rv>
  <rv s="0">
    <fb>91.77</fb>
    <v>1</v>
  </rv>
  <rv s="0">
    <fb>44699</fb>
    <v>0</v>
  </rv>
  <rv s="0">
    <fb>34.880000000000003</fb>
    <v>1</v>
  </rv>
  <rv s="0">
    <fb>140.82</fb>
    <v>1</v>
  </rv>
  <rv s="0">
    <fb>84.75</fb>
    <v>1</v>
  </rv>
  <rv s="0">
    <fb>44700</fb>
    <v>0</v>
  </rv>
  <rv s="0">
    <fb>34.450000000000003</fb>
    <v>1</v>
  </rv>
  <rv s="0">
    <fb>137.35</fb>
    <v>1</v>
  </rv>
  <rv s="0">
    <fb>84.12</fb>
    <v>1</v>
  </rv>
  <rv s="0">
    <fb>44701</fb>
    <v>0</v>
  </rv>
  <rv s="0">
    <fb>33.86</fb>
    <v>1</v>
  </rv>
  <rv s="0">
    <fb>137.59</fb>
    <v>1</v>
  </rv>
  <rv s="0">
    <fb>85.28</fb>
    <v>1</v>
  </rv>
  <rv s="0">
    <fb>44704</fb>
    <v>0</v>
  </rv>
  <rv s="0">
    <fb>35.869999999999997</fb>
    <v>1</v>
  </rv>
  <rv s="0">
    <fb>143.11000000000001</fb>
    <v>1</v>
  </rv>
  <rv s="0">
    <fb>87.34</fb>
    <v>1</v>
  </rv>
  <rv s="0">
    <fb>44705</fb>
    <v>0</v>
  </rv>
  <rv s="0">
    <fb>35.65</fb>
    <v>1</v>
  </rv>
  <rv s="0">
    <fb>140.36000000000001</fb>
    <v>1</v>
  </rv>
  <rv s="0">
    <fb>88.75</fb>
    <v>1</v>
  </rv>
  <rv s="0">
    <fb>44706</fb>
    <v>0</v>
  </rv>
  <rv s="0">
    <fb>35.840000000000003</fb>
    <v>1</v>
  </rv>
  <rv s="0">
    <fb>140.52000000000001</fb>
    <v>1</v>
  </rv>
  <rv s="0">
    <fb>89.06</fb>
    <v>1</v>
  </rv>
  <rv s="0">
    <fb>44707</fb>
    <v>0</v>
  </rv>
  <rv s="0">
    <fb>36.67</fb>
    <v>1</v>
  </rv>
  <rv s="0">
    <fb>143.78</fb>
    <v>1</v>
  </rv>
  <rv s="0">
    <fb>89.76</fb>
    <v>1</v>
  </rv>
  <rv s="0">
    <fb>44708</fb>
    <v>0</v>
  </rv>
  <rv s="0">
    <fb>37.020000000000003</fb>
    <v>1</v>
  </rv>
  <rv s="0">
    <fb>149.63999999999999</fb>
    <v>1</v>
  </rv>
  <rv s="0">
    <fb>44712</fb>
    <v>0</v>
  </rv>
  <rv s="0">
    <fb>37.200000000000003</fb>
    <v>1</v>
  </rv>
  <rv s="0">
    <fb>148.84</fb>
    <v>1</v>
  </rv>
  <rv s="0">
    <fb>89.61</fb>
    <v>1</v>
  </rv>
  <rv s="0">
    <fb>44713</fb>
    <v>0</v>
  </rv>
  <rv s="0">
    <fb>148.71</fb>
    <v>1</v>
  </rv>
  <rv s="0">
    <fb>88.14</fb>
    <v>1</v>
  </rv>
  <rv s="0">
    <fb>44714</fb>
    <v>0</v>
  </rv>
  <rv s="0">
    <fb>36.700000000000003</fb>
    <v>1</v>
  </rv>
  <rv s="0">
    <fb>151.21</fb>
    <v>1</v>
  </rv>
  <rv s="0">
    <fb>88.01</fb>
    <v>1</v>
  </rv>
  <rv s="0">
    <fb>44715</fb>
    <v>0</v>
  </rv>
  <rv s="0">
    <fb>36.19</fb>
    <v>1</v>
  </rv>
  <rv s="0">
    <fb>145.38</fb>
    <v>1</v>
  </rv>
  <rv s="0">
    <fb>87.41</fb>
    <v>1</v>
  </rv>
  <rv s="0">
    <fb>44718</fb>
    <v>0</v>
  </rv>
  <rv s="0">
    <fb>36.15</fb>
    <v>1</v>
  </rv>
  <rv s="0">
    <fb>87.48</fb>
    <v>1</v>
  </rv>
  <rv s="0">
    <fb>44719</fb>
    <v>0</v>
  </rv>
  <rv s="0">
    <fb>36.35</fb>
    <v>1</v>
  </rv>
  <rv s="0">
    <fb>88.38</fb>
    <v>1</v>
  </rv>
  <rv s="0">
    <fb>44720</fb>
    <v>0</v>
  </rv>
  <rv s="0">
    <fb>35.89</fb>
    <v>1</v>
  </rv>
  <rv s="0">
    <fb>147.96</fb>
    <v>1</v>
  </rv>
  <rv s="0">
    <fb>87.31</fb>
    <v>1</v>
  </rv>
  <rv s="0">
    <fb>44721</fb>
    <v>0</v>
  </rv>
  <rv s="0">
    <fb>34.51</fb>
    <v>1</v>
  </rv>
  <rv s="0">
    <fb>142.63999999999999</fb>
    <v>1</v>
  </rv>
  <rv s="0">
    <fb>85.31</fb>
    <v>1</v>
  </rv>
  <rv s="0">
    <fb>44722</fb>
    <v>0</v>
  </rv>
  <rv s="0">
    <fb>33.17</fb>
    <v>1</v>
  </rv>
  <rv s="0">
    <fb>137.13</fb>
    <v>1</v>
  </rv>
  <rv s="0">
    <fb>84.14</fb>
    <v>1</v>
  </rv>
  <rv s="0">
    <fb>44725</fb>
    <v>0</v>
  </rv>
  <rv s="0">
    <fb>32.020000000000003</fb>
    <v>1</v>
  </rv>
  <rv s="0">
    <fb>83.31</fb>
    <v>1</v>
  </rv>
  <rv s="0">
    <fb>44726</fb>
    <v>0</v>
  </rv>
  <rv s="0">
    <fb>31.46</fb>
    <v>1</v>
  </rv>
  <rv s="0">
    <fb>132.76</fb>
    <v>1</v>
  </rv>
  <rv s="0">
    <fb>83.92</fb>
    <v>1</v>
  </rv>
  <rv s="0">
    <fb>44727</fb>
    <v>0</v>
  </rv>
  <rv s="0">
    <fb>32.049999999999997</fb>
    <v>1</v>
  </rv>
  <rv s="0">
    <fb>135.43</fb>
    <v>1</v>
  </rv>
  <rv s="0">
    <fb>44728</fb>
    <v>0</v>
  </rv>
  <rv s="0">
    <fb>31.85</fb>
    <v>1</v>
  </rv>
  <rv s="0">
    <fb>130.06</fb>
    <v>1</v>
  </rv>
  <rv s="0">
    <fb>82.55</fb>
    <v>1</v>
  </rv>
  <rv s="0">
    <fb>44729</fb>
    <v>0</v>
  </rv>
  <rv s="0">
    <fb>31.92</fb>
    <v>1</v>
  </rv>
  <rv s="0">
    <fb>131.56</fb>
    <v>1</v>
  </rv>
  <rv s="0">
    <fb>83.07</fb>
    <v>1</v>
  </rv>
  <rv s="0">
    <fb>44733</fb>
    <v>0</v>
  </rv>
  <rv s="0">
    <fb>32.85</fb>
    <v>1</v>
  </rv>
  <rv s="0">
    <fb>135.87</fb>
    <v>1</v>
  </rv>
  <rv s="0">
    <fb>84.01</fb>
    <v>1</v>
  </rv>
  <rv s="0">
    <fb>44734</fb>
    <v>0</v>
  </rv>
  <rv s="0">
    <fb>32.6</fb>
    <v>1</v>
  </rv>
  <rv s="0">
    <fb>135.35</fb>
    <v>1</v>
  </rv>
  <rv s="0">
    <fb>83.81</fb>
    <v>1</v>
  </rv>
  <rv s="0">
    <fb>44735</fb>
    <v>0</v>
  </rv>
  <rv s="0">
    <fb>32.08</fb>
    <v>1</v>
  </rv>
  <rv s="0">
    <fb>138.27000000000001</fb>
    <v>1</v>
  </rv>
  <rv s="0">
    <fb>83.96</fb>
    <v>1</v>
  </rv>
  <rv s="0">
    <fb>44736</fb>
    <v>0</v>
  </rv>
  <rv s="0">
    <fb>32.31</fb>
    <v>1</v>
  </rv>
  <rv s="0">
    <fb>141.66</fb>
    <v>1</v>
  </rv>
  <rv s="0">
    <fb>85.8</fb>
    <v>1</v>
  </rv>
  <rv s="0">
    <fb>44739</fb>
    <v>0</v>
  </rv>
  <rv s="0">
    <fb>32.35</fb>
    <v>1</v>
  </rv>
  <rv s="0">
    <fb>85.81</fb>
    <v>1</v>
  </rv>
  <rv s="0">
    <fb>44740</fb>
    <v>0</v>
  </rv>
  <rv s="0">
    <fb>32.26</fb>
    <v>1</v>
  </rv>
  <rv s="0">
    <fb>137.44</fb>
    <v>1</v>
  </rv>
  <rv s="0">
    <fb>85.62</fb>
    <v>1</v>
  </rv>
  <rv s="0">
    <fb>44741</fb>
    <v>0</v>
  </rv>
  <rv s="0">
    <fb>31.86</fb>
    <v>1</v>
  </rv>
  <rv s="0">
    <fb>139.22999999999999</fb>
    <v>1</v>
  </rv>
  <rv s="0">
    <fb>86.3</fb>
    <v>1</v>
  </rv>
  <rv s="0">
    <fb>44742</fb>
    <v>0</v>
  </rv>
  <rv s="0">
    <fb>31.13</fb>
    <v>1</v>
  </rv>
  <rv s="0">
    <fb>136.72</fb>
    <v>1</v>
  </rv>
  <rv s="0">
    <fb>86.06</fb>
    <v>1</v>
  </rv>
  <rv s="0">
    <fb>44743</fb>
    <v>0</v>
  </rv>
  <rv s="0">
    <fb>31.56</fb>
    <v>1</v>
  </rv>
  <rv s="0">
    <fb>138.93</fb>
    <v>1</v>
  </rv>
  <rv s="0">
    <fb>85.25</fb>
    <v>1</v>
  </rv>
  <rv s="0">
    <fb>44747</fb>
    <v>0</v>
  </rv>
  <rv s="0">
    <fb>31.24</fb>
    <v>1</v>
  </rv>
  <rv s="0">
    <fb>141.56</fb>
    <v>1</v>
  </rv>
  <rv s="0">
    <fb>85.79</fb>
    <v>1</v>
  </rv>
  <rv s="0">
    <fb>44748</fb>
    <v>0</v>
  </rv>
  <rv s="0">
    <fb>30.98</fb>
    <v>1</v>
  </rv>
  <rv s="0">
    <fb>85.68</fb>
    <v>1</v>
  </rv>
  <rv s="0">
    <fb>44749</fb>
    <v>0</v>
  </rv>
  <rv s="0">
    <fb>146.35</fb>
    <v>1</v>
  </rv>
  <rv s="0">
    <fb>86.07</fb>
    <v>1</v>
  </rv>
  <rv s="0">
    <fb>44750</fb>
    <v>0</v>
  </rv>
  <rv s="0">
    <fb>31.79</fb>
    <v>1</v>
  </rv>
  <rv s="0">
    <fb>147.04</fb>
    <v>1</v>
  </rv>
  <rv s="0">
    <fb>44753</fb>
    <v>0</v>
  </rv>
  <rv s="0">
    <fb>144.87</fb>
    <v>1</v>
  </rv>
  <rv s="0">
    <fb>81.81</fb>
    <v>1</v>
  </rv>
  <rv s="0">
    <fb>44754</fb>
    <v>0</v>
  </rv>
  <rv s="0">
    <fb>31.36</fb>
    <v>1</v>
  </rv>
  <rv s="0">
    <fb>82.72</fb>
    <v>1</v>
  </rv>
  <rv s="0">
    <fb>44755</fb>
    <v>0</v>
  </rv>
  <rv s="0">
    <fb>30.84</fb>
    <v>1</v>
  </rv>
  <rv s="0">
    <fb>145.49</fb>
    <v>1</v>
  </rv>
  <rv s="0">
    <fb>83.03</fb>
    <v>1</v>
  </rv>
  <rv s="0">
    <fb>44756</fb>
    <v>0</v>
  </rv>
  <rv s="0">
    <fb>148.47</fb>
    <v>1</v>
  </rv>
  <rv s="0">
    <fb>81.540000000000006</fb>
    <v>1</v>
  </rv>
  <rv s="0">
    <fb>44757</fb>
    <v>0</v>
  </rv>
  <rv s="0">
    <fb>32.25</fb>
    <v>1</v>
  </rv>
  <rv s="0">
    <fb>150.16999999999999</fb>
    <v>1</v>
  </rv>
  <rv s="0">
    <fb>81.93</fb>
    <v>1</v>
  </rv>
  <rv s="0">
    <fb>44760</fb>
    <v>0</v>
  </rv>
  <rv s="0">
    <fb>147.07</fb>
    <v>1</v>
  </rv>
  <rv s="0">
    <fb>44761</fb>
    <v>0</v>
  </rv>
  <rv s="0">
    <fb>33.35</fb>
    <v>1</v>
  </rv>
  <rv s="0">
    <fb>83.5</fb>
    <v>1</v>
  </rv>
  <rv s="0">
    <fb>44762</fb>
    <v>0</v>
  </rv>
  <rv s="0">
    <fb>33.36</fb>
    <v>1</v>
  </rv>
  <rv s="0">
    <fb>153.04</fb>
    <v>1</v>
  </rv>
  <rv s="0">
    <fb>82.35</fb>
    <v>1</v>
  </rv>
  <rv s="0">
    <fb>44763</fb>
    <v>0</v>
  </rv>
  <rv s="0">
    <fb>33.65</fb>
    <v>1</v>
  </rv>
  <rv s="0">
    <fb>155.35</fb>
    <v>1</v>
  </rv>
  <rv s="0">
    <fb>82.22</fb>
    <v>1</v>
  </rv>
  <rv s="0">
    <fb>44764</fb>
    <v>0</v>
  </rv>
  <rv s="0">
    <fb>33.43</fb>
    <v>1</v>
  </rv>
  <rv s="0">
    <fb>154.09</fb>
    <v>1</v>
  </rv>
  <rv s="0">
    <fb>82.08</fb>
    <v>1</v>
  </rv>
  <rv s="0">
    <fb>44767</fb>
    <v>0</v>
  </rv>
  <rv s="0">
    <fb>33.729999999999997</fb>
    <v>1</v>
  </rv>
  <rv s="0">
    <fb>152.94999999999999</fb>
    <v>1</v>
  </rv>
  <rv s="0">
    <fb>83.69</fb>
    <v>1</v>
  </rv>
  <rv s="0">
    <fb>44768</fb>
    <v>0</v>
  </rv>
  <rv s="0">
    <fb>33.049999999999997</fb>
    <v>1</v>
  </rv>
  <rv s="0">
    <fb>151.6</fb>
    <v>1</v>
  </rv>
  <rv s="0">
    <fb>84.21</fb>
    <v>1</v>
  </rv>
  <rv s="0">
    <fb>44769</fb>
    <v>0</v>
  </rv>
  <rv s="0">
    <fb>33.590000000000003</fb>
    <v>1</v>
  </rv>
  <rv s="0">
    <fb>156.79</fb>
    <v>1</v>
  </rv>
  <rv s="0">
    <fb>44770</fb>
    <v>0</v>
  </rv>
  <rv s="0">
    <fb>33.32</fb>
    <v>1</v>
  </rv>
  <rv s="0">
    <fb>157.35</fb>
    <v>1</v>
  </rv>
  <rv s="0">
    <fb>87.2</fb>
    <v>1</v>
  </rv>
  <rv s="0">
    <fb>44771</fb>
    <v>0</v>
  </rv>
  <rv s="0">
    <fb>33.81</fb>
    <v>1</v>
  </rv>
  <rv s="0">
    <fb>162.51</fb>
    <v>1</v>
  </rv>
  <rv s="0">
    <fb>44774</fb>
    <v>0</v>
  </rv>
  <rv s="0">
    <fb>33.71</fb>
    <v>1</v>
  </rv>
  <rv s="0">
    <fb>161.51</fb>
    <v>1</v>
  </rv>
  <rv s="0">
    <fb>88.17</fb>
    <v>1</v>
  </rv>
  <rv s="0">
    <fb>44775</fb>
    <v>0</v>
  </rv>
  <rv s="0">
    <fb>33.04</fb>
    <v>1</v>
  </rv>
  <rv s="0">
    <fb>160.01</fb>
    <v>1</v>
  </rv>
  <rv s="0">
    <fb>87.51</fb>
    <v>1</v>
  </rv>
  <rv s="0">
    <fb>44776</fb>
    <v>0</v>
  </rv>
  <rv s="0">
    <fb>33.64</fb>
    <v>1</v>
  </rv>
  <rv s="0">
    <fb>166.13</fb>
    <v>1</v>
  </rv>
  <rv s="0">
    <fb>87.56</fb>
    <v>1</v>
  </rv>
  <rv s="0">
    <fb>44777</fb>
    <v>0</v>
  </rv>
  <rv s="0">
    <fb>33.4</fb>
    <v>1</v>
  </rv>
  <rv s="0">
    <fb>165.81</fb>
    <v>1</v>
  </rv>
  <rv s="0">
    <fb>86.57</fb>
    <v>1</v>
  </rv>
  <rv s="0">
    <fb>44778</fb>
    <v>0</v>
  </rv>
  <rv s="0">
    <fb>33.96</fb>
    <v>1</v>
  </rv>
  <rv s="0">
    <fb>165.35</fb>
    <v>1</v>
  </rv>
  <rv s="0">
    <fb>87.45</fb>
    <v>1</v>
  </rv>
  <rv s="0">
    <fb>44781</fb>
    <v>0</v>
  </rv>
  <rv s="0">
    <fb>33.49</fb>
    <v>1</v>
  </rv>
  <rv s="0">
    <fb>164.87</fb>
    <v>1</v>
  </rv>
  <rv s="0">
    <fb>44782</fb>
    <v>0</v>
  </rv>
  <rv s="0">
    <fb>33.92</fb>
    <v>1</v>
  </rv>
  <rv s="0">
    <fb>164.92</fb>
    <v>1</v>
  </rv>
  <rv s="0">
    <fb>79.92</fb>
    <v>1</v>
  </rv>
  <rv s="0">
    <fb>44783</fb>
    <v>0</v>
  </rv>
  <rv s="0">
    <fb>169.24</fb>
    <v>1</v>
  </rv>
  <rv s="0">
    <fb>79.36</fb>
    <v>1</v>
  </rv>
  <rv s="0">
    <fb>44784</fb>
    <v>0</v>
  </rv>
  <rv s="0">
    <fb>35.909999999999997</fb>
    <v>1</v>
  </rv>
  <rv s="0">
    <fb>168.49</fb>
    <v>1</v>
  </rv>
  <rv s="0">
    <fb>44785</fb>
    <v>0</v>
  </rv>
  <rv s="0">
    <fb>36.299999999999997</fb>
    <v>1</v>
  </rv>
  <rv s="0">
    <fb>172.1</fb>
    <v>1</v>
  </rv>
  <rv s="0">
    <fb>81.790000000000006</fb>
    <v>1</v>
  </rv>
  <rv s="0">
    <fb>44788</fb>
    <v>0</v>
  </rv>
  <rv s="0">
    <fb>173.19</fb>
    <v>1</v>
  </rv>
  <rv s="0">
    <fb>82.05</fb>
    <v>1</v>
  </rv>
  <rv s="0">
    <fb>44789</fb>
    <v>0</v>
  </rv>
  <rv s="0">
    <fb>36.64</fb>
    <v>1</v>
  </rv>
  <rv s="0">
    <fb>173.03</fb>
    <v>1</v>
  </rv>
  <rv s="0">
    <fb>82.09</fb>
    <v>1</v>
  </rv>
  <rv s="0">
    <fb>44790</fb>
    <v>0</v>
  </rv>
  <rv s="0">
    <fb>36.409999999999997</fb>
    <v>1</v>
  </rv>
  <rv s="0">
    <fb>174.55</fb>
    <v>1</v>
  </rv>
  <rv s="0">
    <fb>81.09</fb>
    <v>1</v>
  </rv>
  <rv s="0">
    <fb>44791</fb>
    <v>0</v>
  </rv>
  <rv s="0">
    <fb>36.28</fb>
    <v>1</v>
  </rv>
  <rv s="0">
    <fb>174.15</fb>
    <v>1</v>
  </rv>
  <rv s="0">
    <fb>81.78</fb>
    <v>1</v>
  </rv>
  <rv s="0">
    <fb>44792</fb>
    <v>0</v>
  </rv>
  <rv s="0">
    <fb>35.479999999999997</fb>
    <v>1</v>
  </rv>
  <rv s="0">
    <fb>171.52</fb>
    <v>1</v>
  </rv>
  <rv s="0">
    <fb>81.75</fb>
    <v>1</v>
  </rv>
  <rv s="0">
    <fb>44795</fb>
    <v>0</v>
  </rv>
  <rv s="0">
    <fb>34.72</fb>
    <v>1</v>
  </rv>
  <rv s="0">
    <fb>167.57</fb>
    <v>1</v>
  </rv>
  <rv s="0">
    <fb>80.45</fb>
    <v>1</v>
  </rv>
  <rv s="0">
    <fb>44796</fb>
    <v>0</v>
  </rv>
  <rv s="0">
    <fb>79.83</fb>
    <v>1</v>
  </rv>
  <rv s="0">
    <fb>44797</fb>
    <v>0</v>
  </rv>
  <rv s="0">
    <fb>34.520000000000003</fb>
    <v>1</v>
  </rv>
  <rv s="0">
    <fb>167.53</fb>
    <v>1</v>
  </rv>
  <rv s="0">
    <fb>44798</fb>
    <v>0</v>
  </rv>
  <rv s="0">
    <fb>35.14</fb>
    <v>1</v>
  </rv>
  <rv s="0">
    <fb>170.03</fb>
    <v>1</v>
  </rv>
  <rv s="0">
    <fb>44799</fb>
    <v>0</v>
  </rv>
  <rv s="0">
    <fb>34.03</fb>
    <v>1</v>
  </rv>
  <rv s="0">
    <fb>163.62</fb>
    <v>1</v>
  </rv>
  <rv s="0">
    <fb>44802</fb>
    <v>0</v>
  </rv>
  <rv s="0">
    <fb>33.9</fb>
    <v>1</v>
  </rv>
  <rv s="0">
    <fb>161.38</fb>
    <v>1</v>
  </rv>
  <rv s="0">
    <fb>77.66</fb>
    <v>1</v>
  </rv>
  <rv s="0">
    <fb>44803</fb>
    <v>0</v>
  </rv>
  <rv s="0">
    <fb>34.090000000000003</fb>
    <v>1</v>
  </rv>
  <rv s="0">
    <fb>158.91</fb>
    <v>1</v>
  </rv>
  <rv s="0">
    <fb>76.739999999999995</fb>
    <v>1</v>
  </rv>
  <rv s="0">
    <fb>44804</fb>
    <v>0</v>
  </rv>
  <rv s="0">
    <fb>33.61</fb>
    <v>1</v>
  </rv>
  <rv s="0">
    <fb>157.22</fb>
    <v>1</v>
  </rv>
  <rv s="0">
    <fb>75.38</fb>
    <v>1</v>
  </rv>
  <rv s="0">
    <fb>44805</fb>
    <v>0</v>
  </rv>
  <rv s="0">
    <fb>33.47</fb>
    <v>1</v>
  </rv>
  <rv s="0">
    <fb>74.819999999999993</fb>
    <v>1</v>
  </rv>
  <rv s="0">
    <fb>44806</fb>
    <v>0</v>
  </rv>
  <rv s="0">
    <fb>155.81</fb>
    <v>1</v>
  </rv>
  <rv s="0">
    <fb>44810</fb>
    <v>0</v>
  </rv>
  <rv s="0">
    <fb>33.06</fb>
    <v>1</v>
  </rv>
  <rv s="0">
    <fb>154.53</fb>
    <v>1</v>
  </rv>
  <rv s="0">
    <fb>73.06</fb>
    <v>1</v>
  </rv>
  <rv s="0">
    <fb>44811</fb>
    <v>0</v>
  </rv>
  <rv s="0">
    <fb>33.57</fb>
    <v>1</v>
  </rv>
  <rv s="0">
    <fb>155.96</fb>
    <v>1</v>
  </rv>
  <rv s="0">
    <fb>44812</fb>
    <v>0</v>
  </rv>
  <rv s="0">
    <fb>34.65</fb>
    <v>1</v>
  </rv>
  <rv s="0">
    <fb>154.46</fb>
    <v>1</v>
  </rv>
  <rv s="0">
    <fb>73.94</fb>
    <v>1</v>
  </rv>
  <rv s="0">
    <fb>44813</fb>
    <v>0</v>
  </rv>
  <rv s="0">
    <fb>34.94</fb>
    <v>1</v>
  </rv>
  <rv s="0">
    <fb>157.37</fb>
    <v>1</v>
  </rv>
  <rv s="0">
    <fb>75.569999999999993</fb>
    <v>1</v>
  </rv>
  <rv s="0">
    <fb>44816</fb>
    <v>0</v>
  </rv>
  <rv s="0">
    <fb>35.270000000000003</fb>
    <v>1</v>
  </rv>
  <rv s="0">
    <fb>163.43</fb>
    <v>1</v>
  </rv>
  <rv s="0">
    <fb>75.56</fb>
    <v>1</v>
  </rv>
  <rv s="0">
    <fb>44817</fb>
    <v>0</v>
  </rv>
  <rv s="0">
    <fb>34</fb>
    <v>1</v>
  </rv>
  <rv s="0">
    <fb>153.84</fb>
    <v>1</v>
  </rv>
  <rv s="0">
    <fb>73.23</fb>
    <v>1</v>
  </rv>
  <rv s="0">
    <fb>44818</fb>
    <v>0</v>
  </rv>
  <rv s="0">
    <fb>33.869999999999997</fb>
    <v>1</v>
  </rv>
  <rv s="0">
    <fb>155.31</fb>
    <v>1</v>
  </rv>
  <rv s="0">
    <fb>72.290000000000006</fb>
    <v>1</v>
  </rv>
  <rv s="0">
    <fb>44819</fb>
    <v>0</v>
  </rv>
  <rv s="0">
    <fb>152.37</fb>
    <v>1</v>
  </rv>
  <rv s="0">
    <fb>72.099999999999994</fb>
    <v>1</v>
  </rv>
  <rv s="0">
    <fb>44820</fb>
    <v>0</v>
  </rv>
  <rv s="0">
    <fb>34.119999999999997</fb>
    <v>1</v>
  </rv>
  <rv s="0">
    <fb>150.69999999999999</fb>
    <v>1</v>
  </rv>
  <rv s="0">
    <fb>72.010000000000005</fb>
    <v>1</v>
  </rv>
  <rv s="0">
    <fb>44823</fb>
    <v>0</v>
  </rv>
  <rv s="0">
    <fb>34.69</fb>
    <v>1</v>
  </rv>
  <rv s="0">
    <fb>154.47999999999999</fb>
    <v>1</v>
  </rv>
  <rv s="0">
    <fb>72.44</fb>
    <v>1</v>
  </rv>
  <rv s="0">
    <fb>44824</fb>
    <v>0</v>
  </rv>
  <rv s="0">
    <fb>34.17</fb>
    <v>1</v>
  </rv>
  <rv s="0">
    <fb>156.9</fb>
    <v>1</v>
  </rv>
  <rv s="0">
    <fb>71.83</fb>
    <v>1</v>
  </rv>
  <rv s="0">
    <fb>44825</fb>
    <v>0</v>
  </rv>
  <rv s="0">
    <fb>33.15</fb>
    <v>1</v>
  </rv>
  <rv s="0">
    <fb>153.72</fb>
    <v>1</v>
  </rv>
  <rv s="0">
    <fb>44826</fb>
    <v>0</v>
  </rv>
  <rv s="0">
    <fb>152.74</fb>
    <v>1</v>
  </rv>
  <rv s="0">
    <fb>71.010000000000005</fb>
    <v>1</v>
  </rv>
  <rv s="0">
    <fb>44827</fb>
    <v>0</v>
  </rv>
  <rv s="0">
    <fb>31.73</fb>
    <v>1</v>
  </rv>
  <rv s="0">
    <fb>150.43</fb>
    <v>1</v>
  </rv>
  <rv s="0">
    <fb>69.94</fb>
    <v>1</v>
  </rv>
  <rv s="0">
    <fb>44830</fb>
    <v>0</v>
  </rv>
  <rv s="0">
    <fb>150.77000000000001</fb>
    <v>1</v>
  </rv>
  <rv s="0">
    <fb>68.95</fb>
    <v>1</v>
  </rv>
  <rv s="0">
    <fb>44831</fb>
    <v>0</v>
  </rv>
  <rv s="0">
    <fb>30.57</fb>
    <v>1</v>
  </rv>
  <rv s="0">
    <fb>151.76</fb>
    <v>1</v>
  </rv>
  <rv s="0">
    <fb>68.56</fb>
    <v>1</v>
  </rv>
  <rv s="0">
    <fb>44832</fb>
    <v>0</v>
  </rv>
  <rv s="0">
    <fb>31.07</fb>
    <v>1</v>
  </rv>
  <rv s="0">
    <fb>149.84</fb>
    <v>1</v>
  </rv>
  <rv s="0">
    <fb>68.59</fb>
    <v>1</v>
  </rv>
  <rv s="0">
    <fb>44833</fb>
    <v>0</v>
  </rv>
  <rv s="0">
    <fb>30.66</fb>
    <v>1</v>
  </rv>
  <rv s="0">
    <fb>142.47999999999999</fb>
    <v>1</v>
  </rv>
  <rv s="0">
    <fb>66.849999999999994</fb>
    <v>1</v>
  </rv>
  <rv s="0">
    <fb>44834</fb>
    <v>0</v>
  </rv>
  <rv s="0">
    <fb>30.2</fb>
    <v>1</v>
  </rv>
  <rv s="0">
    <fb>138.19999999999999</fb>
    <v>1</v>
  </rv>
  <rv s="0">
    <fb>65.930000000000007</fb>
    <v>1</v>
  </rv>
  <rv s="0">
    <fb>44837</fb>
    <v>0</v>
  </rv>
  <rv s="0">
    <fb>31.09</fb>
    <v>1</v>
  </rv>
  <rv s="0">
    <fb>66.72</fb>
    <v>1</v>
  </rv>
  <rv s="0">
    <fb>44838</fb>
    <v>0</v>
  </rv>
  <rv s="0">
    <fb>32.380000000000003</fb>
    <v>1</v>
  </rv>
  <rv s="0">
    <fb>146.1</fb>
    <v>1</v>
  </rv>
  <rv s="0">
    <fb>67.459999999999994</fb>
    <v>1</v>
  </rv>
  <rv s="0">
    <fb>44839</fb>
    <v>0</v>
  </rv>
  <rv s="0">
    <fb>146.4</fb>
    <v>1</v>
  </rv>
  <rv s="0">
    <fb>66.64</fb>
    <v>1</v>
  </rv>
  <rv s="0">
    <fb>44840</fb>
    <v>0</v>
  </rv>
  <rv s="0">
    <fb>145.43</fb>
    <v>1</v>
  </rv>
  <rv s="0">
    <fb>65.52</fb>
    <v>1</v>
  </rv>
  <rv s="0">
    <fb>44841</fb>
    <v>0</v>
  </rv>
  <rv s="0">
    <fb>30.75</fb>
    <v>1</v>
  </rv>
  <rv s="0">
    <fb>140.09</fb>
    <v>1</v>
  </rv>
  <rv s="0">
    <fb>63.89</fb>
    <v>1</v>
  </rv>
  <rv s="0">
    <fb>44844</fb>
    <v>0</v>
  </rv>
  <rv s="0">
    <fb>140.41999999999999</fb>
    <v>1</v>
  </rv>
  <rv s="0">
    <fb>64.099999999999994</fb>
    <v>1</v>
  </rv>
  <rv s="0">
    <fb>44845</fb>
    <v>0</v>
  </rv>
  <rv s="0">
    <fb>29.77</fb>
    <v>1</v>
  </rv>
  <rv s="0">
    <fb>138.97999999999999</fb>
    <v>1</v>
  </rv>
  <rv s="0">
    <fb>63.95</fb>
    <v>1</v>
  </rv>
  <rv s="0">
    <fb>44846</fb>
    <v>0</v>
  </rv>
  <rv s="0">
    <fb>29.86</fb>
    <v>1</v>
  </rv>
  <rv s="0">
    <fb>138.34</fb>
    <v>1</v>
  </rv>
  <rv s="0">
    <fb>44847</fb>
    <v>0</v>
  </rv>
  <rv s="0">
    <fb>31.69</fb>
    <v>1</v>
  </rv>
  <rv s="0">
    <fb>142.99</fb>
    <v>1</v>
  </rv>
  <rv s="0">
    <fb>65.45</fb>
    <v>1</v>
  </rv>
  <rv s="0">
    <fb>44848</fb>
    <v>0</v>
  </rv>
  <rv s="0">
    <fb>31.7</fb>
    <v>1</v>
  </rv>
  <rv s="0">
    <fb>138.38</fb>
    <v>1</v>
  </rv>
  <rv s="0">
    <fb>64.84</fb>
    <v>1</v>
  </rv>
  <rv s="0">
    <fb>44851</fb>
    <v>0</v>
  </rv>
  <rv s="0">
    <fb>33.619999999999997</fb>
    <v>1</v>
  </rv>
  <rv s="0">
    <fb>142.41</fb>
    <v>1</v>
  </rv>
  <rv s="0">
    <fb>65.81</fb>
    <v>1</v>
  </rv>
  <rv s="0">
    <fb>44852</fb>
    <v>0</v>
  </rv>
  <rv s="0">
    <fb>143.75</fb>
    <v>1</v>
  </rv>
  <rv s="0">
    <fb>65.7</fb>
    <v>1</v>
  </rv>
  <rv s="0">
    <fb>44853</fb>
    <v>0</v>
  </rv>
  <rv s="0">
    <fb>143.86000000000001</fb>
    <v>1</v>
  </rv>
  <rv s="0">
    <fb>65.02</fb>
    <v>1</v>
  </rv>
  <rv s="0">
    <fb>44854</fb>
    <v>0</v>
  </rv>
  <rv s="0">
    <fb>33.700000000000003</fb>
    <v>1</v>
  </rv>
  <rv s="0">
    <fb>143.38999999999999</fb>
    <v>1</v>
  </rv>
  <rv s="0">
    <fb>44855</fb>
    <v>0</v>
  </rv>
  <rv s="0">
    <fb>34.950000000000003</fb>
    <v>1</v>
  </rv>
  <rv s="0">
    <fb>147.27000000000001</fb>
    <v>1</v>
  </rv>
  <rv s="0">
    <fb>44858</fb>
    <v>0</v>
  </rv>
  <rv s="0">
    <fb>149.44999999999999</fb>
    <v>1</v>
  </rv>
  <rv s="0">
    <fb>44859</fb>
    <v>0</v>
  </rv>
  <rv s="0">
    <fb>35.39</fb>
    <v>1</v>
  </rv>
  <rv s="0">
    <fb>152.34</fb>
    <v>1</v>
  </rv>
  <rv s="0">
    <fb>67.03</fb>
    <v>1</v>
  </rv>
  <rv s="0">
    <fb>44860</fb>
    <v>0</v>
  </rv>
  <rv s="0">
    <fb>35.700000000000003</fb>
    <v>1</v>
  </rv>
  <rv s="0">
    <fb>149.35</fb>
    <v>1</v>
  </rv>
  <rv s="0">
    <fb>67.819999999999993</fb>
    <v>1</v>
  </rv>
  <rv s="0">
    <fb>44861</fb>
    <v>0</v>
  </rv>
  <rv s="0">
    <fb>144.80000000000001</fb>
    <v>1</v>
  </rv>
  <rv s="0">
    <fb>67.39</fb>
    <v>1</v>
  </rv>
  <rv s="0">
    <fb>44862</fb>
    <v>0</v>
  </rv>
  <rv s="0">
    <fb>36.18</fb>
    <v>1</v>
  </rv>
  <rv s="0">
    <fb>155.74</fb>
    <v>1</v>
  </rv>
  <rv s="0">
    <fb>68.64</fb>
    <v>1</v>
  </rv>
  <rv s="0">
    <fb>44865</fb>
    <v>0</v>
  </rv>
  <rv s="0">
    <fb>36.04</fb>
    <v>1</v>
  </rv>
  <rv s="0">
    <fb>153.34</fb>
    <v>1</v>
  </rv>
  <rv s="0">
    <fb>68.349999999999994</fb>
    <v>1</v>
  </rv>
  <rv s="0">
    <fb>44866</fb>
    <v>0</v>
  </rv>
  <rv s="0">
    <fb>36.200000000000003</fb>
    <v>1</v>
  </rv>
  <rv s="0">
    <fb>150.65</fb>
    <v>1</v>
  </rv>
  <rv s="0">
    <fb>68</fb>
    <v>1</v>
  </rv>
  <rv s="0">
    <fb>44867</fb>
    <v>0</v>
  </rv>
  <rv s="0">
    <fb>36.090000000000003</fb>
    <v>1</v>
  </rv>
  <rv s="0">
    <fb>145.03</fb>
    <v>1</v>
  </rv>
  <rv s="0">
    <fb>67.44</fb>
    <v>1</v>
  </rv>
  <rv s="0">
    <fb>44868</fb>
    <v>0</v>
  </rv>
  <rv s="0">
    <fb>138.88</fb>
    <v>1</v>
  </rv>
  <rv s="0">
    <fb>66.56</fb>
    <v>1</v>
  </rv>
  <rv s="0">
    <fb>44869</fb>
    <v>0</v>
  </rv>
  <rv s="0">
    <fb>36.79</fb>
    <v>1</v>
  </rv>
  <rv s="0">
    <fb>67.3</fb>
    <v>1</v>
  </rv>
  <rv s="0">
    <fb>44872</fb>
    <v>0</v>
  </rv>
  <rv s="0">
    <fb>37.01</fb>
    <v>1</v>
  </rv>
  <rv s="0">
    <fb>138.91999999999999</fb>
    <v>1</v>
  </rv>
  <rv s="0">
    <fb>67.260000000000005</fb>
    <v>1</v>
  </rv>
  <rv s="0">
    <fb>44873</fb>
    <v>0</v>
  </rv>
  <rv s="0">
    <fb>37.11</fb>
    <v>1</v>
  </rv>
  <rv s="0">
    <fb>139.5</fb>
    <v>1</v>
  </rv>
  <rv s="0">
    <fb>67.73</fb>
    <v>1</v>
  </rv>
  <rv s="0">
    <fb>44874</fb>
    <v>0</v>
  </rv>
  <rv s="0">
    <fb>36.520000000000003</fb>
    <v>1</v>
  </rv>
  <rv s="0">
    <fb>64.11</fb>
    <v>1</v>
  </rv>
  <rv s="0">
    <fb>44875</fb>
    <v>0</v>
  </rv>
  <rv s="0">
    <fb>146.87</fb>
    <v>1</v>
  </rv>
  <rv s="0">
    <fb>66.459999999999994</fb>
    <v>1</v>
  </rv>
  <rv s="0">
    <fb>44876</fb>
    <v>0</v>
  </rv>
  <rv s="0">
    <fb>38.409999999999997</fb>
    <v>1</v>
  </rv>
  <rv s="0">
    <fb>149.69999999999999</fb>
    <v>1</v>
  </rv>
  <rv s="0">
    <fb>67.41</fb>
    <v>1</v>
  </rv>
  <rv s="0">
    <fb>44879</fb>
    <v>0</v>
  </rv>
  <rv s="0">
    <fb>37.76</fb>
    <v>1</v>
  </rv>
  <rv s="0">
    <fb>148.28</fb>
    <v>1</v>
  </rv>
  <rv s="0">
    <fb>64.83</fb>
    <v>1</v>
  </rv>
  <rv s="0">
    <fb>44880</fb>
    <v>0</v>
  </rv>
  <rv s="0">
    <fb>150.04</fb>
    <v>1</v>
  </rv>
  <rv s="0">
    <fb>64.34</fb>
    <v>1</v>
  </rv>
  <rv s="0">
    <fb>44881</fb>
    <v>0</v>
  </rv>
  <rv s="0">
    <fb>37.36</fb>
    <v>1</v>
  </rv>
  <rv s="0">
    <fb>64.53</fb>
    <v>1</v>
  </rv>
  <rv s="0">
    <fb>44882</fb>
    <v>0</v>
  </rv>
  <rv s="0">
    <fb>37.17</fb>
    <v>1</v>
  </rv>
  <rv s="0">
    <fb>150.72</fb>
    <v>1</v>
  </rv>
  <rv s="0">
    <fb>65.39</fb>
    <v>1</v>
  </rv>
  <rv s="0">
    <fb>44883</fb>
    <v>0</v>
  </rv>
  <rv s="0">
    <fb>37.19</fb>
    <v>1</v>
  </rv>
  <rv s="0">
    <fb>151.29</fb>
    <v>1</v>
  </rv>
  <rv s="0">
    <fb>44886</fb>
    <v>0</v>
  </rv>
  <rv s="0">
    <fb>37.31</fb>
    <v>1</v>
  </rv>
  <rv s="0">
    <fb>148.01</fb>
    <v>1</v>
  </rv>
  <rv s="0">
    <fb>66.75</fb>
    <v>1</v>
  </rv>
  <rv s="0">
    <fb>44887</fb>
    <v>0</v>
  </rv>
  <rv s="0">
    <fb>37.49</fb>
    <v>1</v>
  </rv>
  <rv s="0">
    <fb>150.18</fb>
    <v>1</v>
  </rv>
  <rv s="0">
    <fb>67.319999999999993</fb>
    <v>1</v>
  </rv>
  <rv s="0">
    <fb>44888</fb>
    <v>0</v>
  </rv>
  <rv s="0">
    <fb>37.61</fb>
    <v>1</v>
  </rv>
  <rv s="0">
    <fb>151.07</fb>
    <v>1</v>
  </rv>
  <rv s="0">
    <fb>67.14</fb>
    <v>1</v>
  </rv>
  <rv s="0">
    <fb>44890</fb>
    <v>0</v>
  </rv>
  <rv s="0">
    <fb>148.11000000000001</fb>
    <v>1</v>
  </rv>
  <rv s="0">
    <fb>67.33</fb>
    <v>1</v>
  </rv>
  <rv s="0">
    <fb>44893</fb>
    <v>0</v>
  </rv>
  <rv s="0">
    <fb>36.86</fb>
    <v>1</v>
  </rv>
  <rv s="0">
    <fb>144.22</fb>
    <v>1</v>
  </rv>
  <rv s="0">
    <fb>65.53</fb>
    <v>1</v>
  </rv>
  <rv s="0">
    <fb>44894</fb>
    <v>0</v>
  </rv>
  <rv s="0">
    <fb>37</fb>
    <v>1</v>
  </rv>
  <rv s="0">
    <fb>141.16999999999999</fb>
    <v>1</v>
  </rv>
  <rv s="0">
    <fb>66.45</fb>
    <v>1</v>
  </rv>
  <rv s="0">
    <fb>44895</fb>
    <v>0</v>
  </rv>
  <rv s="0">
    <fb>37.85</fb>
    <v>1</v>
  </rv>
  <rv s="0">
    <fb>148.03</fb>
    <v>1</v>
  </rv>
  <rv s="0">
    <fb>66.28</fb>
    <v>1</v>
  </rv>
  <rv s="0">
    <fb>44896</fb>
    <v>0</v>
  </rv>
  <rv s="0">
    <fb>36.549999999999997</fb>
    <v>1</v>
  </rv>
  <rv s="0">
    <fb>148.31</fb>
    <v>1</v>
  </rv>
  <rv s="0">
    <fb>65.48</fb>
    <v>1</v>
  </rv>
  <rv s="0">
    <fb>44897</fb>
    <v>0</v>
  </rv>
  <rv s="0">
    <fb>36.08</fb>
    <v>1</v>
  </rv>
  <rv s="0">
    <fb>147.81</fb>
    <v>1</v>
  </rv>
  <rv s="0">
    <fb>66.02</fb>
    <v>1</v>
  </rv>
  <rv s="0">
    <fb>44900</fb>
    <v>0</v>
  </rv>
  <rv s="0">
    <fb>34.47</fb>
    <v>1</v>
  </rv>
  <rv s="0">
    <fb>146.63</fb>
    <v>1</v>
  </rv>
  <rv s="0">
    <fb>44901</fb>
    <v>0</v>
  </rv>
  <rv s="0">
    <fb>33</fb>
    <v>1</v>
  </rv>
  <rv s="0">
    <fb>142.91</fb>
    <v>1</v>
  </rv>
  <rv s="0">
    <fb>64.150000000000006</fb>
    <v>1</v>
  </rv>
  <rv s="0">
    <fb>44902</fb>
    <v>0</v>
  </rv>
  <rv s="0">
    <fb>32.74</fb>
    <v>1</v>
  </rv>
  <rv s="0">
    <fb>140.94</fb>
    <v>1</v>
  </rv>
  <rv s="0">
    <fb>63.74</fb>
    <v>1</v>
  </rv>
  <rv s="0">
    <fb>44903</fb>
    <v>0</v>
  </rv>
  <rv s="0">
    <fb>32.44</fb>
    <v>1</v>
  </rv>
  <rv s="0">
    <fb>63.86</fb>
    <v>1</v>
  </rv>
  <rv s="0">
    <fb>44904</fb>
    <v>0</v>
  </rv>
  <rv s="0">
    <fb>142.16</fb>
    <v>1</v>
  </rv>
  <rv s="0">
    <fb>44907</fb>
    <v>0</v>
  </rv>
  <rv s="0">
    <fb>32.729999999999997</fb>
    <v>1</v>
  </rv>
  <rv s="0">
    <fb>144.49</fb>
    <v>1</v>
  </rv>
  <rv s="0">
    <fb>44908</fb>
    <v>0</v>
  </rv>
  <rv s="0">
    <fb>32.75</fb>
    <v>1</v>
  </rv>
  <rv s="0">
    <fb>145.47</fb>
    <v>1</v>
  </rv>
  <rv s="0">
    <fb>64.58</fb>
    <v>1</v>
  </rv>
  <rv s="0">
    <fb>44909</fb>
    <v>0</v>
  </rv>
  <rv s="0">
    <fb>32.28</fb>
    <v>1</v>
  </rv>
  <rv s="0">
    <fb>143.21</fb>
    <v>1</v>
  </rv>
  <rv s="0">
    <fb>64.349999999999994</fb>
    <v>1</v>
  </rv>
  <rv s="0">
    <fb>44910</fb>
    <v>0</v>
  </rv>
  <rv s="0">
    <fb>136.5</fb>
    <v>1</v>
  </rv>
  <rv s="0">
    <fb>62.57</fb>
    <v>1</v>
  </rv>
  <rv s="0">
    <fb>44911</fb>
    <v>0</v>
  </rv>
  <rv s="0">
    <fb>134.51</fb>
    <v>1</v>
  </rv>
  <rv s="0">
    <fb>61.84</fb>
    <v>1</v>
  </rv>
  <rv s="0">
    <fb>44914</fb>
    <v>0</v>
  </rv>
  <rv s="0">
    <fb>32.06</fb>
    <v>1</v>
  </rv>
  <rv s="0">
    <fb>132.37</fb>
    <v>1</v>
  </rv>
  <rv s="0">
    <fb>60.81</fb>
    <v>1</v>
  </rv>
  <rv s="0">
    <fb>44915</fb>
    <v>0</v>
  </rv>
  <rv s="0">
    <fb>32.19</fb>
    <v>1</v>
  </rv>
  <rv s="0">
    <fb>61.38</fb>
    <v>1</v>
  </rv>
  <rv s="0">
    <fb>44916</fb>
    <v>0</v>
  </rv>
  <rv s="0">
    <fb>32.68</fb>
    <v>1</v>
  </rv>
  <rv s="0">
    <fb>135.44999999999999</fb>
    <v>1</v>
  </rv>
  <rv s="0">
    <fb>60.76</fb>
    <v>1</v>
  </rv>
  <rv s="0">
    <fb>44917</fb>
    <v>0</v>
  </rv>
  <rv s="0">
    <fb>32.39</fb>
    <v>1</v>
  </rv>
  <rv s="0">
    <fb>132.22999999999999</fb>
    <v>1</v>
  </rv>
  <rv s="0">
    <fb>60.88</fb>
    <v>1</v>
  </rv>
  <rv s="0">
    <fb>44918</fb>
    <v>0</v>
  </rv>
  <rv s="0">
    <fb>32.47</fb>
    <v>1</v>
  </rv>
  <rv s="0">
    <fb>131.86000000000001</fb>
    <v>1</v>
  </rv>
  <rv s="0">
    <fb>61.35</fb>
    <v>1</v>
  </rv>
  <rv s="0">
    <fb>44922</fb>
    <v>0</v>
  </rv>
  <rv s="0">
    <fb>130.03</fb>
    <v>1</v>
  </rv>
  <rv s="0">
    <fb>61.69</fb>
    <v>1</v>
  </rv>
  <rv s="0">
    <fb>44923</fb>
    <v>0</v>
  </rv>
  <rv s="0">
    <fb>126.04</fb>
    <v>1</v>
  </rv>
  <rv s="0">
    <fb>61.19</fb>
    <v>1</v>
  </rv>
  <rv s="0">
    <fb>44924</fb>
    <v>0</v>
  </rv>
  <rv s="0">
    <fb>33.14</fb>
    <v>1</v>
  </rv>
  <rv s="0">
    <fb>129.61000000000001</fb>
    <v>1</v>
  </rv>
  <rv s="0">
    <fb>61.79</fb>
    <v>1</v>
  </rv>
  <rv s="0">
    <fb>44925</fb>
    <v>0</v>
  </rv>
  <rv s="0">
    <fb>33.119999999999997</fb>
    <v>1</v>
  </rv>
  <rv s="0">
    <fb>129.93</fb>
    <v>1</v>
  </rv>
  <rv s="0">
    <fb>62.25</fb>
    <v>1</v>
  </rv>
  <rv s="0">
    <fb>44929</fb>
    <v>0</v>
  </rv>
  <rv s="0">
    <fb>33.51</fb>
    <v>1</v>
  </rv>
  <rv s="0">
    <fb>125.07</fb>
    <v>1</v>
  </rv>
  <rv s="0">
    <fb>63.6</fb>
    <v>1</v>
  </rv>
  <rv s="0">
    <fb>44930</fb>
    <v>0</v>
  </rv>
  <rv s="0">
    <fb>34.14</fb>
    <v>1</v>
  </rv>
  <rv s="0">
    <fb>126.36</fb>
    <v>1</v>
  </rv>
  <rv s="0">
    <fb>64.510000000000005</fb>
    <v>1</v>
  </rv>
  <rv s="0">
    <fb>44931</fb>
    <v>0</v>
  </rv>
  <rv s="0">
    <fb>34.07</fb>
    <v>1</v>
  </rv>
  <rv s="0">
    <fb>125.02</fb>
    <v>1</v>
  </rv>
  <rv s="0">
    <fb>64.36</fb>
    <v>1</v>
  </rv>
  <rv s="0">
    <fb>44932</fb>
    <v>0</v>
  </rv>
  <rv s="0">
    <fb>129.62</fb>
    <v>1</v>
  </rv>
  <rv s="0">
    <fb>66.069999999999993</fb>
    <v>1</v>
  </rv>
  <rv s="0">
    <fb>44935</fb>
    <v>0</v>
  </rv>
  <rv s="0">
    <fb>33.89</fb>
    <v>1</v>
  </rv>
  <rv s="0">
    <fb>44936</fb>
    <v>0</v>
  </rv>
  <rv s="0">
    <fb>130.72999999999999</fb>
    <v>1</v>
  </rv>
  <rv s="0">
    <fb>65.58</fb>
    <v>1</v>
  </rv>
  <rv s="0">
    <fb>44937</fb>
    <v>0</v>
  </rv>
  <rv s="0">
    <fb>34.380000000000003</fb>
    <v>1</v>
  </rv>
  <rv s="0">
    <fb>133.49</fb>
    <v>1</v>
  </rv>
  <rv s="0">
    <fb>44938</fb>
    <v>0</v>
  </rv>
  <rv s="0">
    <fb>44939</fb>
    <v>0</v>
  </rv>
  <rv s="0">
    <fb>35.229999999999997</fb>
    <v>1</v>
  </rv>
  <rv s="0">
    <fb>134.76</fb>
    <v>1</v>
  </rv>
  <rv s="0">
    <fb>64.98</fb>
    <v>1</v>
  </rv>
  <rv s="0">
    <fb>44943</fb>
    <v>0</v>
  </rv>
  <rv s="0">
    <fb>135.94</fb>
    <v>1</v>
  </rv>
  <rv s="0">
    <fb>44944</fb>
    <v>0</v>
  </rv>
  <rv s="0">
    <fb>33.72</fb>
    <v>1</v>
  </rv>
  <rv s="0">
    <fb>135.21</fb>
    <v>1</v>
  </rv>
  <rv s="0">
    <fb>63.87</fb>
    <v>1</v>
  </rv>
  <rv s="0">
    <fb>44945</fb>
    <v>0</v>
  </rv>
  <rv s="0">
    <fb>33.229999999999997</fb>
    <v>1</v>
  </rv>
  <rv s="0">
    <fb>135.27000000000001</fb>
    <v>1</v>
  </rv>
  <rv s="0">
    <fb>44946</fb>
    <v>0</v>
  </rv>
  <rv s="0">
    <fb>33.85</fb>
    <v>1</v>
  </rv>
  <rv s="0">
    <fb>137.87</fb>
    <v>1</v>
  </rv>
  <rv s="0">
    <fb>64.7</fb>
    <v>1</v>
  </rv>
  <rv s="0">
    <fb>44949</fb>
    <v>0</v>
  </rv>
  <rv s="0">
    <fb>34.32</fb>
    <v>1</v>
  </rv>
  <rv s="0">
    <fb>66.150000000000006</fb>
    <v>1</v>
  </rv>
  <rv s="0">
    <fb>44950</fb>
    <v>0</v>
  </rv>
  <rv s="0">
    <fb>34.57</fb>
    <v>1</v>
  </rv>
  <rv s="0">
    <fb>142.53</fb>
    <v>1</v>
  </rv>
  <rv s="0">
    <fb>44951</fb>
    <v>0</v>
  </rv>
  <rv s="0">
    <fb>34.869999999999997</fb>
    <v>1</v>
  </rv>
  <rv s="0">
    <fb>141.86000000000001</fb>
    <v>1</v>
  </rv>
  <rv s="0">
    <fb>44952</fb>
    <v>0</v>
  </rv>
  <rv s="0">
    <fb>35.340000000000003</fb>
    <v>1</v>
  </rv>
  <rv s="0">
    <fb>143.96</fb>
    <v>1</v>
  </rv>
  <rv s="0">
    <fb>65.489999999999995</fb>
    <v>1</v>
  </rv>
  <rv s="0">
    <fb>44953</fb>
    <v>0</v>
  </rv>
  <rv s="0">
    <fb>35.450000000000003</fb>
    <v>1</v>
  </rv>
  <rv s="0">
    <fb>145.93</fb>
    <v>1</v>
  </rv>
  <rv s="0">
    <fb>65.72</fb>
    <v>1</v>
  </rv>
  <rv s="0">
    <fb>44956</fb>
    <v>0</v>
  </rv>
  <rv s="0">
    <fb>35.299999999999997</fb>
    <v>1</v>
  </rv>
  <rv s="0">
    <fb>143</fb>
    <v>1</v>
  </rv>
  <rv s="0">
    <fb>44957</fb>
    <v>0</v>
  </rv>
  <rv s="0">
    <fb>144.29</fb>
    <v>1</v>
  </rv>
  <rv s="0">
    <fb>65.75</fb>
    <v>1</v>
  </rv>
  <rv s="0">
    <fb>44958</fb>
    <v>0</v>
  </rv>
  <rv s="0">
    <fb>35.92</fb>
    <v>1</v>
  </rv>
  <rv s="0">
    <fb>65.13</fb>
    <v>1</v>
  </rv>
  <rv s="0">
    <fb>44959</fb>
    <v>0</v>
  </rv>
  <rv s="0">
    <fb>36.130000000000003</fb>
    <v>1</v>
  </rv>
  <rv s="0">
    <fb>150.82</fb>
    <v>1</v>
  </rv>
  <rv s="0">
    <fb>44960</fb>
    <v>0</v>
  </rv>
  <rv s="0">
    <fb>36.43</fb>
    <v>1</v>
  </rv>
  <rv s="0">
    <fb>154.5</fb>
    <v>1</v>
  </rv>
  <rv s="0">
    <fb>44963</fb>
    <v>0</v>
  </rv>
  <rv s="0">
    <fb>151.72999999999999</fb>
    <v>1</v>
  </rv>
  <rv s="0">
    <fb>61.08</fb>
    <v>1</v>
  </rv>
  <rv s="0">
    <fb>44964</fb>
    <v>0</v>
  </rv>
  <rv s="0">
    <fb>36.770000000000003</fb>
    <v>1</v>
  </rv>
  <rv s="0">
    <fb>154.65</fb>
    <v>1</v>
  </rv>
  <rv s="0">
    <fb>61.41</fb>
    <v>1</v>
  </rv>
  <rv s="0">
    <fb>44965</fb>
    <v>0</v>
  </rv>
  <rv s="0">
    <fb>151.91999999999999</fb>
    <v>1</v>
  </rv>
  <rv s="0">
    <fb>59.98</fb>
    <v>1</v>
  </rv>
  <rv s="0">
    <fb>44966</fb>
    <v>0</v>
  </rv>
  <rv s="0">
    <fb>35.72</fb>
    <v>1</v>
  </rv>
  <rv s="0">
    <fb>150.87</fb>
    <v>1</v>
  </rv>
  <rv s="0">
    <fb>60.64</fb>
    <v>1</v>
  </rv>
  <rv s="0">
    <fb>44967</fb>
    <v>0</v>
  </rv>
  <rv s="0">
    <fb>35.58</fb>
    <v>1</v>
  </rv>
  <rv s="0">
    <fb>151.01</fb>
    <v>1</v>
  </rv>
  <rv s="0">
    <fb>60.39</fb>
    <v>1</v>
  </rv>
  <rv s="0">
    <fb>44970</fb>
    <v>0</v>
  </rv>
  <rv s="0">
    <fb>153.85</fb>
    <v>1</v>
  </rv>
  <rv s="0">
    <fb>60.96</fb>
    <v>1</v>
  </rv>
  <rv s="0">
    <fb>44971</fb>
    <v>0</v>
  </rv>
  <rv s="0">
    <fb>35.619999999999997</fb>
    <v>1</v>
  </rv>
  <rv s="0">
    <fb>153.19999999999999</fb>
    <v>1</v>
  </rv>
  <rv s="0">
    <fb>60.89</fb>
    <v>1</v>
  </rv>
  <rv s="0">
    <fb>44972</fb>
    <v>0</v>
  </rv>
  <rv s="0">
    <fb>35.56</fb>
    <v>1</v>
  </rv>
  <rv s="0">
    <fb>155.33000000000001</fb>
    <v>1</v>
  </rv>
  <rv s="0">
    <fb>61.25</fb>
    <v>1</v>
  </rv>
  <rv s="0">
    <fb>44973</fb>
    <v>0</v>
  </rv>
  <rv s="0">
    <fb>35.28</fb>
    <v>1</v>
  </rv>
  <rv s="0">
    <fb>153.71</fb>
    <v>1</v>
  </rv>
  <rv s="0">
    <fb>60.69</fb>
    <v>1</v>
  </rv>
  <rv s="0">
    <fb>44974</fb>
    <v>0</v>
  </rv>
  <rv s="0">
    <fb>35.35</fb>
    <v>1</v>
  </rv>
  <rv s="0">
    <fb>152.55000000000001</fb>
    <v>1</v>
  </rv>
  <rv s="0">
    <fb>61.37</fb>
    <v>1</v>
  </rv>
  <rv s="0">
    <fb>44978</fb>
    <v>0</v>
  </rv>
  <rv s="0">
    <fb>60.72</fb>
    <v>1</v>
  </rv>
  <rv s="0">
    <fb>44979</fb>
    <v>0</v>
  </rv>
  <rv s="0">
    <fb>34.29</fb>
    <v>1</v>
  </rv>
  <rv s="0">
    <fb>148.91</fb>
    <v>1</v>
  </rv>
  <rv s="0">
    <fb>61.74</fb>
    <v>1</v>
  </rv>
  <rv s="0">
    <fb>44980</fb>
    <v>0</v>
  </rv>
  <rv s="0">
    <fb>34.26</fb>
    <v>1</v>
  </rv>
  <rv s="0">
    <fb>149.4</fb>
    <v>1</v>
  </rv>
  <rv s="0">
    <fb>62.36</fb>
    <v>1</v>
  </rv>
  <rv s="1">
    <v>2</v>
    <v>AAPL</v>
    <v>Daily</v>
    <v>43981</v>
    <v>44981</v>
    <v>0</v>
    <v>1</v>
    <v>638127072000000000,638128234315205907,0</v>
    <v>0</v>
    <v>a1mou2</v>
    <v>XNAS:AAPL</v>
    <v>1</v>
  </rv>
  <rv s="1">
    <v>2</v>
    <v>BAC</v>
    <v>Daily</v>
    <v>43981</v>
    <v>44981</v>
    <v>0</v>
    <v>1</v>
    <v>638127072000000000,638128234315216077,0</v>
    <v>0</v>
    <v>a1o4sm</v>
    <v>XNYS:BAC</v>
    <v>2</v>
  </rv>
  <rv s="1">
    <v>2</v>
    <v>TSN</v>
    <v>Daily</v>
    <v>43981</v>
    <v>44981</v>
    <v>0</v>
    <v>1</v>
    <v>638127072000000000,638128234315214018,0</v>
    <v>0</v>
    <v>a24km7</v>
    <v>XNYS:TSN</v>
    <v>3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4BF58E-BAE7-4A80-A049-3A611A6DB600}" name="Table1_2" displayName="Table1_2" ref="A1:E8" tableType="queryTable" totalsRowShown="0">
  <autoFilter ref="A1:E8" xr:uid="{484BF58E-BAE7-4A80-A049-3A611A6DB600}"/>
  <tableColumns count="5">
    <tableColumn id="1" xr3:uid="{47A8A890-8422-411C-ABD3-49BD30920125}" uniqueName="1" name="Column1.1" queryTableFieldId="1" dataDxfId="4"/>
    <tableColumn id="2" xr3:uid="{15C5E7A9-8455-4C77-AED5-0DCA2FBD3461}" uniqueName="2" name="Column1.2" queryTableFieldId="2" dataDxfId="3"/>
    <tableColumn id="4" xr3:uid="{63428FFF-F1EA-4604-B4E6-78CC88544A94}" uniqueName="4" name="Column1.4" queryTableFieldId="4"/>
    <tableColumn id="6" xr3:uid="{40BCEB8D-95EC-44BF-B54B-7C9D3F9A4FC3}" uniqueName="6" name="Column1.6" queryTableFieldId="6"/>
    <tableColumn id="8" xr3:uid="{1D525426-442E-4E98-8354-F3DCD247EE80}" uniqueName="8" name="Column1.8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602C56-5CC2-41F0-8BAE-CA7562EB99B9}" name="Table1" displayName="Table1" ref="A3:A10" totalsRowShown="0" headerRowDxfId="2" dataDxfId="1">
  <autoFilter ref="A3:A10" xr:uid="{75602C56-5CC2-41F0-8BAE-CA7562EB99B9}"/>
  <tableColumns count="1">
    <tableColumn id="1" xr3:uid="{08121D57-0C5F-4ED4-B714-9F48BCA47740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546C8-7AED-4F1E-A7D7-BB03EFDC799F}">
  <dimension ref="A1:J20"/>
  <sheetViews>
    <sheetView workbookViewId="0">
      <selection activeCell="E15" sqref="E15"/>
    </sheetView>
  </sheetViews>
  <sheetFormatPr defaultRowHeight="14.4"/>
  <sheetData>
    <row r="1" spans="1:10">
      <c r="A1" t="s">
        <v>7</v>
      </c>
      <c r="C1" t="s">
        <v>24</v>
      </c>
      <c r="D1" t="s">
        <v>23</v>
      </c>
    </row>
    <row r="2" spans="1:10">
      <c r="A2" s="17">
        <f ca="1">+RANDBETWEEN(0,20)</f>
        <v>5</v>
      </c>
      <c r="B2" s="17">
        <f t="shared" ref="B2:B4" ca="1" si="0">+RANDBETWEEN(0,20)</f>
        <v>6</v>
      </c>
      <c r="C2" s="17">
        <f ca="1">+AVERAGE(A2:B2)</f>
        <v>5.5</v>
      </c>
      <c r="D2" s="17">
        <f ca="1">+A2-$C2</f>
        <v>-0.5</v>
      </c>
      <c r="E2" s="17">
        <f t="shared" ref="E2:E4" ca="1" si="1">+B2-$C2</f>
        <v>0.5</v>
      </c>
      <c r="H2" cm="1">
        <f t="array" aca="1" ref="H2:J3" ca="1">+TRANSPOSE(D2:E4)</f>
        <v>-0.5</v>
      </c>
      <c r="I2">
        <f ca="1"/>
        <v>0</v>
      </c>
      <c r="J2">
        <f ca="1"/>
        <v>5.5</v>
      </c>
    </row>
    <row r="3" spans="1:10">
      <c r="A3" s="17">
        <f t="shared" ref="A3:A4" ca="1" si="2">+RANDBETWEEN(0,20)</f>
        <v>0</v>
      </c>
      <c r="B3" s="17">
        <f t="shared" ca="1" si="0"/>
        <v>0</v>
      </c>
      <c r="C3" s="17">
        <f t="shared" ref="C3:C4" ca="1" si="3">+AVERAGE(A3:B3)</f>
        <v>0</v>
      </c>
      <c r="D3" s="17">
        <f t="shared" ref="D3:D4" ca="1" si="4">+A3-$C3</f>
        <v>0</v>
      </c>
      <c r="E3" s="17">
        <f t="shared" ca="1" si="1"/>
        <v>0</v>
      </c>
      <c r="H3">
        <f ca="1"/>
        <v>0.5</v>
      </c>
      <c r="I3">
        <f ca="1"/>
        <v>0</v>
      </c>
      <c r="J3">
        <f ca="1"/>
        <v>-5.5</v>
      </c>
    </row>
    <row r="4" spans="1:10">
      <c r="A4" s="17">
        <f t="shared" ca="1" si="2"/>
        <v>16</v>
      </c>
      <c r="B4" s="17">
        <f t="shared" ca="1" si="0"/>
        <v>5</v>
      </c>
      <c r="C4" s="17">
        <f t="shared" ca="1" si="3"/>
        <v>10.5</v>
      </c>
      <c r="D4" s="17">
        <f t="shared" ca="1" si="4"/>
        <v>5.5</v>
      </c>
      <c r="E4" s="17">
        <f t="shared" ca="1" si="1"/>
        <v>-5.5</v>
      </c>
    </row>
    <row r="5" spans="1:10">
      <c r="A5" s="17"/>
      <c r="B5" s="17"/>
      <c r="C5" s="17"/>
    </row>
    <row r="6" spans="1:10">
      <c r="A6" s="17"/>
      <c r="B6" s="17"/>
      <c r="C6" s="17"/>
    </row>
    <row r="7" spans="1:10">
      <c r="A7" s="17"/>
      <c r="B7" s="17"/>
      <c r="C7" s="17"/>
      <c r="H7" cm="1">
        <f t="array" aca="1" ref="H7:J9" ca="1">+MMULT(D2:E4,_xlfn.ANCHORARRAY(H2))</f>
        <v>0.5</v>
      </c>
      <c r="I7">
        <f ca="1"/>
        <v>0</v>
      </c>
      <c r="J7">
        <f ca="1"/>
        <v>-5.5</v>
      </c>
    </row>
    <row r="8" spans="1:10">
      <c r="A8" s="17"/>
      <c r="B8" s="17"/>
      <c r="C8" s="17"/>
      <c r="H8">
        <f ca="1"/>
        <v>0</v>
      </c>
      <c r="I8">
        <f ca="1"/>
        <v>0</v>
      </c>
      <c r="J8">
        <f ca="1"/>
        <v>0</v>
      </c>
    </row>
    <row r="9" spans="1:10">
      <c r="A9" s="17"/>
      <c r="B9" s="17"/>
      <c r="C9" s="17"/>
      <c r="H9">
        <f ca="1"/>
        <v>-5.5</v>
      </c>
      <c r="I9">
        <f ca="1"/>
        <v>0</v>
      </c>
      <c r="J9">
        <f ca="1"/>
        <v>60.5</v>
      </c>
    </row>
    <row r="10" spans="1:10">
      <c r="A10" s="17"/>
      <c r="B10" s="17"/>
      <c r="C10" s="17"/>
    </row>
    <row r="11" spans="1:10">
      <c r="A11" s="17"/>
      <c r="B11" s="17"/>
      <c r="C11" s="17"/>
    </row>
    <row r="12" spans="1:10">
      <c r="A12" s="17"/>
      <c r="B12" s="17"/>
      <c r="C12" s="17"/>
    </row>
    <row r="13" spans="1:10">
      <c r="A13" s="17"/>
      <c r="B13" s="17"/>
      <c r="C13" s="17"/>
    </row>
    <row r="14" spans="1:10">
      <c r="A14">
        <f ca="1">+_xlfn.COVARIANCE.S(A2:A20,B2:B20)</f>
        <v>1.3333333333333357</v>
      </c>
      <c r="B14" s="17"/>
      <c r="C14" s="17"/>
    </row>
    <row r="15" spans="1:10">
      <c r="A15" s="17"/>
      <c r="B15" s="17"/>
      <c r="C15" s="17"/>
    </row>
    <row r="16" spans="1:10">
      <c r="A16" s="17"/>
      <c r="B16" s="17"/>
      <c r="C16" s="17"/>
    </row>
    <row r="17" spans="1:3">
      <c r="A17" s="17"/>
      <c r="B17" s="17"/>
      <c r="C17" s="17"/>
    </row>
    <row r="18" spans="1:3">
      <c r="A18" s="17"/>
      <c r="B18" s="17"/>
      <c r="C18" s="17"/>
    </row>
    <row r="19" spans="1:3">
      <c r="A19" s="17"/>
      <c r="B19" s="17"/>
      <c r="C19" s="17"/>
    </row>
    <row r="20" spans="1:3">
      <c r="A20" s="17"/>
      <c r="B20" s="17"/>
      <c r="C20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1731-D33D-4042-AB96-09BE7E9DDD47}">
  <sheetPr codeName="Sheet1"/>
  <dimension ref="A1:AC1502"/>
  <sheetViews>
    <sheetView tabSelected="1" topLeftCell="H29" zoomScale="90" zoomScaleNormal="140" workbookViewId="0">
      <selection activeCell="S39" sqref="S39"/>
    </sheetView>
  </sheetViews>
  <sheetFormatPr defaultRowHeight="14.4"/>
  <cols>
    <col min="1" max="2" width="10.6640625" bestFit="1" customWidth="1"/>
    <col min="3" max="3" width="9.77734375" bestFit="1" customWidth="1"/>
    <col min="4" max="4" width="11.33203125" bestFit="1" customWidth="1"/>
    <col min="5" max="5" width="13.88671875" style="3" customWidth="1"/>
    <col min="6" max="6" width="8.44140625" bestFit="1" customWidth="1"/>
    <col min="7" max="7" width="9" bestFit="1" customWidth="1"/>
    <col min="8" max="8" width="12" style="3" bestFit="1" customWidth="1"/>
    <col min="9" max="9" width="10" bestFit="1" customWidth="1"/>
    <col min="10" max="10" width="8.33203125" bestFit="1" customWidth="1"/>
    <col min="11" max="11" width="2.33203125" customWidth="1"/>
    <col min="14" max="14" width="20.109375" bestFit="1" customWidth="1"/>
    <col min="15" max="17" width="12.6640625" bestFit="1" customWidth="1"/>
    <col min="18" max="18" width="9.33203125" bestFit="1" customWidth="1"/>
    <col min="19" max="25" width="9" customWidth="1"/>
    <col min="27" max="27" width="9.33203125" bestFit="1" customWidth="1"/>
    <col min="28" max="29" width="9.33203125" style="11" bestFit="1" customWidth="1"/>
    <col min="33" max="38" width="9" bestFit="1" customWidth="1"/>
  </cols>
  <sheetData>
    <row r="1" spans="1:29">
      <c r="A1" t="s">
        <v>0</v>
      </c>
      <c r="B1" s="16">
        <f ca="1">+TODAY()-1000</f>
        <v>43981</v>
      </c>
      <c r="D1" t="s">
        <v>20</v>
      </c>
      <c r="E1" s="12">
        <v>100</v>
      </c>
      <c r="H1"/>
      <c r="AB1" s="11" t="s">
        <v>5</v>
      </c>
      <c r="AC1" s="11" t="s">
        <v>3</v>
      </c>
    </row>
    <row r="2" spans="1:29">
      <c r="A2" t="s">
        <v>1</v>
      </c>
      <c r="B2" s="16">
        <f ca="1">+TODAY()</f>
        <v>44981</v>
      </c>
      <c r="E2"/>
      <c r="H2"/>
      <c r="AB2" s="11">
        <f ca="1">O48</f>
        <v>1.6490236630085427E-2</v>
      </c>
      <c r="AC2" s="11">
        <f ca="1">O47</f>
        <v>1.79284664044064E-3</v>
      </c>
    </row>
    <row r="3" spans="1:29">
      <c r="E3"/>
      <c r="H3"/>
      <c r="O3" t="str" cm="1">
        <f t="array" ref="O3:Q3">+StockNames</f>
        <v>BAC</v>
      </c>
      <c r="P3" t="str">
        <v>AAPL</v>
      </c>
      <c r="Q3" t="str">
        <v>TSN</v>
      </c>
      <c r="AA3">
        <v>1</v>
      </c>
      <c r="AB3" s="11">
        <f t="dataTable" ref="AB3:AC1502" dt2D="0" dtr="0" r1="Z7" ca="1"/>
        <v>1.4200240474508624E-2</v>
      </c>
      <c r="AC3" s="11">
        <v>1.544423026712409E-3</v>
      </c>
    </row>
    <row r="4" spans="1:29">
      <c r="B4" s="12" t="s">
        <v>25</v>
      </c>
      <c r="C4" s="12" t="s">
        <v>17</v>
      </c>
      <c r="D4" s="12" t="s">
        <v>19</v>
      </c>
      <c r="E4" s="3" t="s">
        <v>2</v>
      </c>
      <c r="H4" s="3" t="s">
        <v>7</v>
      </c>
      <c r="N4" t="s">
        <v>3</v>
      </c>
      <c r="O4" s="2">
        <f ca="1">+AVERAGE(E7:E349)</f>
        <v>1.9315931775644832E-3</v>
      </c>
      <c r="P4" s="2">
        <f t="shared" ref="P4:Q4" ca="1" si="0">+AVERAGE(F7:F349)</f>
        <v>1.8764611440320292E-3</v>
      </c>
      <c r="Q4" s="2">
        <f t="shared" ca="1" si="0"/>
        <v>8.095745689202324E-4</v>
      </c>
      <c r="AA4">
        <v>2</v>
      </c>
      <c r="AB4" s="11">
        <v>1.7022548488094834E-2</v>
      </c>
      <c r="AC4" s="11">
        <v>1.8771566540597194E-3</v>
      </c>
    </row>
    <row r="5" spans="1:29">
      <c r="A5" t="str" cm="1">
        <f t="array" aca="1" ref="A5:B694" ca="1">+_xlfn.STOCKHISTORY(B4,$B$1,$B$2)</f>
        <v>Date</v>
      </c>
      <c r="B5" t="str">
        <f ca="1"/>
        <v>Close</v>
      </c>
      <c r="C5" t="str" cm="1">
        <f t="array" aca="1" ref="C5:C694" ca="1">+_xlfn.STOCKHISTORY(C4,$B$1,$B$2,,,1)</f>
        <v>Close</v>
      </c>
      <c r="D5" t="str" cm="1">
        <f t="array" aca="1" ref="D5:D694" ca="1">+_xlfn.STOCKHISTORY(D4,$B$1,$B$2,,,1)</f>
        <v>Close</v>
      </c>
      <c r="E5" s="3" t="s">
        <v>17</v>
      </c>
      <c r="F5" t="s">
        <v>19</v>
      </c>
      <c r="G5" t="s">
        <v>25</v>
      </c>
      <c r="H5" s="3" t="str" cm="1">
        <f t="array" ref="H5:J5">+StockNames</f>
        <v>BAC</v>
      </c>
      <c r="I5" t="str">
        <v>AAPL</v>
      </c>
      <c r="J5" t="str">
        <v>TSN</v>
      </c>
      <c r="L5" s="1"/>
      <c r="N5" t="s">
        <v>4</v>
      </c>
      <c r="O5">
        <f ca="1">+COUNT(E7:E970)</f>
        <v>689</v>
      </c>
      <c r="AA5">
        <v>3</v>
      </c>
      <c r="AB5" s="11">
        <v>1.4503268384509018E-2</v>
      </c>
      <c r="AC5" s="11">
        <v>1.4733842923062147E-3</v>
      </c>
    </row>
    <row r="6" spans="1:29">
      <c r="A6" vm="1">
        <f ca="1"/>
        <v>43983</v>
      </c>
      <c r="B6" vm="2">
        <f ca="1"/>
        <v>24.61</v>
      </c>
      <c r="C6" vm="3">
        <f ca="1"/>
        <v>80.462500000000006</v>
      </c>
      <c r="D6" vm="4">
        <f ca="1"/>
        <v>62.61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N6" t="s">
        <v>5</v>
      </c>
      <c r="O6">
        <f ca="1">+_xlfn.STDEV.S(E7:E694)</f>
        <v>1.9911058734252231E-2</v>
      </c>
      <c r="P6">
        <f ca="1">+_xlfn.STDEV.S(F7:F694)</f>
        <v>2.0513048535273401E-2</v>
      </c>
      <c r="Q6">
        <f ca="1">+_xlfn.STDEV.S(G7:G694)</f>
        <v>1.6783580618868529E-2</v>
      </c>
      <c r="AA6">
        <v>4</v>
      </c>
      <c r="AB6" s="11">
        <v>1.5246916526727763E-2</v>
      </c>
      <c r="AC6" s="11">
        <v>9.7474348427141922E-4</v>
      </c>
    </row>
    <row r="7" spans="1:29">
      <c r="A7" vm="5">
        <f ca="1"/>
        <v>43984</v>
      </c>
      <c r="B7" vm="6">
        <f ca="1"/>
        <v>24.84</v>
      </c>
      <c r="C7" vm="7">
        <f ca="1"/>
        <v>80.834999999999994</v>
      </c>
      <c r="D7" vm="8">
        <f ca="1"/>
        <v>62.5</v>
      </c>
      <c r="E7" s="4">
        <f ca="1">(B7-B6)/B6</f>
        <v>9.3457943925233829E-3</v>
      </c>
      <c r="F7" s="1">
        <f t="shared" ref="F7:G7" ca="1" si="1">(C7-C6)/C6</f>
        <v>4.6294857853035644E-3</v>
      </c>
      <c r="G7" s="1">
        <f t="shared" ca="1" si="1"/>
        <v>-1.7569078421977228E-3</v>
      </c>
      <c r="H7" s="19">
        <f ca="1">+E7-O$4</f>
        <v>7.4142012149589001E-3</v>
      </c>
      <c r="I7" s="2">
        <f ca="1">+F7-P$4</f>
        <v>2.7530246412715352E-3</v>
      </c>
      <c r="J7">
        <f t="shared" ref="J7" ca="1" si="2">+G7-Q$4</f>
        <v>-2.5664824111179554E-3</v>
      </c>
      <c r="K7">
        <v>2</v>
      </c>
      <c r="L7">
        <f ca="1">+SUMPRODUCT(E7:G7,$O$45:$Q$45)</f>
        <v>7.7389257133857756E-3</v>
      </c>
      <c r="N7" t="s">
        <v>6</v>
      </c>
      <c r="O7">
        <f ca="1">+O6^2</f>
        <v>3.9645025991884205E-4</v>
      </c>
      <c r="P7">
        <f t="shared" ref="P7:Q7" ca="1" si="3">+P6^2</f>
        <v>4.2078516021048221E-4</v>
      </c>
      <c r="Q7">
        <f t="shared" ca="1" si="3"/>
        <v>2.8168857839005931E-4</v>
      </c>
      <c r="AA7">
        <v>5</v>
      </c>
      <c r="AB7" s="11">
        <v>1.4458154643853322E-2</v>
      </c>
      <c r="AC7" s="11">
        <v>1.6256264076267139E-3</v>
      </c>
    </row>
    <row r="8" spans="1:29">
      <c r="A8" vm="9">
        <f ca="1"/>
        <v>43985</v>
      </c>
      <c r="B8" vm="10">
        <f ca="1"/>
        <v>25.99</v>
      </c>
      <c r="C8" vm="11">
        <f ca="1"/>
        <v>81.28</v>
      </c>
      <c r="D8" vm="12">
        <f ca="1"/>
        <v>60.1</v>
      </c>
      <c r="E8" s="4">
        <f t="shared" ref="E8:E71" ca="1" si="4">(B8-B7)/B7</f>
        <v>4.6296296296296238E-2</v>
      </c>
      <c r="F8" s="1">
        <f t="shared" ref="F8:F71" ca="1" si="5">(C8-C7)/C7</f>
        <v>5.5050411331726036E-3</v>
      </c>
      <c r="G8" s="1">
        <f t="shared" ref="G8:G71" ca="1" si="6">(D8-D7)/D7</f>
        <v>-3.8399999999999976E-2</v>
      </c>
      <c r="H8" s="3">
        <f t="shared" ref="H8:H71" ca="1" si="7">+E8-O$4</f>
        <v>4.4364703118731752E-2</v>
      </c>
      <c r="I8">
        <f t="shared" ref="I8:I71" ca="1" si="8">+F8-P$4</f>
        <v>3.6285799891405744E-3</v>
      </c>
      <c r="J8">
        <f t="shared" ref="J8:J71" ca="1" si="9">+G8-Q$4</f>
        <v>-3.9209574568920207E-2</v>
      </c>
      <c r="K8">
        <v>2</v>
      </c>
      <c r="L8">
        <f t="shared" ref="L8:L71" ca="1" si="10">+SUMPRODUCT(E8:G8,$O$45:$Q$45)</f>
        <v>3.1207209871052782E-2</v>
      </c>
      <c r="N8" t="s">
        <v>8</v>
      </c>
      <c r="O8">
        <f ca="1">+O4/O7</f>
        <v>4.8722207369971269</v>
      </c>
      <c r="P8">
        <f t="shared" ref="P8:Q8" ca="1" si="11">+P4/P7</f>
        <v>4.4594280442147696</v>
      </c>
      <c r="Q8">
        <f t="shared" ca="1" si="11"/>
        <v>2.8740056609579665</v>
      </c>
      <c r="AA8">
        <v>6</v>
      </c>
      <c r="AB8" s="11">
        <v>1.5201758308144795E-2</v>
      </c>
      <c r="AC8" s="11">
        <v>1.661901504417862E-3</v>
      </c>
    </row>
    <row r="9" spans="1:29">
      <c r="A9" vm="13">
        <f ca="1"/>
        <v>43986</v>
      </c>
      <c r="B9" vm="14">
        <f ca="1"/>
        <v>26.78</v>
      </c>
      <c r="C9" vm="15">
        <f ca="1"/>
        <v>80.58</v>
      </c>
      <c r="D9" vm="16">
        <f ca="1"/>
        <v>64.069999999999993</v>
      </c>
      <c r="E9" s="4">
        <f t="shared" ca="1" si="4"/>
        <v>3.0396306271643046E-2</v>
      </c>
      <c r="F9" s="1">
        <f t="shared" ca="1" si="5"/>
        <v>-8.6122047244094838E-3</v>
      </c>
      <c r="G9" s="1">
        <f t="shared" ca="1" si="6"/>
        <v>6.6056572379367587E-2</v>
      </c>
      <c r="H9" s="3">
        <f t="shared" ca="1" si="7"/>
        <v>2.8464713094078564E-2</v>
      </c>
      <c r="I9">
        <f t="shared" ca="1" si="8"/>
        <v>-1.0488665868441513E-2</v>
      </c>
      <c r="J9">
        <f t="shared" ca="1" si="9"/>
        <v>6.5246997810447349E-2</v>
      </c>
      <c r="K9">
        <v>2</v>
      </c>
      <c r="L9">
        <f t="shared" ca="1" si="10"/>
        <v>2.9290955830572105E-2</v>
      </c>
      <c r="AA9">
        <v>7</v>
      </c>
      <c r="AB9" s="11">
        <v>1.4990764760474978E-2</v>
      </c>
      <c r="AC9" s="11">
        <v>1.4556805630142982E-3</v>
      </c>
    </row>
    <row r="10" spans="1:29">
      <c r="A10" vm="17">
        <f ca="1"/>
        <v>43987</v>
      </c>
      <c r="B10" vm="18">
        <f ca="1"/>
        <v>28.11</v>
      </c>
      <c r="C10" vm="19">
        <f ca="1"/>
        <v>82.875</v>
      </c>
      <c r="D10" vm="20">
        <f ca="1"/>
        <v>64.92</v>
      </c>
      <c r="E10" s="4">
        <f t="shared" ca="1" si="4"/>
        <v>4.9663928304704938E-2</v>
      </c>
      <c r="F10" s="1">
        <f t="shared" ca="1" si="5"/>
        <v>2.8481012658227872E-2</v>
      </c>
      <c r="G10" s="1">
        <f t="shared" ca="1" si="6"/>
        <v>1.3266739503667998E-2</v>
      </c>
      <c r="H10" s="3">
        <f t="shared" ca="1" si="7"/>
        <v>4.7732335127140452E-2</v>
      </c>
      <c r="I10">
        <f t="shared" ca="1" si="8"/>
        <v>2.6604551514195843E-2</v>
      </c>
      <c r="J10">
        <f t="shared" ca="1" si="9"/>
        <v>1.2457164934747765E-2</v>
      </c>
      <c r="K10">
        <v>2</v>
      </c>
      <c r="L10">
        <f t="shared" ca="1" si="10"/>
        <v>4.4681091785497756E-2</v>
      </c>
      <c r="AA10">
        <v>8</v>
      </c>
      <c r="AB10" s="11">
        <v>1.4524436470084928E-2</v>
      </c>
      <c r="AC10" s="11">
        <v>1.6414803375795139E-3</v>
      </c>
    </row>
    <row r="11" spans="1:29">
      <c r="A11" vm="21">
        <f ca="1"/>
        <v>43990</v>
      </c>
      <c r="B11" vm="22">
        <f ca="1"/>
        <v>28.54</v>
      </c>
      <c r="C11" vm="23">
        <f ca="1"/>
        <v>83.364999999999995</v>
      </c>
      <c r="D11" vm="24">
        <f ca="1"/>
        <v>68.67</v>
      </c>
      <c r="E11" s="4">
        <f t="shared" ca="1" si="4"/>
        <v>1.5297047314123078E-2</v>
      </c>
      <c r="F11" s="1">
        <f t="shared" ca="1" si="5"/>
        <v>5.9125188536952623E-3</v>
      </c>
      <c r="G11" s="1">
        <f t="shared" ca="1" si="6"/>
        <v>5.7763401109057297E-2</v>
      </c>
      <c r="H11" s="3">
        <f t="shared" ca="1" si="7"/>
        <v>1.3365454136558595E-2</v>
      </c>
      <c r="I11">
        <f t="shared" ca="1" si="8"/>
        <v>4.0360577096632336E-3</v>
      </c>
      <c r="J11">
        <f t="shared" ca="1" si="9"/>
        <v>5.6953826540137066E-2</v>
      </c>
      <c r="K11">
        <v>2</v>
      </c>
      <c r="L11">
        <f t="shared" ca="1" si="10"/>
        <v>1.9801596248360878E-2</v>
      </c>
      <c r="N11" t="s">
        <v>9</v>
      </c>
      <c r="O11" t="str" cm="1">
        <f t="array" ref="O11:Q11">+StockNames</f>
        <v>BAC</v>
      </c>
      <c r="P11" t="str">
        <v>AAPL</v>
      </c>
      <c r="Q11" t="str">
        <v>TSN</v>
      </c>
      <c r="AA11">
        <v>9</v>
      </c>
      <c r="AB11" s="11">
        <v>1.4053220199648137E-2</v>
      </c>
      <c r="AC11" s="11">
        <v>1.4703592813631681E-3</v>
      </c>
    </row>
    <row r="12" spans="1:29">
      <c r="A12" vm="25">
        <f ca="1"/>
        <v>43991</v>
      </c>
      <c r="B12" vm="26">
        <f ca="1"/>
        <v>28.22</v>
      </c>
      <c r="C12" vm="27">
        <f ca="1"/>
        <v>85.997500000000002</v>
      </c>
      <c r="D12" vm="28">
        <f ca="1"/>
        <v>66.77</v>
      </c>
      <c r="E12" s="4">
        <f t="shared" ca="1" si="4"/>
        <v>-1.1212333566923626E-2</v>
      </c>
      <c r="F12" s="1">
        <f t="shared" ca="1" si="5"/>
        <v>3.1578000359863342E-2</v>
      </c>
      <c r="G12" s="1">
        <f t="shared" ca="1" si="6"/>
        <v>-2.7668559778651604E-2</v>
      </c>
      <c r="H12" s="3">
        <f t="shared" ca="1" si="7"/>
        <v>-1.3143926744488109E-2</v>
      </c>
      <c r="I12">
        <f t="shared" ca="1" si="8"/>
        <v>2.9701539215831314E-2</v>
      </c>
      <c r="J12">
        <f t="shared" ca="1" si="9"/>
        <v>-2.8478134347571835E-2</v>
      </c>
      <c r="K12">
        <v>2</v>
      </c>
      <c r="L12">
        <f t="shared" ca="1" si="10"/>
        <v>-5.5521313929311339E-3</v>
      </c>
      <c r="N12" t="str" cm="1">
        <f t="array" ref="N12:N14">+TRANSPOSE(O11:Q11)</f>
        <v>BAC</v>
      </c>
      <c r="O12" s="5" cm="1">
        <f t="array" aca="1" ref="O12:Q14" ca="1">+MMULT(TRANSPOSE(residuals),residuals)/($O$5-1)</f>
        <v>3.9744603634796834E-4</v>
      </c>
      <c r="P12" s="5">
        <f ca="1"/>
        <v>1.2138726117911446E-4</v>
      </c>
      <c r="Q12" s="5">
        <f ca="1"/>
        <v>1.5132256906039875E-4</v>
      </c>
      <c r="AA12">
        <v>10</v>
      </c>
      <c r="AB12" s="11">
        <v>1.4946317298516981E-2</v>
      </c>
      <c r="AC12" s="11">
        <v>1.7070865418174399E-3</v>
      </c>
    </row>
    <row r="13" spans="1:29">
      <c r="A13" vm="29">
        <f ca="1"/>
        <v>43992</v>
      </c>
      <c r="B13" vm="30">
        <f ca="1"/>
        <v>26.6</v>
      </c>
      <c r="C13" vm="31">
        <f ca="1"/>
        <v>88.21</v>
      </c>
      <c r="D13" vm="32">
        <f ca="1"/>
        <v>64.540000000000006</v>
      </c>
      <c r="E13" s="4">
        <f t="shared" ca="1" si="4"/>
        <v>-5.7406094968107634E-2</v>
      </c>
      <c r="F13" s="1">
        <f t="shared" ca="1" si="5"/>
        <v>2.5727492078257988E-2</v>
      </c>
      <c r="G13" s="1">
        <f t="shared" ca="1" si="6"/>
        <v>-3.3398232739254005E-2</v>
      </c>
      <c r="H13" s="3">
        <f t="shared" ca="1" si="7"/>
        <v>-5.933768814567212E-2</v>
      </c>
      <c r="I13">
        <f t="shared" ca="1" si="8"/>
        <v>2.3851030934225959E-2</v>
      </c>
      <c r="J13">
        <f t="shared" ca="1" si="9"/>
        <v>-3.4207807308174236E-2</v>
      </c>
      <c r="K13">
        <v>2</v>
      </c>
      <c r="L13">
        <f t="shared" ca="1" si="10"/>
        <v>-4.2184635550287848E-2</v>
      </c>
      <c r="N13" t="str">
        <v>AAPL</v>
      </c>
      <c r="O13" s="5">
        <f ca="1"/>
        <v>1.2138726117911446E-4</v>
      </c>
      <c r="P13" s="5">
        <f ca="1"/>
        <v>4.2076169080797676E-4</v>
      </c>
      <c r="Q13" s="5">
        <f ca="1"/>
        <v>7.5439769795561937E-5</v>
      </c>
      <c r="AA13">
        <v>11</v>
      </c>
      <c r="AB13" s="11">
        <v>1.5741201176908106E-2</v>
      </c>
      <c r="AC13" s="11">
        <v>1.6223170156482005E-3</v>
      </c>
    </row>
    <row r="14" spans="1:29">
      <c r="A14" vm="33">
        <f ca="1"/>
        <v>43993</v>
      </c>
      <c r="B14" vm="34">
        <f ca="1"/>
        <v>23.93</v>
      </c>
      <c r="C14" vm="35">
        <f ca="1"/>
        <v>83.974999999999994</v>
      </c>
      <c r="D14" vm="36">
        <f ca="1"/>
        <v>59.85</v>
      </c>
      <c r="E14" s="4">
        <f t="shared" ca="1" si="4"/>
        <v>-0.10037593984962412</v>
      </c>
      <c r="F14" s="1">
        <f t="shared" ca="1" si="5"/>
        <v>-4.8010429656501527E-2</v>
      </c>
      <c r="G14" s="1">
        <f t="shared" ca="1" si="6"/>
        <v>-7.2668112798264711E-2</v>
      </c>
      <c r="H14" s="3">
        <f t="shared" ca="1" si="7"/>
        <v>-0.1023075330271886</v>
      </c>
      <c r="I14">
        <f t="shared" ca="1" si="8"/>
        <v>-4.9886890800533559E-2</v>
      </c>
      <c r="J14">
        <f t="shared" ca="1" si="9"/>
        <v>-7.3477687367184949E-2</v>
      </c>
      <c r="K14">
        <v>2</v>
      </c>
      <c r="L14">
        <f t="shared" ca="1" si="10"/>
        <v>-9.4047718170710004E-2</v>
      </c>
      <c r="N14" t="str">
        <v>TSN</v>
      </c>
      <c r="O14" s="5">
        <f ca="1"/>
        <v>1.5132256906039875E-4</v>
      </c>
      <c r="P14" s="5">
        <f ca="1"/>
        <v>7.5439769795561937E-5</v>
      </c>
      <c r="Q14" s="5">
        <f ca="1"/>
        <v>2.8173515076440012E-4</v>
      </c>
      <c r="AA14">
        <v>12</v>
      </c>
      <c r="AB14" s="11">
        <v>1.5836495807500871E-2</v>
      </c>
      <c r="AC14" s="11">
        <v>1.8501450908304333E-3</v>
      </c>
    </row>
    <row r="15" spans="1:29">
      <c r="A15" vm="37">
        <f ca="1"/>
        <v>43994</v>
      </c>
      <c r="B15" vm="38">
        <f ca="1"/>
        <v>24.78</v>
      </c>
      <c r="C15" vm="39">
        <f ca="1"/>
        <v>84.7</v>
      </c>
      <c r="D15" vm="40">
        <f ca="1"/>
        <v>62.2</v>
      </c>
      <c r="E15" s="4">
        <f t="shared" ca="1" si="4"/>
        <v>3.5520267446719656E-2</v>
      </c>
      <c r="F15" s="1">
        <f t="shared" ca="1" si="5"/>
        <v>8.6335218815124567E-3</v>
      </c>
      <c r="G15" s="1">
        <f t="shared" ca="1" si="6"/>
        <v>3.9264828738512975E-2</v>
      </c>
      <c r="H15" s="3">
        <f t="shared" ca="1" si="7"/>
        <v>3.3588674269155169E-2</v>
      </c>
      <c r="I15">
        <f t="shared" ca="1" si="8"/>
        <v>6.7570607374804279E-3</v>
      </c>
      <c r="J15">
        <f t="shared" ca="1" si="9"/>
        <v>3.8455254169592744E-2</v>
      </c>
      <c r="K15">
        <v>2</v>
      </c>
      <c r="L15">
        <f t="shared" ca="1" si="10"/>
        <v>3.3284248485539375E-2</v>
      </c>
      <c r="N15" s="21"/>
      <c r="AA15">
        <v>13</v>
      </c>
      <c r="AB15" s="11">
        <v>1.5701413006120633E-2</v>
      </c>
      <c r="AC15" s="11">
        <v>1.8218206112334873E-3</v>
      </c>
    </row>
    <row r="16" spans="1:29">
      <c r="A16" vm="41">
        <f ca="1"/>
        <v>43997</v>
      </c>
      <c r="B16" vm="42">
        <f ca="1"/>
        <v>25.15</v>
      </c>
      <c r="C16" vm="43">
        <f ca="1"/>
        <v>85.747500000000002</v>
      </c>
      <c r="D16" vm="44">
        <f ca="1"/>
        <v>62.76</v>
      </c>
      <c r="E16" s="4">
        <f t="shared" ca="1" si="4"/>
        <v>1.4931396287328386E-2</v>
      </c>
      <c r="F16" s="1">
        <f t="shared" ca="1" si="5"/>
        <v>1.2367178276269179E-2</v>
      </c>
      <c r="G16" s="1">
        <f t="shared" ca="1" si="6"/>
        <v>9.0032154340835228E-3</v>
      </c>
      <c r="H16" s="3">
        <f t="shared" ca="1" si="7"/>
        <v>1.2999803109763904E-2</v>
      </c>
      <c r="I16">
        <f t="shared" ca="1" si="8"/>
        <v>1.049071713223715E-2</v>
      </c>
      <c r="J16">
        <f t="shared" ca="1" si="9"/>
        <v>8.1936408651632903E-3</v>
      </c>
      <c r="K16">
        <v>2</v>
      </c>
      <c r="L16">
        <f t="shared" ca="1" si="10"/>
        <v>1.4808793666795514E-2</v>
      </c>
      <c r="AA16">
        <v>14</v>
      </c>
      <c r="AB16" s="11">
        <v>1.4028882607376881E-2</v>
      </c>
      <c r="AC16" s="11">
        <v>1.3761989336697924E-3</v>
      </c>
    </row>
    <row r="17" spans="1:29">
      <c r="A17" vm="45">
        <f ca="1"/>
        <v>43998</v>
      </c>
      <c r="B17" vm="46">
        <f ca="1"/>
        <v>25.8</v>
      </c>
      <c r="C17" vm="47">
        <f ca="1"/>
        <v>88.02</v>
      </c>
      <c r="D17" vm="48">
        <f ca="1"/>
        <v>64.849999999999994</v>
      </c>
      <c r="E17" s="4">
        <f t="shared" ca="1" si="4"/>
        <v>2.5844930417495117E-2</v>
      </c>
      <c r="F17" s="1">
        <f t="shared" ca="1" si="5"/>
        <v>2.6502230385725457E-2</v>
      </c>
      <c r="G17" s="1">
        <f t="shared" ca="1" si="6"/>
        <v>3.3301465901848251E-2</v>
      </c>
      <c r="H17" s="3">
        <f t="shared" ca="1" si="7"/>
        <v>2.3913337239930634E-2</v>
      </c>
      <c r="I17">
        <f t="shared" ca="1" si="8"/>
        <v>2.4625769241693428E-2</v>
      </c>
      <c r="J17">
        <f t="shared" ca="1" si="9"/>
        <v>3.249189133292802E-2</v>
      </c>
      <c r="K17">
        <v>2</v>
      </c>
      <c r="L17">
        <f t="shared" ca="1" si="10"/>
        <v>2.8829614723259629E-2</v>
      </c>
      <c r="N17" t="s">
        <v>10</v>
      </c>
      <c r="O17" t="str" cm="1">
        <f t="array" ref="O17:Q17">+StockNames</f>
        <v>BAC</v>
      </c>
      <c r="P17" t="str">
        <v>AAPL</v>
      </c>
      <c r="Q17" t="str">
        <v>TSN</v>
      </c>
      <c r="AA17">
        <v>15</v>
      </c>
      <c r="AB17" s="11">
        <v>1.3964545378086293E-2</v>
      </c>
      <c r="AC17" s="11">
        <v>1.3543669590813465E-3</v>
      </c>
    </row>
    <row r="18" spans="1:29">
      <c r="A18" vm="49">
        <f ca="1"/>
        <v>43999</v>
      </c>
      <c r="B18" vm="50">
        <f ca="1"/>
        <v>25</v>
      </c>
      <c r="C18" vm="51">
        <f ca="1"/>
        <v>87.897499999999994</v>
      </c>
      <c r="D18" vm="52">
        <f ca="1"/>
        <v>63.49</v>
      </c>
      <c r="E18" s="4">
        <f t="shared" ca="1" si="4"/>
        <v>-3.1007751937984523E-2</v>
      </c>
      <c r="F18" s="1">
        <f t="shared" ca="1" si="5"/>
        <v>-1.3917291524653747E-3</v>
      </c>
      <c r="G18" s="1">
        <f t="shared" ca="1" si="6"/>
        <v>-2.0971472629144061E-2</v>
      </c>
      <c r="H18" s="3">
        <f t="shared" ca="1" si="7"/>
        <v>-3.293934511554901E-2</v>
      </c>
      <c r="I18">
        <f t="shared" ca="1" si="8"/>
        <v>-3.2681902964974037E-3</v>
      </c>
      <c r="J18">
        <f t="shared" ca="1" si="9"/>
        <v>-2.1781047198064292E-2</v>
      </c>
      <c r="K18">
        <v>2</v>
      </c>
      <c r="L18">
        <f t="shared" ca="1" si="10"/>
        <v>-2.6193144115713749E-2</v>
      </c>
      <c r="N18" t="str" cm="1">
        <f t="array" ref="N18:N20">+TRANSPOSE(O17:Q17)</f>
        <v>BAC</v>
      </c>
      <c r="O18" s="20" cm="1">
        <f t="array" aca="1" ref="O18:Q20" ca="1">SQRT(varcovar/MMULT(TRANSPOSE(O6:Q6),O6:Q6))</f>
        <v>1.0012550779166129</v>
      </c>
      <c r="P18" s="20">
        <f ca="1"/>
        <v>0.54516036773793297</v>
      </c>
      <c r="Q18" s="20">
        <f ca="1"/>
        <v>0.67291834276828244</v>
      </c>
      <c r="AA18">
        <v>16</v>
      </c>
      <c r="AB18" s="11">
        <v>1.5902800408915944E-2</v>
      </c>
      <c r="AC18" s="11">
        <v>1.5680957909630362E-3</v>
      </c>
    </row>
    <row r="19" spans="1:29">
      <c r="A19" vm="53">
        <f ca="1"/>
        <v>44000</v>
      </c>
      <c r="B19" vm="54">
        <f ca="1"/>
        <v>25.04</v>
      </c>
      <c r="C19" vm="55">
        <f ca="1"/>
        <v>87.932500000000005</v>
      </c>
      <c r="D19" vm="56">
        <f ca="1"/>
        <v>64.02</v>
      </c>
      <c r="E19" s="4">
        <f t="shared" ca="1" si="4"/>
        <v>1.5999999999999658E-3</v>
      </c>
      <c r="F19" s="1">
        <f t="shared" ca="1" si="5"/>
        <v>3.9819107483160277E-4</v>
      </c>
      <c r="G19" s="1">
        <f t="shared" ca="1" si="6"/>
        <v>8.347771302567239E-3</v>
      </c>
      <c r="H19" s="3">
        <f t="shared" ca="1" si="7"/>
        <v>-3.3159317756451738E-4</v>
      </c>
      <c r="I19">
        <f t="shared" ca="1" si="8"/>
        <v>-1.4782700692004265E-3</v>
      </c>
      <c r="J19">
        <f t="shared" ca="1" si="9"/>
        <v>7.5381967336470065E-3</v>
      </c>
      <c r="K19">
        <v>2</v>
      </c>
      <c r="L19">
        <f t="shared" ca="1" si="10"/>
        <v>2.311205616650624E-3</v>
      </c>
      <c r="N19" t="str">
        <v>AAPL</v>
      </c>
      <c r="O19" s="20">
        <f ca="1"/>
        <v>0.54516036773793297</v>
      </c>
      <c r="P19" s="20">
        <f ca="1"/>
        <v>0.99997211198018976</v>
      </c>
      <c r="Q19" s="20">
        <f ca="1"/>
        <v>0.46810444374803545</v>
      </c>
      <c r="AA19">
        <v>17</v>
      </c>
      <c r="AB19" s="11">
        <v>1.5241863515542785E-2</v>
      </c>
      <c r="AC19" s="11">
        <v>1.6412691108978817E-3</v>
      </c>
    </row>
    <row r="20" spans="1:29">
      <c r="A20" vm="57">
        <f ca="1"/>
        <v>44001</v>
      </c>
      <c r="B20" vm="58">
        <f ca="1"/>
        <v>25.25</v>
      </c>
      <c r="C20" vm="59">
        <f ca="1"/>
        <v>87.43</v>
      </c>
      <c r="D20" vm="60">
        <f ca="1"/>
        <v>63.22</v>
      </c>
      <c r="E20" s="4">
        <f t="shared" ca="1" si="4"/>
        <v>8.3865814696485966E-3</v>
      </c>
      <c r="F20" s="1">
        <f t="shared" ca="1" si="5"/>
        <v>-5.7146106388422675E-3</v>
      </c>
      <c r="G20" s="1">
        <f t="shared" ca="1" si="6"/>
        <v>-1.249609497032173E-2</v>
      </c>
      <c r="H20" s="3">
        <f t="shared" ca="1" si="7"/>
        <v>6.4549882920841139E-3</v>
      </c>
      <c r="I20">
        <f t="shared" ca="1" si="8"/>
        <v>-7.5910717828742962E-3</v>
      </c>
      <c r="J20">
        <f t="shared" ca="1" si="9"/>
        <v>-1.3305669539241963E-2</v>
      </c>
      <c r="K20">
        <v>2</v>
      </c>
      <c r="L20">
        <f t="shared" ca="1" si="10"/>
        <v>3.633703740386041E-3</v>
      </c>
      <c r="N20" t="str">
        <v>TSN</v>
      </c>
      <c r="O20" s="20">
        <f ca="1"/>
        <v>0.67291834276828244</v>
      </c>
      <c r="P20" s="20">
        <f ca="1"/>
        <v>0.46810444374803545</v>
      </c>
      <c r="Q20" s="20">
        <f ca="1"/>
        <v>1.0000826630063957</v>
      </c>
      <c r="AA20">
        <v>18</v>
      </c>
      <c r="AB20" s="11">
        <v>1.4510987298444898E-2</v>
      </c>
      <c r="AC20" s="11">
        <v>1.100174616369519E-3</v>
      </c>
    </row>
    <row r="21" spans="1:29">
      <c r="A21" vm="61">
        <f ca="1"/>
        <v>44004</v>
      </c>
      <c r="B21" vm="62">
        <f ca="1"/>
        <v>24.62</v>
      </c>
      <c r="C21" vm="63">
        <f ca="1"/>
        <v>89.717500000000001</v>
      </c>
      <c r="D21" vm="64">
        <f ca="1"/>
        <v>61.42</v>
      </c>
      <c r="E21" s="4">
        <f t="shared" ca="1" si="4"/>
        <v>-2.495049504950491E-2</v>
      </c>
      <c r="F21" s="1">
        <f t="shared" ca="1" si="5"/>
        <v>2.6163788173395791E-2</v>
      </c>
      <c r="G21" s="1">
        <f t="shared" ca="1" si="6"/>
        <v>-2.8472002530844625E-2</v>
      </c>
      <c r="H21" s="3">
        <f t="shared" ca="1" si="7"/>
        <v>-2.6882088227069393E-2</v>
      </c>
      <c r="I21">
        <f t="shared" ca="1" si="8"/>
        <v>2.4287327029363762E-2</v>
      </c>
      <c r="J21">
        <f t="shared" ca="1" si="9"/>
        <v>-2.9281577099764856E-2</v>
      </c>
      <c r="K21">
        <v>2</v>
      </c>
      <c r="L21">
        <f t="shared" ca="1" si="10"/>
        <v>-1.7067970459600557E-2</v>
      </c>
      <c r="AA21">
        <v>19</v>
      </c>
      <c r="AB21" s="11">
        <v>1.4873701854209508E-2</v>
      </c>
      <c r="AC21" s="11">
        <v>1.0264861952514934E-3</v>
      </c>
    </row>
    <row r="22" spans="1:29">
      <c r="A22" vm="65">
        <f ca="1"/>
        <v>44005</v>
      </c>
      <c r="B22" vm="66">
        <f ca="1"/>
        <v>24.79</v>
      </c>
      <c r="C22" vm="67">
        <f ca="1"/>
        <v>91.632499999999993</v>
      </c>
      <c r="D22" vm="68">
        <f ca="1"/>
        <v>61.16</v>
      </c>
      <c r="E22" s="4">
        <f t="shared" ca="1" si="4"/>
        <v>6.9049553208772605E-3</v>
      </c>
      <c r="F22" s="1">
        <f t="shared" ca="1" si="5"/>
        <v>2.1344776660071802E-2</v>
      </c>
      <c r="G22" s="1">
        <f t="shared" ca="1" si="6"/>
        <v>-4.2331488114621474E-3</v>
      </c>
      <c r="H22" s="3">
        <f t="shared" ca="1" si="7"/>
        <v>4.9733621433127768E-3</v>
      </c>
      <c r="I22">
        <f t="shared" ca="1" si="8"/>
        <v>1.9468315516039773E-2</v>
      </c>
      <c r="J22">
        <f t="shared" ca="1" si="9"/>
        <v>-5.0427233803823799E-3</v>
      </c>
      <c r="K22">
        <v>2</v>
      </c>
      <c r="L22">
        <f t="shared" ca="1" si="10"/>
        <v>8.9278664148605951E-3</v>
      </c>
      <c r="AA22">
        <v>20</v>
      </c>
      <c r="AB22" s="11">
        <v>1.3995413854087497E-2</v>
      </c>
      <c r="AC22" s="11">
        <v>1.3052192172025839E-3</v>
      </c>
    </row>
    <row r="23" spans="1:29">
      <c r="A23" vm="69">
        <f ca="1"/>
        <v>44006</v>
      </c>
      <c r="B23" vm="70">
        <f ca="1"/>
        <v>23.81</v>
      </c>
      <c r="C23" vm="71">
        <f ca="1"/>
        <v>90.015000000000001</v>
      </c>
      <c r="D23" vm="72">
        <f ca="1"/>
        <v>59.44</v>
      </c>
      <c r="E23" s="4">
        <f t="shared" ca="1" si="4"/>
        <v>-3.9532069382815671E-2</v>
      </c>
      <c r="F23" s="1">
        <f t="shared" ca="1" si="5"/>
        <v>-1.7652033939922984E-2</v>
      </c>
      <c r="G23" s="1">
        <f t="shared" ca="1" si="6"/>
        <v>-2.8122956180510122E-2</v>
      </c>
      <c r="H23" s="3">
        <f t="shared" ca="1" si="7"/>
        <v>-4.1463662560380157E-2</v>
      </c>
      <c r="I23">
        <f t="shared" ca="1" si="8"/>
        <v>-1.9528495083955013E-2</v>
      </c>
      <c r="J23">
        <f t="shared" ca="1" si="9"/>
        <v>-2.8932530749430353E-2</v>
      </c>
      <c r="K23">
        <v>2</v>
      </c>
      <c r="L23">
        <f t="shared" ca="1" si="10"/>
        <v>-3.6728266341297201E-2</v>
      </c>
      <c r="N23" t="s">
        <v>12</v>
      </c>
      <c r="O23" t="str" cm="1">
        <f t="array" ref="O23:Q23">+StockNames</f>
        <v>BAC</v>
      </c>
      <c r="P23" t="str">
        <v>AAPL</v>
      </c>
      <c r="Q23" t="str">
        <v>TSN</v>
      </c>
      <c r="AA23">
        <v>21</v>
      </c>
      <c r="AB23" s="11">
        <v>1.4295643677846975E-2</v>
      </c>
      <c r="AC23" s="11">
        <v>1.5029875084001834E-3</v>
      </c>
    </row>
    <row r="24" spans="1:29">
      <c r="A24" vm="73">
        <f ca="1"/>
        <v>44007</v>
      </c>
      <c r="B24" vm="74">
        <f ca="1"/>
        <v>24.72</v>
      </c>
      <c r="C24" vm="75">
        <f ca="1"/>
        <v>91.21</v>
      </c>
      <c r="D24" vm="76">
        <f ca="1"/>
        <v>59.87</v>
      </c>
      <c r="E24" s="4">
        <f t="shared" ca="1" si="4"/>
        <v>3.82192356152877E-2</v>
      </c>
      <c r="F24" s="1">
        <f t="shared" ca="1" si="5"/>
        <v>1.3275565183580439E-2</v>
      </c>
      <c r="G24" s="1">
        <f t="shared" ca="1" si="6"/>
        <v>7.2341857335127815E-3</v>
      </c>
      <c r="H24" s="3">
        <f t="shared" ca="1" si="7"/>
        <v>3.6287642437723214E-2</v>
      </c>
      <c r="I24">
        <f t="shared" ca="1" si="8"/>
        <v>1.139910403954841E-2</v>
      </c>
      <c r="J24">
        <f t="shared" ca="1" si="9"/>
        <v>6.424611164592549E-3</v>
      </c>
      <c r="K24">
        <v>2</v>
      </c>
      <c r="L24">
        <f t="shared" ca="1" si="10"/>
        <v>3.2296314061015088E-2</v>
      </c>
      <c r="N24" t="s">
        <v>11</v>
      </c>
      <c r="O24" s="6">
        <f>1/3</f>
        <v>0.33333333333333331</v>
      </c>
      <c r="P24" s="6">
        <f t="shared" ref="P24:Q24" si="12">1/3</f>
        <v>0.33333333333333331</v>
      </c>
      <c r="Q24" s="6">
        <f t="shared" si="12"/>
        <v>0.33333333333333331</v>
      </c>
      <c r="AA24">
        <v>22</v>
      </c>
      <c r="AB24" s="11">
        <v>1.4647964715883078E-2</v>
      </c>
      <c r="AC24" s="11">
        <v>1.6648148742372448E-3</v>
      </c>
    </row>
    <row r="25" spans="1:29">
      <c r="A25" vm="77">
        <f ca="1"/>
        <v>44008</v>
      </c>
      <c r="B25" vm="78">
        <f ca="1"/>
        <v>23.15</v>
      </c>
      <c r="C25" vm="79">
        <f ca="1"/>
        <v>88.407499999999999</v>
      </c>
      <c r="D25" vm="80">
        <f ca="1"/>
        <v>58.28</v>
      </c>
      <c r="E25" s="4">
        <f t="shared" ca="1" si="4"/>
        <v>-6.3511326860841433E-2</v>
      </c>
      <c r="F25" s="1">
        <f t="shared" ca="1" si="5"/>
        <v>-3.0725797609911142E-2</v>
      </c>
      <c r="G25" s="1">
        <f t="shared" ca="1" si="6"/>
        <v>-2.6557541339569005E-2</v>
      </c>
      <c r="H25" s="3">
        <f t="shared" ca="1" si="7"/>
        <v>-6.5442920038405919E-2</v>
      </c>
      <c r="I25">
        <f t="shared" ca="1" si="8"/>
        <v>-3.2602258753943174E-2</v>
      </c>
      <c r="J25">
        <f t="shared" ca="1" si="9"/>
        <v>-2.7367115908489236E-2</v>
      </c>
      <c r="K25">
        <v>2</v>
      </c>
      <c r="L25">
        <f t="shared" ca="1" si="10"/>
        <v>-5.718515984603828E-2</v>
      </c>
      <c r="N25" t="s">
        <v>3</v>
      </c>
      <c r="O25" s="8">
        <f ca="1">+SUMPRODUCT(O24:Q24,O4:Q4)</f>
        <v>1.5392096301722483E-3</v>
      </c>
      <c r="P25" s="5"/>
      <c r="Q25" s="5"/>
      <c r="AA25">
        <v>23</v>
      </c>
      <c r="AB25" s="11">
        <v>1.487313939707402E-2</v>
      </c>
      <c r="AC25" s="11">
        <v>1.6201013180686759E-3</v>
      </c>
    </row>
    <row r="26" spans="1:29">
      <c r="A26" vm="81">
        <f ca="1"/>
        <v>44011</v>
      </c>
      <c r="B26" vm="82">
        <f ca="1"/>
        <v>23.39</v>
      </c>
      <c r="C26" vm="83">
        <f ca="1"/>
        <v>90.444999999999993</v>
      </c>
      <c r="D26" vm="84">
        <f ca="1"/>
        <v>59.26</v>
      </c>
      <c r="E26" s="4">
        <f t="shared" ca="1" si="4"/>
        <v>1.0367170626349979E-2</v>
      </c>
      <c r="F26" s="1">
        <f t="shared" ca="1" si="5"/>
        <v>2.3046687215451115E-2</v>
      </c>
      <c r="G26" s="1">
        <f t="shared" ca="1" si="6"/>
        <v>1.6815374056279975E-2</v>
      </c>
      <c r="H26" s="3">
        <f t="shared" ca="1" si="7"/>
        <v>8.4355774487854963E-3</v>
      </c>
      <c r="I26">
        <f t="shared" ca="1" si="8"/>
        <v>2.1170226071419086E-2</v>
      </c>
      <c r="J26">
        <f t="shared" ca="1" si="9"/>
        <v>1.6005799487359744E-2</v>
      </c>
      <c r="K26">
        <v>2</v>
      </c>
      <c r="L26">
        <f t="shared" ca="1" si="10"/>
        <v>1.4464003341903141E-2</v>
      </c>
      <c r="N26" t="s">
        <v>5</v>
      </c>
      <c r="O26" s="7" cm="1">
        <f t="array" aca="1" ref="O26" ca="1">SQRT(MMULT(MMULT(O24:Q24,varcovar),TRANSPOSE(O24:Q24)))</f>
        <v>1.412736539875907E-2</v>
      </c>
      <c r="P26" s="5"/>
      <c r="Q26" s="5"/>
      <c r="AA26">
        <v>24</v>
      </c>
      <c r="AB26" s="11">
        <v>1.5248376604605901E-2</v>
      </c>
      <c r="AC26" s="11">
        <v>1.5228305401374367E-3</v>
      </c>
    </row>
    <row r="27" spans="1:29">
      <c r="A27" vm="85">
        <f ca="1"/>
        <v>44012</v>
      </c>
      <c r="B27" vm="86">
        <f ca="1"/>
        <v>23.75</v>
      </c>
      <c r="C27" vm="87">
        <f ca="1"/>
        <v>91.2</v>
      </c>
      <c r="D27" vm="88">
        <f ca="1"/>
        <v>59.71</v>
      </c>
      <c r="E27" s="4">
        <f t="shared" ca="1" si="4"/>
        <v>1.5391192817443328E-2</v>
      </c>
      <c r="F27" s="1">
        <f t="shared" ca="1" si="5"/>
        <v>8.3476145723921681E-3</v>
      </c>
      <c r="G27" s="1">
        <f t="shared" ca="1" si="6"/>
        <v>7.5936550793115568E-3</v>
      </c>
      <c r="H27" s="3">
        <f t="shared" ca="1" si="7"/>
        <v>1.3459599639878845E-2</v>
      </c>
      <c r="I27">
        <f t="shared" ca="1" si="8"/>
        <v>6.4711534283601393E-3</v>
      </c>
      <c r="J27">
        <f t="shared" ca="1" si="9"/>
        <v>6.7840805103913243E-3</v>
      </c>
      <c r="K27">
        <v>2</v>
      </c>
      <c r="L27">
        <f t="shared" ca="1" si="10"/>
        <v>1.4180323165935654E-2</v>
      </c>
      <c r="N27" t="s">
        <v>8</v>
      </c>
      <c r="O27">
        <f ca="1">+O25/O26</f>
        <v>0.10895234792379975</v>
      </c>
      <c r="AA27">
        <v>25</v>
      </c>
      <c r="AB27" s="11">
        <v>1.5569648506814868E-2</v>
      </c>
      <c r="AC27" s="11">
        <v>1.3479131868560194E-3</v>
      </c>
    </row>
    <row r="28" spans="1:29">
      <c r="A28" vm="89">
        <f ca="1"/>
        <v>44013</v>
      </c>
      <c r="B28" vm="90">
        <f ca="1"/>
        <v>23.26</v>
      </c>
      <c r="C28" vm="91">
        <f ca="1"/>
        <v>91.027500000000003</v>
      </c>
      <c r="D28" vm="92">
        <f ca="1"/>
        <v>58.57</v>
      </c>
      <c r="E28" s="4">
        <f t="shared" ca="1" si="4"/>
        <v>-2.0631578947368355E-2</v>
      </c>
      <c r="F28" s="1">
        <f t="shared" ca="1" si="5"/>
        <v>-1.8914473684210464E-3</v>
      </c>
      <c r="G28" s="1">
        <f t="shared" ca="1" si="6"/>
        <v>-1.9092279350192608E-2</v>
      </c>
      <c r="H28" s="3">
        <f t="shared" ca="1" si="7"/>
        <v>-2.2563172124932838E-2</v>
      </c>
      <c r="I28">
        <f t="shared" ca="1" si="8"/>
        <v>-3.7679085124530756E-3</v>
      </c>
      <c r="J28">
        <f t="shared" ca="1" si="9"/>
        <v>-1.9901853919112839E-2</v>
      </c>
      <c r="K28">
        <v>2</v>
      </c>
      <c r="L28">
        <f t="shared" ca="1" si="10"/>
        <v>-1.8253156245082915E-2</v>
      </c>
      <c r="AA28">
        <v>26</v>
      </c>
      <c r="AB28" s="11">
        <v>1.4065507014369519E-2</v>
      </c>
      <c r="AC28" s="11">
        <v>1.5113037910259451E-3</v>
      </c>
    </row>
    <row r="29" spans="1:29">
      <c r="A29" vm="93">
        <f ca="1"/>
        <v>44014</v>
      </c>
      <c r="B29" vm="94">
        <f ca="1"/>
        <v>23.29</v>
      </c>
      <c r="C29" vm="91">
        <f ca="1"/>
        <v>91.027500000000003</v>
      </c>
      <c r="D29" vm="95">
        <f ca="1"/>
        <v>58.45</v>
      </c>
      <c r="E29" s="4">
        <f t="shared" ca="1" si="4"/>
        <v>1.2897678417883741E-3</v>
      </c>
      <c r="F29" s="1">
        <f t="shared" ca="1" si="5"/>
        <v>0</v>
      </c>
      <c r="G29" s="1">
        <f t="shared" ca="1" si="6"/>
        <v>-2.048830459279451E-3</v>
      </c>
      <c r="H29" s="3">
        <f t="shared" ca="1" si="7"/>
        <v>-6.4182533577610912E-4</v>
      </c>
      <c r="I29">
        <f t="shared" ca="1" si="8"/>
        <v>-1.8764611440320292E-3</v>
      </c>
      <c r="J29">
        <f t="shared" ca="1" si="9"/>
        <v>-2.8584050281996835E-3</v>
      </c>
      <c r="K29">
        <v>2</v>
      </c>
      <c r="L29">
        <f t="shared" ca="1" si="10"/>
        <v>7.182942838298475E-4</v>
      </c>
      <c r="AA29">
        <v>27</v>
      </c>
      <c r="AB29" s="11">
        <v>1.4206059770845646E-2</v>
      </c>
      <c r="AC29" s="11">
        <v>1.4725730749255669E-3</v>
      </c>
    </row>
    <row r="30" spans="1:29">
      <c r="A30" vm="96">
        <f ca="1"/>
        <v>44018</v>
      </c>
      <c r="B30" vm="97">
        <f ca="1"/>
        <v>23.66</v>
      </c>
      <c r="C30" vm="98">
        <f ca="1"/>
        <v>93.462500000000006</v>
      </c>
      <c r="D30" vm="99">
        <f ca="1"/>
        <v>59.45</v>
      </c>
      <c r="E30" s="4">
        <f t="shared" ca="1" si="4"/>
        <v>1.5886646629454746E-2</v>
      </c>
      <c r="F30" s="1">
        <f t="shared" ca="1" si="5"/>
        <v>2.6750157919310121E-2</v>
      </c>
      <c r="G30" s="1">
        <f t="shared" ca="1" si="6"/>
        <v>1.7108639863130881E-2</v>
      </c>
      <c r="H30" s="3">
        <f t="shared" ca="1" si="7"/>
        <v>1.3955053451890263E-2</v>
      </c>
      <c r="I30">
        <f t="shared" ca="1" si="8"/>
        <v>2.4873696775278092E-2</v>
      </c>
      <c r="J30">
        <f t="shared" ca="1" si="9"/>
        <v>1.629906529421065E-2</v>
      </c>
      <c r="K30">
        <v>2</v>
      </c>
      <c r="L30">
        <f t="shared" ca="1" si="10"/>
        <v>1.9391507372634842E-2</v>
      </c>
      <c r="N30" t="s">
        <v>21</v>
      </c>
      <c r="O30" t="str" cm="1">
        <f t="array" ref="O30:Q30">+StockNames</f>
        <v>BAC</v>
      </c>
      <c r="P30" t="str">
        <v>AAPL</v>
      </c>
      <c r="Q30" t="str">
        <v>TSN</v>
      </c>
      <c r="AA30">
        <v>28</v>
      </c>
      <c r="AB30" s="11">
        <v>1.4822141260517511E-2</v>
      </c>
      <c r="AC30" s="11">
        <v>1.6882030311866204E-3</v>
      </c>
    </row>
    <row r="31" spans="1:29">
      <c r="A31" vm="100">
        <f ca="1"/>
        <v>44019</v>
      </c>
      <c r="B31" vm="101">
        <f ca="1"/>
        <v>23.01</v>
      </c>
      <c r="C31" vm="102">
        <f ca="1"/>
        <v>93.172499999999999</v>
      </c>
      <c r="D31" vm="103">
        <f ca="1"/>
        <v>58.69</v>
      </c>
      <c r="E31" s="4">
        <f t="shared" ca="1" si="4"/>
        <v>-2.7472527472527413E-2</v>
      </c>
      <c r="F31" s="1">
        <f t="shared" ca="1" si="5"/>
        <v>-3.1028487361241808E-3</v>
      </c>
      <c r="G31" s="1">
        <f t="shared" ca="1" si="6"/>
        <v>-1.2783851976450884E-2</v>
      </c>
      <c r="H31" s="3">
        <f t="shared" ca="1" si="7"/>
        <v>-2.9404120650091896E-2</v>
      </c>
      <c r="I31">
        <f t="shared" ca="1" si="8"/>
        <v>-4.9793098801562095E-3</v>
      </c>
      <c r="J31">
        <f t="shared" ca="1" si="9"/>
        <v>-1.3593426545371117E-2</v>
      </c>
      <c r="K31">
        <v>2</v>
      </c>
      <c r="L31">
        <f t="shared" ca="1" si="10"/>
        <v>-2.2865670432007736E-2</v>
      </c>
      <c r="N31" t="s">
        <v>11</v>
      </c>
      <c r="O31" s="6">
        <f>1/3</f>
        <v>0.33333333333333331</v>
      </c>
      <c r="P31" s="6">
        <f t="shared" ref="P31:Q31" si="13">1/3</f>
        <v>0.33333333333333331</v>
      </c>
      <c r="Q31" s="6">
        <f t="shared" si="13"/>
        <v>0.33333333333333331</v>
      </c>
      <c r="R31" s="9">
        <f>+SUM(O31:Q31)</f>
        <v>1</v>
      </c>
      <c r="S31" s="9"/>
      <c r="T31" s="9"/>
      <c r="U31" s="9"/>
      <c r="V31" s="9"/>
      <c r="W31" s="9"/>
      <c r="X31" s="9"/>
      <c r="Y31" s="9"/>
      <c r="AA31">
        <v>29</v>
      </c>
      <c r="AB31" s="11">
        <v>1.4514039275177477E-2</v>
      </c>
      <c r="AC31" s="11">
        <v>1.538237385981703E-3</v>
      </c>
    </row>
    <row r="32" spans="1:29">
      <c r="A32" vm="104">
        <f ca="1"/>
        <v>44020</v>
      </c>
      <c r="B32" vm="105">
        <f ca="1"/>
        <v>23.1</v>
      </c>
      <c r="C32" vm="106">
        <f ca="1"/>
        <v>95.342500000000001</v>
      </c>
      <c r="D32" vm="107">
        <f ca="1"/>
        <v>57.93</v>
      </c>
      <c r="E32" s="4">
        <f t="shared" ca="1" si="4"/>
        <v>3.9113428943937352E-3</v>
      </c>
      <c r="F32" s="1">
        <f t="shared" ca="1" si="5"/>
        <v>2.3290133891437942E-2</v>
      </c>
      <c r="G32" s="1">
        <f t="shared" ca="1" si="6"/>
        <v>-1.2949395126938117E-2</v>
      </c>
      <c r="H32" s="3">
        <f t="shared" ca="1" si="7"/>
        <v>1.979749716829252E-3</v>
      </c>
      <c r="I32">
        <f t="shared" ca="1" si="8"/>
        <v>2.1413672747405913E-2</v>
      </c>
      <c r="J32">
        <f t="shared" ca="1" si="9"/>
        <v>-1.3758969695858349E-2</v>
      </c>
      <c r="K32">
        <v>2</v>
      </c>
      <c r="L32">
        <f t="shared" ca="1" si="10"/>
        <v>5.9895453566833762E-3</v>
      </c>
      <c r="N32" t="s">
        <v>3</v>
      </c>
      <c r="O32" s="8">
        <f>+SUMPRODUCT(O31:Q31,O11:Q11)</f>
        <v>0</v>
      </c>
      <c r="P32" s="5"/>
      <c r="Q32" s="5"/>
      <c r="AA32">
        <v>30</v>
      </c>
      <c r="AB32" s="11">
        <v>1.4807729823488054E-2</v>
      </c>
      <c r="AC32" s="11">
        <v>1.6965196276136586E-3</v>
      </c>
    </row>
    <row r="33" spans="1:29">
      <c r="A33" vm="108">
        <f ca="1"/>
        <v>44021</v>
      </c>
      <c r="B33" vm="109">
        <f ca="1"/>
        <v>22.77</v>
      </c>
      <c r="C33" vm="110">
        <f ca="1"/>
        <v>95.682500000000005</v>
      </c>
      <c r="D33" vm="111">
        <f ca="1"/>
        <v>55.58</v>
      </c>
      <c r="E33" s="4">
        <f t="shared" ca="1" si="4"/>
        <v>-1.4285714285714365E-2</v>
      </c>
      <c r="F33" s="1">
        <f t="shared" ca="1" si="5"/>
        <v>3.5660906730996503E-3</v>
      </c>
      <c r="G33" s="1">
        <f t="shared" ca="1" si="6"/>
        <v>-4.056620058691527E-2</v>
      </c>
      <c r="H33" s="3">
        <f t="shared" ca="1" si="7"/>
        <v>-1.621730746327885E-2</v>
      </c>
      <c r="I33">
        <f t="shared" ca="1" si="8"/>
        <v>1.6896295290676211E-3</v>
      </c>
      <c r="J33">
        <f t="shared" ca="1" si="9"/>
        <v>-4.1375775155835501E-2</v>
      </c>
      <c r="K33">
        <v>2</v>
      </c>
      <c r="L33">
        <f t="shared" ca="1" si="10"/>
        <v>-1.5034440300590309E-2</v>
      </c>
      <c r="N33" t="s">
        <v>5</v>
      </c>
      <c r="O33" s="7" cm="1">
        <f t="array" aca="1" ref="O33" ca="1">SQRT(MMULT(MMULT(O31:Q31,varcovar),TRANSPOSE(O31:Q31)))</f>
        <v>1.412736539875907E-2</v>
      </c>
      <c r="P33" s="5"/>
      <c r="Q33" s="5"/>
      <c r="AA33">
        <v>31</v>
      </c>
      <c r="AB33" s="11">
        <v>1.4050735987656843E-2</v>
      </c>
      <c r="AC33" s="11">
        <v>1.5167820820021864E-3</v>
      </c>
    </row>
    <row r="34" spans="1:29">
      <c r="A34" vm="112">
        <f ca="1"/>
        <v>44022</v>
      </c>
      <c r="B34" vm="113">
        <f ca="1"/>
        <v>24.02</v>
      </c>
      <c r="C34" vm="114">
        <f ca="1"/>
        <v>95.92</v>
      </c>
      <c r="D34" vm="115">
        <f ca="1"/>
        <v>58.52</v>
      </c>
      <c r="E34" s="4">
        <f t="shared" ca="1" si="4"/>
        <v>5.4896794027228808E-2</v>
      </c>
      <c r="F34" s="1">
        <f t="shared" ca="1" si="5"/>
        <v>2.4821675855041113E-3</v>
      </c>
      <c r="G34" s="1">
        <f t="shared" ca="1" si="6"/>
        <v>5.2896725440806133E-2</v>
      </c>
      <c r="H34" s="3">
        <f t="shared" ca="1" si="7"/>
        <v>5.2965200849664322E-2</v>
      </c>
      <c r="I34">
        <f t="shared" ca="1" si="8"/>
        <v>6.0570644147208211E-4</v>
      </c>
      <c r="J34">
        <f t="shared" ca="1" si="9"/>
        <v>5.2087150871885902E-2</v>
      </c>
      <c r="K34">
        <v>2</v>
      </c>
      <c r="L34">
        <f t="shared" ca="1" si="10"/>
        <v>4.8318074180884518E-2</v>
      </c>
      <c r="N34" t="s">
        <v>8</v>
      </c>
      <c r="O34">
        <f ca="1">+O32/O33</f>
        <v>0</v>
      </c>
      <c r="AA34">
        <v>32</v>
      </c>
      <c r="AB34" s="11">
        <v>1.4214823604656222E-2</v>
      </c>
      <c r="AC34" s="11">
        <v>1.2095415336832404E-3</v>
      </c>
    </row>
    <row r="35" spans="1:29">
      <c r="A35" vm="116">
        <f ca="1"/>
        <v>44025</v>
      </c>
      <c r="B35" vm="117">
        <f ca="1"/>
        <v>24.19</v>
      </c>
      <c r="C35" vm="118">
        <f ca="1"/>
        <v>95.477500000000006</v>
      </c>
      <c r="D35" vm="119">
        <f ca="1"/>
        <v>58.02</v>
      </c>
      <c r="E35" s="4">
        <f t="shared" ca="1" si="4"/>
        <v>7.0774354704413699E-3</v>
      </c>
      <c r="F35" s="1">
        <f t="shared" ca="1" si="5"/>
        <v>-4.6132193494578342E-3</v>
      </c>
      <c r="G35" s="1">
        <f t="shared" ca="1" si="6"/>
        <v>-8.5440874914559112E-3</v>
      </c>
      <c r="H35" s="3">
        <f t="shared" ca="1" si="7"/>
        <v>5.1458422928768871E-3</v>
      </c>
      <c r="I35">
        <f t="shared" ca="1" si="8"/>
        <v>-6.489680493489863E-3</v>
      </c>
      <c r="J35">
        <f t="shared" ca="1" si="9"/>
        <v>-9.3536620603761438E-3</v>
      </c>
      <c r="K35">
        <v>2</v>
      </c>
      <c r="L35">
        <f t="shared" ca="1" si="10"/>
        <v>3.3546192796222096E-3</v>
      </c>
      <c r="AA35">
        <v>33</v>
      </c>
      <c r="AB35" s="11">
        <v>1.3916995217868733E-2</v>
      </c>
      <c r="AC35" s="11">
        <v>1.4421808603287574E-3</v>
      </c>
    </row>
    <row r="36" spans="1:29">
      <c r="A36" vm="120">
        <f ca="1"/>
        <v>44026</v>
      </c>
      <c r="B36" vm="121">
        <f ca="1"/>
        <v>24.14</v>
      </c>
      <c r="C36" vm="122">
        <f ca="1"/>
        <v>97.057500000000005</v>
      </c>
      <c r="D36" vm="123">
        <f ca="1"/>
        <v>58.81</v>
      </c>
      <c r="E36" s="4">
        <f t="shared" ca="1" si="4"/>
        <v>-2.0669698222406246E-3</v>
      </c>
      <c r="F36" s="1">
        <f t="shared" ca="1" si="5"/>
        <v>1.6548401455840363E-2</v>
      </c>
      <c r="G36" s="1">
        <f t="shared" ca="1" si="6"/>
        <v>1.3615994484660447E-2</v>
      </c>
      <c r="H36" s="3">
        <f t="shared" ca="1" si="7"/>
        <v>-3.9985629998051074E-3</v>
      </c>
      <c r="I36">
        <f t="shared" ca="1" si="8"/>
        <v>1.4671940311808334E-2</v>
      </c>
      <c r="J36">
        <f t="shared" ca="1" si="9"/>
        <v>1.2806419915740214E-2</v>
      </c>
      <c r="K36">
        <v>2</v>
      </c>
      <c r="L36">
        <f t="shared" ca="1" si="10"/>
        <v>3.4184393023893355E-3</v>
      </c>
      <c r="AA36">
        <v>34</v>
      </c>
      <c r="AB36" s="11">
        <v>1.4559013423019164E-2</v>
      </c>
      <c r="AC36" s="11">
        <v>1.3848366691530892E-3</v>
      </c>
    </row>
    <row r="37" spans="1:29">
      <c r="A37" vm="124">
        <f ca="1"/>
        <v>44027</v>
      </c>
      <c r="B37" vm="125">
        <f ca="1"/>
        <v>24.6</v>
      </c>
      <c r="C37" vm="126">
        <f ca="1"/>
        <v>97.724999999999994</v>
      </c>
      <c r="D37" vm="127">
        <f ca="1"/>
        <v>60.52</v>
      </c>
      <c r="E37" s="4">
        <f t="shared" ca="1" si="4"/>
        <v>1.90555095277548E-2</v>
      </c>
      <c r="F37" s="1">
        <f t="shared" ca="1" si="5"/>
        <v>6.8773665095432064E-3</v>
      </c>
      <c r="G37" s="1">
        <f t="shared" ca="1" si="6"/>
        <v>2.9076687638156788E-2</v>
      </c>
      <c r="H37" s="3">
        <f t="shared" ca="1" si="7"/>
        <v>1.7123916350190317E-2</v>
      </c>
      <c r="I37">
        <f t="shared" ca="1" si="8"/>
        <v>5.0009053655111768E-3</v>
      </c>
      <c r="J37">
        <f t="shared" ca="1" si="9"/>
        <v>2.8267113069236557E-2</v>
      </c>
      <c r="K37">
        <v>2</v>
      </c>
      <c r="L37">
        <f t="shared" ca="1" si="10"/>
        <v>1.9289977869103386E-2</v>
      </c>
      <c r="N37" t="s">
        <v>22</v>
      </c>
      <c r="O37" t="str" cm="1">
        <f t="array" ref="O37:Q37">+StockNames</f>
        <v>BAC</v>
      </c>
      <c r="P37" t="str">
        <v>AAPL</v>
      </c>
      <c r="Q37" t="str">
        <v>TSN</v>
      </c>
      <c r="AA37">
        <v>35</v>
      </c>
      <c r="AB37" s="11">
        <v>1.397144324609384E-2</v>
      </c>
      <c r="AC37" s="11">
        <v>1.4663989448917098E-3</v>
      </c>
    </row>
    <row r="38" spans="1:29">
      <c r="A38" vm="128">
        <f ca="1"/>
        <v>44028</v>
      </c>
      <c r="B38" vm="34">
        <f ca="1"/>
        <v>23.93</v>
      </c>
      <c r="C38" vm="129">
        <f ca="1"/>
        <v>96.522499999999994</v>
      </c>
      <c r="D38" vm="130">
        <f ca="1"/>
        <v>60.37</v>
      </c>
      <c r="E38" s="4">
        <f t="shared" ca="1" si="4"/>
        <v>-2.7235772357723644E-2</v>
      </c>
      <c r="F38" s="1">
        <f t="shared" ca="1" si="5"/>
        <v>-1.2304937324123823E-2</v>
      </c>
      <c r="G38" s="1">
        <f t="shared" ca="1" si="6"/>
        <v>-2.4785194976868091E-3</v>
      </c>
      <c r="H38" s="3">
        <f t="shared" ca="1" si="7"/>
        <v>-2.9167365535288127E-2</v>
      </c>
      <c r="I38">
        <f t="shared" ca="1" si="8"/>
        <v>-1.4181398468155852E-2</v>
      </c>
      <c r="J38">
        <f t="shared" ca="1" si="9"/>
        <v>-3.2880940666070416E-3</v>
      </c>
      <c r="K38">
        <v>2</v>
      </c>
      <c r="L38">
        <f t="shared" ca="1" si="10"/>
        <v>-2.3252185736842502E-2</v>
      </c>
      <c r="N38" t="s">
        <v>11</v>
      </c>
      <c r="O38" s="6">
        <f>1/3</f>
        <v>0.33333333333333331</v>
      </c>
      <c r="P38" s="6">
        <f t="shared" ref="P38:Q38" si="14">1/3</f>
        <v>0.33333333333333331</v>
      </c>
      <c r="Q38" s="6">
        <f t="shared" si="14"/>
        <v>0.33333333333333331</v>
      </c>
      <c r="R38" s="9">
        <f>+SUM(O38:Q38)</f>
        <v>1</v>
      </c>
      <c r="S38" s="9"/>
      <c r="T38" s="9"/>
      <c r="U38" s="9"/>
      <c r="V38" s="9"/>
      <c r="W38" s="9"/>
      <c r="X38" s="9"/>
      <c r="Y38" s="9"/>
      <c r="AA38">
        <v>36</v>
      </c>
      <c r="AB38" s="11">
        <v>1.6198484067847338E-2</v>
      </c>
      <c r="AC38" s="11">
        <v>1.8951362481486335E-3</v>
      </c>
    </row>
    <row r="39" spans="1:29">
      <c r="A39" vm="131">
        <f ca="1"/>
        <v>44029</v>
      </c>
      <c r="B39" vm="132">
        <f ca="1"/>
        <v>23.22</v>
      </c>
      <c r="C39" vm="133">
        <f ca="1"/>
        <v>96.327500000000001</v>
      </c>
      <c r="D39" vm="134">
        <f ca="1"/>
        <v>60.82</v>
      </c>
      <c r="E39" s="4">
        <f t="shared" ca="1" si="4"/>
        <v>-2.9669870455495229E-2</v>
      </c>
      <c r="F39" s="1">
        <f t="shared" ca="1" si="5"/>
        <v>-2.0202543448418057E-3</v>
      </c>
      <c r="G39" s="1">
        <f t="shared" ca="1" si="6"/>
        <v>7.4540334603280245E-3</v>
      </c>
      <c r="H39" s="3">
        <f t="shared" ca="1" si="7"/>
        <v>-3.1601463633059712E-2</v>
      </c>
      <c r="I39">
        <f t="shared" ca="1" si="8"/>
        <v>-3.8967154888738349E-3</v>
      </c>
      <c r="J39">
        <f t="shared" ca="1" si="9"/>
        <v>6.644458891407792E-3</v>
      </c>
      <c r="K39">
        <v>2</v>
      </c>
      <c r="L39">
        <f t="shared" ca="1" si="10"/>
        <v>-2.1811623133601247E-2</v>
      </c>
      <c r="N39" t="s">
        <v>3</v>
      </c>
      <c r="O39" s="8">
        <f ca="1">+SUMPRODUCT(O38:Q38,O18:Q18)</f>
        <v>0.73977792947427601</v>
      </c>
      <c r="P39" s="5"/>
      <c r="Q39" s="5"/>
      <c r="AA39">
        <v>37</v>
      </c>
      <c r="AB39" s="11">
        <v>1.5182040439693975E-2</v>
      </c>
      <c r="AC39" s="11">
        <v>1.7121220947287602E-3</v>
      </c>
    </row>
    <row r="40" spans="1:29">
      <c r="A40" vm="135">
        <f ca="1"/>
        <v>44032</v>
      </c>
      <c r="B40" vm="136">
        <f ca="1"/>
        <v>23.58</v>
      </c>
      <c r="C40" vm="137">
        <f ca="1"/>
        <v>98.357500000000002</v>
      </c>
      <c r="D40" vm="138">
        <f ca="1"/>
        <v>60.16</v>
      </c>
      <c r="E40" s="4">
        <f t="shared" ca="1" si="4"/>
        <v>1.5503875968992224E-2</v>
      </c>
      <c r="F40" s="1">
        <f t="shared" ca="1" si="5"/>
        <v>2.107394046352289E-2</v>
      </c>
      <c r="G40" s="1">
        <f t="shared" ca="1" si="6"/>
        <v>-1.0851693521867867E-2</v>
      </c>
      <c r="H40" s="3">
        <f t="shared" ca="1" si="7"/>
        <v>1.3572282791427741E-2</v>
      </c>
      <c r="I40">
        <f t="shared" ca="1" si="8"/>
        <v>1.9197479319490861E-2</v>
      </c>
      <c r="J40">
        <f t="shared" ca="1" si="9"/>
        <v>-1.16612680907881E-2</v>
      </c>
      <c r="K40">
        <v>2</v>
      </c>
      <c r="L40">
        <f t="shared" ca="1" si="10"/>
        <v>1.4529746280687197E-2</v>
      </c>
      <c r="N40" t="s">
        <v>5</v>
      </c>
      <c r="O40" s="7" cm="1">
        <f t="array" aca="1" ref="O40" ca="1">SQRT(MMULT(MMULT(O38:Q38,varcovar),TRANSPOSE(O38:Q38)))</f>
        <v>1.412736539875907E-2</v>
      </c>
      <c r="P40" s="5"/>
      <c r="Q40" s="5"/>
      <c r="AA40">
        <v>38</v>
      </c>
      <c r="AB40" s="11">
        <v>1.4953567242476613E-2</v>
      </c>
      <c r="AC40" s="11">
        <v>1.0322135718854012E-3</v>
      </c>
    </row>
    <row r="41" spans="1:29">
      <c r="A41" vm="139">
        <f ca="1"/>
        <v>44033</v>
      </c>
      <c r="B41" vm="140">
        <f ca="1"/>
        <v>24.42</v>
      </c>
      <c r="C41" vm="141">
        <f ca="1"/>
        <v>97</v>
      </c>
      <c r="D41" vm="142">
        <f ca="1"/>
        <v>60.58</v>
      </c>
      <c r="E41" s="4">
        <f t="shared" ca="1" si="4"/>
        <v>3.5623409669211341E-2</v>
      </c>
      <c r="F41" s="1">
        <f t="shared" ca="1" si="5"/>
        <v>-1.3801692804310822E-2</v>
      </c>
      <c r="G41" s="1">
        <f t="shared" ca="1" si="6"/>
        <v>6.9813829787234334E-3</v>
      </c>
      <c r="H41" s="3">
        <f t="shared" ca="1" si="7"/>
        <v>3.3691816491646855E-2</v>
      </c>
      <c r="I41">
        <f t="shared" ca="1" si="8"/>
        <v>-1.5678153948342852E-2</v>
      </c>
      <c r="J41">
        <f t="shared" ca="1" si="9"/>
        <v>6.1718084098032009E-3</v>
      </c>
      <c r="K41">
        <v>2</v>
      </c>
      <c r="L41">
        <f t="shared" ca="1" si="10"/>
        <v>2.4916542323308626E-2</v>
      </c>
      <c r="N41" t="s">
        <v>8</v>
      </c>
      <c r="O41">
        <f ca="1">+O39/O40</f>
        <v>52.364889602080879</v>
      </c>
      <c r="AA41">
        <v>39</v>
      </c>
      <c r="AB41" s="11">
        <v>1.6283824010616139E-2</v>
      </c>
      <c r="AC41" s="11">
        <v>1.8128530294710874E-3</v>
      </c>
    </row>
    <row r="42" spans="1:29">
      <c r="A42" vm="143">
        <f ca="1"/>
        <v>44034</v>
      </c>
      <c r="B42" vm="144">
        <f ca="1"/>
        <v>24.31</v>
      </c>
      <c r="C42" vm="145">
        <f ca="1"/>
        <v>97.272499999999994</v>
      </c>
      <c r="D42" vm="146">
        <f ca="1"/>
        <v>60.35</v>
      </c>
      <c r="E42" s="4">
        <f t="shared" ca="1" si="4"/>
        <v>-4.5045045045046268E-3</v>
      </c>
      <c r="F42" s="1">
        <f t="shared" ca="1" si="5"/>
        <v>2.8092783505153994E-3</v>
      </c>
      <c r="G42" s="1">
        <f t="shared" ca="1" si="6"/>
        <v>-3.7966325519973075E-3</v>
      </c>
      <c r="H42" s="3">
        <f t="shared" ca="1" si="7"/>
        <v>-6.4360976820691095E-3</v>
      </c>
      <c r="I42">
        <f t="shared" ca="1" si="8"/>
        <v>9.3281720648337018E-4</v>
      </c>
      <c r="J42">
        <f t="shared" ca="1" si="9"/>
        <v>-4.6062071209175401E-3</v>
      </c>
      <c r="K42">
        <v>2</v>
      </c>
      <c r="L42">
        <f t="shared" ca="1" si="10"/>
        <v>-3.2973986208719845E-3</v>
      </c>
      <c r="AA42">
        <v>40</v>
      </c>
      <c r="AB42" s="11">
        <v>1.8120023758826136E-2</v>
      </c>
      <c r="AC42" s="11">
        <v>1.9227605178225836E-3</v>
      </c>
    </row>
    <row r="43" spans="1:29">
      <c r="A43" vm="147">
        <f ca="1"/>
        <v>44035</v>
      </c>
      <c r="B43" vm="148">
        <f ca="1"/>
        <v>24.54</v>
      </c>
      <c r="C43" vm="149">
        <f ca="1"/>
        <v>92.844999999999999</v>
      </c>
      <c r="D43" vm="150">
        <f ca="1"/>
        <v>60.91</v>
      </c>
      <c r="E43" s="4">
        <f t="shared" ca="1" si="4"/>
        <v>9.4611271081859495E-3</v>
      </c>
      <c r="F43" s="1">
        <f t="shared" ca="1" si="5"/>
        <v>-4.5516461487059498E-2</v>
      </c>
      <c r="G43" s="1">
        <f t="shared" ca="1" si="6"/>
        <v>9.2792046396022402E-3</v>
      </c>
      <c r="H43" s="3">
        <f t="shared" ca="1" si="7"/>
        <v>7.5295339306214668E-3</v>
      </c>
      <c r="I43">
        <f t="shared" ca="1" si="8"/>
        <v>-4.739292263109153E-2</v>
      </c>
      <c r="J43">
        <f t="shared" ca="1" si="9"/>
        <v>8.4696300706820077E-3</v>
      </c>
      <c r="K43">
        <v>2</v>
      </c>
      <c r="L43">
        <f t="shared" ca="1" si="10"/>
        <v>-8.0721943313149559E-4</v>
      </c>
      <c r="AA43">
        <v>41</v>
      </c>
      <c r="AB43" s="11">
        <v>1.4576860598184615E-2</v>
      </c>
      <c r="AC43" s="11">
        <v>1.3778311598187046E-3</v>
      </c>
    </row>
    <row r="44" spans="1:29">
      <c r="A44" vm="151">
        <f ca="1"/>
        <v>44036</v>
      </c>
      <c r="B44" vm="152">
        <f ca="1"/>
        <v>24.35</v>
      </c>
      <c r="C44" vm="153">
        <f ca="1"/>
        <v>92.614999999999995</v>
      </c>
      <c r="D44" vm="134">
        <f ca="1"/>
        <v>60.82</v>
      </c>
      <c r="E44" s="4">
        <f t="shared" ca="1" si="4"/>
        <v>-7.7424612876934688E-3</v>
      </c>
      <c r="F44" s="1">
        <f t="shared" ca="1" si="5"/>
        <v>-2.4772470246109536E-3</v>
      </c>
      <c r="G44" s="1">
        <f t="shared" ca="1" si="6"/>
        <v>-1.477589886718048E-3</v>
      </c>
      <c r="H44" s="3">
        <f t="shared" ca="1" si="7"/>
        <v>-9.6740544652579516E-3</v>
      </c>
      <c r="I44">
        <f t="shared" ca="1" si="8"/>
        <v>-4.3537081686429828E-3</v>
      </c>
      <c r="J44">
        <f t="shared" ca="1" si="9"/>
        <v>-2.2871644556382805E-3</v>
      </c>
      <c r="K44">
        <v>2</v>
      </c>
      <c r="L44">
        <f t="shared" ca="1" si="10"/>
        <v>-6.5018169607128726E-3</v>
      </c>
      <c r="N44" t="s">
        <v>15</v>
      </c>
      <c r="O44" t="str" cm="1">
        <f t="array" ref="O44:Q44">+StockNames</f>
        <v>BAC</v>
      </c>
      <c r="P44" t="str">
        <v>AAPL</v>
      </c>
      <c r="Q44" t="str">
        <v>TSN</v>
      </c>
      <c r="AA44">
        <v>42</v>
      </c>
      <c r="AB44" s="11">
        <v>1.414850860908011E-2</v>
      </c>
      <c r="AC44" s="11">
        <v>1.4467430420121038E-3</v>
      </c>
    </row>
    <row r="45" spans="1:29">
      <c r="A45" vm="154">
        <f ca="1"/>
        <v>44039</v>
      </c>
      <c r="B45" vm="121">
        <f ca="1"/>
        <v>24.14</v>
      </c>
      <c r="C45" vm="155">
        <f ca="1"/>
        <v>94.81</v>
      </c>
      <c r="D45" vm="156">
        <f ca="1"/>
        <v>60.98</v>
      </c>
      <c r="E45" s="4">
        <f t="shared" ca="1" si="4"/>
        <v>-8.6242299794661529E-3</v>
      </c>
      <c r="F45" s="1">
        <f t="shared" ca="1" si="5"/>
        <v>2.3700264535982372E-2</v>
      </c>
      <c r="G45" s="1">
        <f t="shared" ca="1" si="6"/>
        <v>2.6307135810588063E-3</v>
      </c>
      <c r="H45" s="3">
        <f t="shared" ca="1" si="7"/>
        <v>-1.0555823157030636E-2</v>
      </c>
      <c r="I45">
        <f t="shared" ca="1" si="8"/>
        <v>2.1823803391950343E-2</v>
      </c>
      <c r="J45">
        <f t="shared" ca="1" si="9"/>
        <v>1.8211390121385738E-3</v>
      </c>
      <c r="K45">
        <v>2</v>
      </c>
      <c r="L45">
        <f t="shared" ca="1" si="10"/>
        <v>-1.4435274851011465E-3</v>
      </c>
      <c r="N45" t="s">
        <v>16</v>
      </c>
      <c r="O45" cm="1">
        <f t="array" aca="1" ref="O45:Q45" ca="1">+_xlfn.RANDARRAY(1,3)</f>
        <v>0.75251027067363641</v>
      </c>
      <c r="P45">
        <f ca="1"/>
        <v>0.19925425426135068</v>
      </c>
      <c r="Q45">
        <f ca="1"/>
        <v>0.12312842322209216</v>
      </c>
      <c r="R45">
        <f ca="1">+SUM(_xlfn.ANCHORARRAY(O45))</f>
        <v>1.0748929481570793</v>
      </c>
      <c r="AA45">
        <v>43</v>
      </c>
      <c r="AB45" s="11">
        <v>1.5174288883731917E-2</v>
      </c>
      <c r="AC45" s="11">
        <v>1.6963907785490157E-3</v>
      </c>
    </row>
    <row r="46" spans="1:29">
      <c r="A46" vm="157">
        <f ca="1"/>
        <v>44040</v>
      </c>
      <c r="B46" vm="158">
        <f ca="1"/>
        <v>24.36</v>
      </c>
      <c r="C46" vm="159">
        <f ca="1"/>
        <v>93.252499999999998</v>
      </c>
      <c r="D46" vm="160">
        <f ca="1"/>
        <v>60.74</v>
      </c>
      <c r="E46" s="4">
        <f t="shared" ca="1" si="4"/>
        <v>9.1135045567522308E-3</v>
      </c>
      <c r="F46" s="1">
        <f t="shared" ca="1" si="5"/>
        <v>-1.6427592026157626E-2</v>
      </c>
      <c r="G46" s="1">
        <f t="shared" ca="1" si="6"/>
        <v>-3.9357166284026716E-3</v>
      </c>
      <c r="H46" s="3">
        <f t="shared" ca="1" si="7"/>
        <v>7.1819113791877481E-3</v>
      </c>
      <c r="I46">
        <f t="shared" ca="1" si="8"/>
        <v>-1.8304053170189655E-2</v>
      </c>
      <c r="J46">
        <f t="shared" ca="1" si="9"/>
        <v>-4.7452911973229041E-3</v>
      </c>
      <c r="K46">
        <v>2</v>
      </c>
      <c r="L46">
        <f t="shared" ca="1" si="10"/>
        <v>3.1001395996011019E-3</v>
      </c>
      <c r="N46" t="s">
        <v>11</v>
      </c>
      <c r="O46" s="6">
        <f ca="1">+O45/$R$45</f>
        <v>0.70007927018576777</v>
      </c>
      <c r="P46" s="6">
        <f t="shared" ref="P46:Q46" ca="1" si="15">+P45/$R$45</f>
        <v>0.18537125450769326</v>
      </c>
      <c r="Q46" s="6">
        <f t="shared" ca="1" si="15"/>
        <v>0.11454947530653892</v>
      </c>
      <c r="R46" s="9">
        <f ca="1">+SUM(O46:Q46)</f>
        <v>0.99999999999999989</v>
      </c>
      <c r="S46" s="9"/>
      <c r="T46" s="9"/>
      <c r="U46" s="9"/>
      <c r="V46" s="9"/>
      <c r="W46" s="9"/>
      <c r="X46" s="9"/>
      <c r="Y46" s="9"/>
      <c r="AA46">
        <v>44</v>
      </c>
      <c r="AB46" s="11">
        <v>1.539075239356188E-2</v>
      </c>
      <c r="AC46" s="11">
        <v>1.255416727470673E-3</v>
      </c>
    </row>
    <row r="47" spans="1:29">
      <c r="A47" vm="161">
        <f ca="1"/>
        <v>44041</v>
      </c>
      <c r="B47" vm="162">
        <f ca="1"/>
        <v>25.27</v>
      </c>
      <c r="C47" vm="163">
        <f ca="1"/>
        <v>95.04</v>
      </c>
      <c r="D47" vm="164">
        <f ca="1"/>
        <v>62</v>
      </c>
      <c r="E47" s="4">
        <f t="shared" ca="1" si="4"/>
        <v>3.735632183908047E-2</v>
      </c>
      <c r="F47" s="1">
        <f t="shared" ca="1" si="5"/>
        <v>1.9168386906517343E-2</v>
      </c>
      <c r="G47" s="1">
        <f t="shared" ca="1" si="6"/>
        <v>2.0744155416529436E-2</v>
      </c>
      <c r="H47" s="3">
        <f t="shared" ca="1" si="7"/>
        <v>3.5424728661515983E-2</v>
      </c>
      <c r="I47">
        <f t="shared" ca="1" si="8"/>
        <v>1.7291925762485314E-2</v>
      </c>
      <c r="J47">
        <f t="shared" ca="1" si="9"/>
        <v>1.9934580847609205E-2</v>
      </c>
      <c r="K47">
        <v>2</v>
      </c>
      <c r="L47">
        <f t="shared" ca="1" si="10"/>
        <v>3.4484593644460361E-2</v>
      </c>
      <c r="N47" t="s">
        <v>3</v>
      </c>
      <c r="O47" s="8">
        <f ca="1">+SUMPRODUCT(O46:Q46,$O$4:$Q$4)</f>
        <v>1.79284664044064E-3</v>
      </c>
      <c r="P47" s="5" t="s">
        <v>13</v>
      </c>
      <c r="Q47" s="10">
        <f ca="1">+(1+O47)^252-1</f>
        <v>0.5704981077552409</v>
      </c>
      <c r="R47" t="s">
        <v>14</v>
      </c>
      <c r="AA47">
        <v>45</v>
      </c>
      <c r="AB47" s="11">
        <v>1.5254280942776461E-2</v>
      </c>
      <c r="AC47" s="11">
        <v>1.6296570297488174E-3</v>
      </c>
    </row>
    <row r="48" spans="1:29">
      <c r="A48" vm="165">
        <f ca="1"/>
        <v>44042</v>
      </c>
      <c r="B48" vm="6">
        <f ca="1"/>
        <v>24.84</v>
      </c>
      <c r="C48" vm="166">
        <f ca="1"/>
        <v>96.19</v>
      </c>
      <c r="D48" vm="167">
        <f ca="1"/>
        <v>61.57</v>
      </c>
      <c r="E48" s="4">
        <f t="shared" ca="1" si="4"/>
        <v>-1.7016224772457449E-2</v>
      </c>
      <c r="F48" s="1">
        <f t="shared" ca="1" si="5"/>
        <v>1.210016835016826E-2</v>
      </c>
      <c r="G48" s="1">
        <f t="shared" ca="1" si="6"/>
        <v>-6.9354838709677373E-3</v>
      </c>
      <c r="H48" s="3">
        <f t="shared" ca="1" si="7"/>
        <v>-1.8947817950021931E-2</v>
      </c>
      <c r="I48">
        <f t="shared" ca="1" si="8"/>
        <v>1.0223707206136232E-2</v>
      </c>
      <c r="J48">
        <f t="shared" ca="1" si="9"/>
        <v>-7.7450584398879698E-3</v>
      </c>
      <c r="K48">
        <v>2</v>
      </c>
      <c r="L48">
        <f t="shared" ca="1" si="10"/>
        <v>-1.1247829081630327E-2</v>
      </c>
      <c r="N48" t="s">
        <v>5</v>
      </c>
      <c r="O48" s="7" cm="1">
        <f t="array" aca="1" ref="O48" ca="1">SQRT(MMULT(MMULT(O46:Q46,varcovar),TRANSPOSE(O46:Q46)))</f>
        <v>1.6490236630085427E-2</v>
      </c>
      <c r="P48" s="5"/>
      <c r="Q48" s="5"/>
      <c r="S48" cm="1">
        <f t="array" aca="1" ref="S48:U48" ca="1">+MMULT(O46:Q46,varcovar)</f>
        <v>3.1807936083864344E-4</v>
      </c>
      <c r="T48">
        <f ca="1"/>
        <v>1.7161941373730413E-4</v>
      </c>
      <c r="U48">
        <f ca="1"/>
        <v>1.5219477217268498E-4</v>
      </c>
      <c r="AA48">
        <v>46</v>
      </c>
      <c r="AB48" s="11">
        <v>1.4464870835967989E-2</v>
      </c>
      <c r="AC48" s="11">
        <v>1.4771383490270774E-3</v>
      </c>
    </row>
    <row r="49" spans="1:29">
      <c r="A49" vm="168">
        <f ca="1"/>
        <v>44043</v>
      </c>
      <c r="B49" vm="169">
        <f ca="1"/>
        <v>24.88</v>
      </c>
      <c r="C49" vm="170">
        <f ca="1"/>
        <v>106.26</v>
      </c>
      <c r="D49" vm="171">
        <f ca="1"/>
        <v>61.45</v>
      </c>
      <c r="E49" s="4">
        <f t="shared" ca="1" si="4"/>
        <v>1.6103059581320108E-3</v>
      </c>
      <c r="F49" s="1">
        <f t="shared" ca="1" si="5"/>
        <v>0.10468863707246083</v>
      </c>
      <c r="G49" s="1">
        <f t="shared" ca="1" si="6"/>
        <v>-1.9490011369172884E-3</v>
      </c>
      <c r="H49" s="3">
        <f t="shared" ca="1" si="7"/>
        <v>-3.2128721943247237E-4</v>
      </c>
      <c r="I49">
        <f t="shared" ca="1" si="8"/>
        <v>0.1028121759284288</v>
      </c>
      <c r="J49">
        <f t="shared" ca="1" si="9"/>
        <v>-2.7585757058375209E-3</v>
      </c>
      <c r="K49">
        <v>2</v>
      </c>
      <c r="L49">
        <f t="shared" ca="1" si="10"/>
        <v>2.1831450645084974E-2</v>
      </c>
      <c r="N49" t="s">
        <v>8</v>
      </c>
      <c r="O49">
        <f ca="1">+O47/O48</f>
        <v>0.10872170488867947</v>
      </c>
      <c r="AA49">
        <v>47</v>
      </c>
      <c r="AB49" s="11">
        <v>1.5310461745150741E-2</v>
      </c>
      <c r="AC49" s="11">
        <v>1.6227837027638621E-3</v>
      </c>
    </row>
    <row r="50" spans="1:29">
      <c r="A50" vm="172">
        <f ca="1"/>
        <v>44046</v>
      </c>
      <c r="B50" vm="173">
        <f ca="1"/>
        <v>24.99</v>
      </c>
      <c r="C50" vm="174">
        <f ca="1"/>
        <v>108.9375</v>
      </c>
      <c r="D50" vm="175">
        <f ca="1"/>
        <v>62.43</v>
      </c>
      <c r="E50" s="4">
        <f t="shared" ca="1" si="4"/>
        <v>4.421221864951746E-3</v>
      </c>
      <c r="F50" s="1">
        <f t="shared" ca="1" si="5"/>
        <v>2.5197628458497975E-2</v>
      </c>
      <c r="G50" s="1">
        <f t="shared" ca="1" si="6"/>
        <v>1.5947925142392138E-2</v>
      </c>
      <c r="H50" s="3">
        <f t="shared" ca="1" si="7"/>
        <v>2.4896286873872628E-3</v>
      </c>
      <c r="I50">
        <f t="shared" ca="1" si="8"/>
        <v>2.3321167314465947E-2</v>
      </c>
      <c r="J50">
        <f t="shared" ca="1" si="9"/>
        <v>1.5138350573471905E-2</v>
      </c>
      <c r="K50">
        <v>2</v>
      </c>
      <c r="L50">
        <f t="shared" ca="1" si="10"/>
        <v>1.0311392406402343E-2</v>
      </c>
      <c r="AA50">
        <v>48</v>
      </c>
      <c r="AB50" s="11">
        <v>1.4261047454340809E-2</v>
      </c>
      <c r="AC50" s="11">
        <v>1.5790777954134251E-3</v>
      </c>
    </row>
    <row r="51" spans="1:29">
      <c r="A51" vm="176">
        <f ca="1"/>
        <v>44047</v>
      </c>
      <c r="B51" vm="177">
        <f ca="1"/>
        <v>25.01</v>
      </c>
      <c r="C51" vm="178">
        <f ca="1"/>
        <v>109.66500000000001</v>
      </c>
      <c r="D51" vm="179">
        <f ca="1"/>
        <v>65.12</v>
      </c>
      <c r="E51" s="4">
        <f t="shared" ca="1" si="4"/>
        <v>8.0032012805134566E-4</v>
      </c>
      <c r="F51" s="1">
        <f t="shared" ca="1" si="5"/>
        <v>6.6781411359725183E-3</v>
      </c>
      <c r="G51" s="1">
        <f t="shared" ca="1" si="6"/>
        <v>4.3088258849911978E-2</v>
      </c>
      <c r="H51" s="3">
        <f t="shared" ca="1" si="7"/>
        <v>-1.1312730495131374E-3</v>
      </c>
      <c r="I51">
        <f t="shared" ca="1" si="8"/>
        <v>4.8016799919404895E-3</v>
      </c>
      <c r="J51">
        <f t="shared" ca="1" si="9"/>
        <v>4.2278684280991748E-2</v>
      </c>
      <c r="K51">
        <v>2</v>
      </c>
      <c r="L51">
        <f t="shared" ca="1" si="10"/>
        <v>7.238286519660752E-3</v>
      </c>
      <c r="AA51">
        <v>49</v>
      </c>
      <c r="AB51" s="11">
        <v>1.4896099511577015E-2</v>
      </c>
      <c r="AC51" s="11">
        <v>1.7119078102730144E-3</v>
      </c>
    </row>
    <row r="52" spans="1:29">
      <c r="A52" vm="180">
        <f ca="1"/>
        <v>44048</v>
      </c>
      <c r="B52" vm="181">
        <f ca="1"/>
        <v>25.39</v>
      </c>
      <c r="C52" vm="182">
        <f ca="1"/>
        <v>110.0625</v>
      </c>
      <c r="D52" vm="183">
        <f ca="1"/>
        <v>62.93</v>
      </c>
      <c r="E52" s="4">
        <f t="shared" ca="1" si="4"/>
        <v>1.5193922431027549E-2</v>
      </c>
      <c r="F52" s="1">
        <f t="shared" ca="1" si="5"/>
        <v>3.6246751470386516E-3</v>
      </c>
      <c r="G52" s="1">
        <f t="shared" ca="1" si="6"/>
        <v>-3.3630221130221204E-2</v>
      </c>
      <c r="H52" s="3">
        <f t="shared" ca="1" si="7"/>
        <v>1.3262329253463066E-2</v>
      </c>
      <c r="I52">
        <f t="shared" ca="1" si="8"/>
        <v>1.7482140030066224E-3</v>
      </c>
      <c r="J52">
        <f t="shared" ca="1" si="9"/>
        <v>-3.4439795699141434E-2</v>
      </c>
      <c r="K52">
        <v>2</v>
      </c>
      <c r="L52">
        <f t="shared" ca="1" si="10"/>
        <v>8.0149785241551905E-3</v>
      </c>
      <c r="AA52">
        <v>50</v>
      </c>
      <c r="AB52" s="11">
        <v>1.4262253310205843E-2</v>
      </c>
      <c r="AC52" s="11">
        <v>1.582125837232416E-3</v>
      </c>
    </row>
    <row r="53" spans="1:29">
      <c r="A53" vm="184">
        <f ca="1"/>
        <v>44049</v>
      </c>
      <c r="B53" vm="185">
        <f ca="1"/>
        <v>25.47</v>
      </c>
      <c r="C53" vm="186">
        <f ca="1"/>
        <v>113.9025</v>
      </c>
      <c r="D53" vm="187">
        <f ca="1"/>
        <v>62.46</v>
      </c>
      <c r="E53" s="4">
        <f t="shared" ca="1" si="4"/>
        <v>3.1508467900747653E-3</v>
      </c>
      <c r="F53" s="1">
        <f t="shared" ca="1" si="5"/>
        <v>3.4889267461669538E-2</v>
      </c>
      <c r="G53" s="1">
        <f t="shared" ca="1" si="6"/>
        <v>-7.4686159224535021E-3</v>
      </c>
      <c r="H53" s="3">
        <f t="shared" ca="1" si="7"/>
        <v>1.2192536125102821E-3</v>
      </c>
      <c r="I53">
        <f t="shared" ca="1" si="8"/>
        <v>3.3012806317637505E-2</v>
      </c>
      <c r="J53">
        <f t="shared" ca="1" si="9"/>
        <v>-8.2781904913737346E-3</v>
      </c>
      <c r="K53">
        <v>2</v>
      </c>
      <c r="L53">
        <f t="shared" ca="1" si="10"/>
        <v>8.4032806384669798E-3</v>
      </c>
      <c r="AA53">
        <v>51</v>
      </c>
      <c r="AB53" s="11">
        <v>1.6003537605554945E-2</v>
      </c>
      <c r="AC53" s="11">
        <v>1.861497091820419E-3</v>
      </c>
    </row>
    <row r="54" spans="1:29">
      <c r="A54" vm="188">
        <f ca="1"/>
        <v>44050</v>
      </c>
      <c r="B54" vm="189">
        <f ca="1"/>
        <v>26.11</v>
      </c>
      <c r="C54" vm="190">
        <f ca="1"/>
        <v>111.1125</v>
      </c>
      <c r="D54" vm="191">
        <f ca="1"/>
        <v>62.8</v>
      </c>
      <c r="E54" s="4">
        <f t="shared" ca="1" si="4"/>
        <v>2.5127601099332573E-2</v>
      </c>
      <c r="F54" s="1">
        <f t="shared" ca="1" si="5"/>
        <v>-2.449463356818337E-2</v>
      </c>
      <c r="G54" s="1">
        <f t="shared" ca="1" si="6"/>
        <v>5.4434838296509172E-3</v>
      </c>
      <c r="H54" s="3">
        <f t="shared" ca="1" si="7"/>
        <v>2.319600792176809E-2</v>
      </c>
      <c r="I54">
        <f t="shared" ca="1" si="8"/>
        <v>-2.6371094712215399E-2</v>
      </c>
      <c r="J54">
        <f t="shared" ca="1" si="9"/>
        <v>4.6339092607306847E-3</v>
      </c>
      <c r="K54">
        <v>2</v>
      </c>
      <c r="L54">
        <f t="shared" ca="1" si="10"/>
        <v>1.4698365540384365E-2</v>
      </c>
      <c r="AA54">
        <v>52</v>
      </c>
      <c r="AB54" s="11">
        <v>1.5033761496766869E-2</v>
      </c>
      <c r="AC54" s="11">
        <v>1.6782797443106881E-3</v>
      </c>
    </row>
    <row r="55" spans="1:29">
      <c r="A55" vm="192">
        <f ca="1"/>
        <v>44053</v>
      </c>
      <c r="B55" vm="193">
        <f ca="1"/>
        <v>26.56</v>
      </c>
      <c r="C55" vm="194">
        <f ca="1"/>
        <v>112.72750000000001</v>
      </c>
      <c r="D55" vm="195">
        <f ca="1"/>
        <v>64.56</v>
      </c>
      <c r="E55" s="4">
        <f t="shared" ca="1" si="4"/>
        <v>1.7234775947912652E-2</v>
      </c>
      <c r="F55" s="1">
        <f t="shared" ca="1" si="5"/>
        <v>1.4534818314771148E-2</v>
      </c>
      <c r="G55" s="1">
        <f t="shared" ca="1" si="6"/>
        <v>2.8025477707006453E-2</v>
      </c>
      <c r="H55" s="3">
        <f t="shared" ca="1" si="7"/>
        <v>1.5303182770348169E-2</v>
      </c>
      <c r="I55">
        <f t="shared" ca="1" si="8"/>
        <v>1.2658357170739119E-2</v>
      </c>
      <c r="J55">
        <f t="shared" ca="1" si="9"/>
        <v>2.7215903138086223E-2</v>
      </c>
      <c r="K55">
        <v>2</v>
      </c>
      <c r="L55">
        <f t="shared" ca="1" si="10"/>
        <v>1.9316203177806773E-2</v>
      </c>
      <c r="AA55">
        <v>53</v>
      </c>
      <c r="AB55" s="11">
        <v>1.4506939412506383E-2</v>
      </c>
      <c r="AC55" s="11">
        <v>1.3251764234976154E-3</v>
      </c>
    </row>
    <row r="56" spans="1:29">
      <c r="A56" vm="196">
        <f ca="1"/>
        <v>44054</v>
      </c>
      <c r="B56" vm="197">
        <f ca="1"/>
        <v>26.92</v>
      </c>
      <c r="C56" vm="198">
        <f ca="1"/>
        <v>109.375</v>
      </c>
      <c r="D56" vm="199">
        <f ca="1"/>
        <v>65.209999999999994</v>
      </c>
      <c r="E56" s="4">
        <f t="shared" ca="1" si="4"/>
        <v>1.3554216867469993E-2</v>
      </c>
      <c r="F56" s="1">
        <f t="shared" ca="1" si="5"/>
        <v>-2.973985939544482E-2</v>
      </c>
      <c r="G56" s="1">
        <f t="shared" ca="1" si="6"/>
        <v>1.0068153655514119E-2</v>
      </c>
      <c r="H56" s="3">
        <f t="shared" ca="1" si="7"/>
        <v>1.162262368990551E-2</v>
      </c>
      <c r="I56">
        <f t="shared" ca="1" si="8"/>
        <v>-3.1616320539476848E-2</v>
      </c>
      <c r="J56">
        <f t="shared" ca="1" si="9"/>
        <v>9.258579086593886E-3</v>
      </c>
      <c r="K56">
        <v>2</v>
      </c>
      <c r="L56">
        <f t="shared" ca="1" si="10"/>
        <v>5.513569782393429E-3</v>
      </c>
      <c r="AA56">
        <v>54</v>
      </c>
      <c r="AB56" s="11">
        <v>1.4576666658152463E-2</v>
      </c>
      <c r="AC56" s="11">
        <v>1.3858106410679766E-3</v>
      </c>
    </row>
    <row r="57" spans="1:29">
      <c r="A57" vm="200">
        <f ca="1"/>
        <v>44055</v>
      </c>
      <c r="B57" vm="201">
        <f ca="1"/>
        <v>26.73</v>
      </c>
      <c r="C57" vm="202">
        <f ca="1"/>
        <v>113.01</v>
      </c>
      <c r="D57" vm="203">
        <f ca="1"/>
        <v>65.709999999999994</v>
      </c>
      <c r="E57" s="4">
        <f t="shared" ca="1" si="4"/>
        <v>-7.0579494799406116E-3</v>
      </c>
      <c r="F57" s="1">
        <f t="shared" ca="1" si="5"/>
        <v>3.3234285714285758E-2</v>
      </c>
      <c r="G57" s="1">
        <f t="shared" ca="1" si="6"/>
        <v>7.6675356540407916E-3</v>
      </c>
      <c r="H57" s="3">
        <f t="shared" ca="1" si="7"/>
        <v>-8.9895426575050952E-3</v>
      </c>
      <c r="I57">
        <f t="shared" ca="1" si="8"/>
        <v>3.1357824570253726E-2</v>
      </c>
      <c r="J57">
        <f t="shared" ca="1" si="9"/>
        <v>6.8579610851205591E-3</v>
      </c>
      <c r="K57">
        <v>2</v>
      </c>
      <c r="L57">
        <f t="shared" ca="1" si="10"/>
        <v>2.2549849174389246E-3</v>
      </c>
      <c r="AA57">
        <v>55</v>
      </c>
      <c r="AB57" s="11">
        <v>1.4013952028088597E-2</v>
      </c>
      <c r="AC57" s="11">
        <v>1.4766795467469219E-3</v>
      </c>
    </row>
    <row r="58" spans="1:29">
      <c r="A58" vm="204">
        <f ca="1"/>
        <v>44056</v>
      </c>
      <c r="B58" vm="205">
        <f ca="1"/>
        <v>26.35</v>
      </c>
      <c r="C58" vm="206">
        <f ca="1"/>
        <v>115.01</v>
      </c>
      <c r="D58" vm="207">
        <f ca="1"/>
        <v>64.599999999999994</v>
      </c>
      <c r="E58" s="4">
        <f t="shared" ca="1" si="4"/>
        <v>-1.4216236438458624E-2</v>
      </c>
      <c r="F58" s="1">
        <f t="shared" ca="1" si="5"/>
        <v>1.7697548889478807E-2</v>
      </c>
      <c r="G58" s="1">
        <f t="shared" ca="1" si="6"/>
        <v>-1.689240602647998E-2</v>
      </c>
      <c r="H58" s="3">
        <f t="shared" ca="1" si="7"/>
        <v>-1.6147829616023106E-2</v>
      </c>
      <c r="I58">
        <f t="shared" ca="1" si="8"/>
        <v>1.5821087745446778E-2</v>
      </c>
      <c r="J58">
        <f t="shared" ca="1" si="9"/>
        <v>-1.7701980595400211E-2</v>
      </c>
      <c r="K58">
        <v>2</v>
      </c>
      <c r="L58">
        <f t="shared" ca="1" si="10"/>
        <v>-9.2514873425058649E-3</v>
      </c>
      <c r="AA58">
        <v>56</v>
      </c>
      <c r="AB58" s="11">
        <v>1.557543722191145E-2</v>
      </c>
      <c r="AC58" s="11">
        <v>1.5262151562286622E-3</v>
      </c>
    </row>
    <row r="59" spans="1:29">
      <c r="A59" vm="208">
        <f ca="1"/>
        <v>44057</v>
      </c>
      <c r="B59" vm="209">
        <f ca="1"/>
        <v>26.47</v>
      </c>
      <c r="C59" vm="210">
        <f ca="1"/>
        <v>114.9075</v>
      </c>
      <c r="D59" vm="211">
        <f ca="1"/>
        <v>63.94</v>
      </c>
      <c r="E59" s="4">
        <f t="shared" ca="1" si="4"/>
        <v>4.5540796963945895E-3</v>
      </c>
      <c r="F59" s="1">
        <f t="shared" ca="1" si="5"/>
        <v>-8.9122684983919875E-4</v>
      </c>
      <c r="G59" s="1">
        <f t="shared" ca="1" si="6"/>
        <v>-1.0216718266253817E-2</v>
      </c>
      <c r="H59" s="3">
        <f t="shared" ca="1" si="7"/>
        <v>2.6224865188301063E-3</v>
      </c>
      <c r="I59">
        <f t="shared" ca="1" si="8"/>
        <v>-2.7676879938712279E-3</v>
      </c>
      <c r="J59">
        <f t="shared" ca="1" si="9"/>
        <v>-1.102629283517405E-2</v>
      </c>
      <c r="K59">
        <v>2</v>
      </c>
      <c r="L59">
        <f t="shared" ca="1" si="10"/>
        <v>1.9914425930326225E-3</v>
      </c>
      <c r="AA59">
        <v>57</v>
      </c>
      <c r="AB59" s="11">
        <v>1.4673695651271827E-2</v>
      </c>
      <c r="AC59" s="11">
        <v>1.6591511320341178E-3</v>
      </c>
    </row>
    <row r="60" spans="1:29">
      <c r="A60" vm="212">
        <f ca="1"/>
        <v>44060</v>
      </c>
      <c r="B60" vm="213">
        <f ca="1"/>
        <v>25.9</v>
      </c>
      <c r="C60" vm="214">
        <f ca="1"/>
        <v>114.6075</v>
      </c>
      <c r="D60" vm="215">
        <f ca="1"/>
        <v>63.68</v>
      </c>
      <c r="E60" s="4">
        <f t="shared" ca="1" si="4"/>
        <v>-2.1533811862485843E-2</v>
      </c>
      <c r="F60" s="1">
        <f t="shared" ca="1" si="5"/>
        <v>-2.6107956399712565E-3</v>
      </c>
      <c r="G60" s="1">
        <f t="shared" ca="1" si="6"/>
        <v>-4.0663121676571476E-3</v>
      </c>
      <c r="H60" s="3">
        <f t="shared" ca="1" si="7"/>
        <v>-2.3465405040050326E-2</v>
      </c>
      <c r="I60">
        <f t="shared" ca="1" si="8"/>
        <v>-4.4872567840032861E-3</v>
      </c>
      <c r="J60">
        <f t="shared" ca="1" si="9"/>
        <v>-4.8758867365773801E-3</v>
      </c>
      <c r="K60">
        <v>2</v>
      </c>
      <c r="L60">
        <f t="shared" ca="1" si="10"/>
        <v>-1.7225305337078074E-2</v>
      </c>
      <c r="AA60">
        <v>58</v>
      </c>
      <c r="AB60" s="11">
        <v>1.4784666700913589E-2</v>
      </c>
      <c r="AC60" s="11">
        <v>1.0473031546298643E-3</v>
      </c>
    </row>
    <row r="61" spans="1:29">
      <c r="A61" vm="216">
        <f ca="1"/>
        <v>44061</v>
      </c>
      <c r="B61" vm="217">
        <f ca="1"/>
        <v>25.53</v>
      </c>
      <c r="C61" vm="218">
        <f ca="1"/>
        <v>115.5625</v>
      </c>
      <c r="D61" vm="219">
        <f ca="1"/>
        <v>63.67</v>
      </c>
      <c r="E61" s="4">
        <f t="shared" ca="1" si="4"/>
        <v>-1.4285714285714188E-2</v>
      </c>
      <c r="F61" s="1">
        <f t="shared" ca="1" si="5"/>
        <v>8.3327879938049285E-3</v>
      </c>
      <c r="G61" s="1">
        <f t="shared" ca="1" si="6"/>
        <v>-1.5703517587936574E-4</v>
      </c>
      <c r="H61" s="3">
        <f t="shared" ca="1" si="7"/>
        <v>-1.6217307463278673E-2</v>
      </c>
      <c r="I61">
        <f t="shared" ca="1" si="8"/>
        <v>6.4563268497728997E-3</v>
      </c>
      <c r="J61">
        <f t="shared" ca="1" si="9"/>
        <v>-9.6660974479959808E-4</v>
      </c>
      <c r="K61">
        <v>2</v>
      </c>
      <c r="L61">
        <f t="shared" ca="1" si="10"/>
        <v>-9.1091387598819101E-3</v>
      </c>
      <c r="AA61">
        <v>59</v>
      </c>
      <c r="AB61" s="11">
        <v>1.4054456454814856E-2</v>
      </c>
      <c r="AC61" s="11">
        <v>1.4118066490905259E-3</v>
      </c>
    </row>
    <row r="62" spans="1:29">
      <c r="A62" vm="220">
        <f ca="1"/>
        <v>44062</v>
      </c>
      <c r="B62" vm="221">
        <f ca="1"/>
        <v>25.5</v>
      </c>
      <c r="C62" vm="222">
        <f ca="1"/>
        <v>115.7075</v>
      </c>
      <c r="D62" vm="223">
        <f ca="1"/>
        <v>63.48</v>
      </c>
      <c r="E62" s="4">
        <f t="shared" ca="1" si="4"/>
        <v>-1.1750881316099152E-3</v>
      </c>
      <c r="F62" s="1">
        <f t="shared" ca="1" si="5"/>
        <v>1.2547322877230591E-3</v>
      </c>
      <c r="G62" s="1">
        <f t="shared" ca="1" si="6"/>
        <v>-2.9841369561803806E-3</v>
      </c>
      <c r="H62" s="3">
        <f t="shared" ca="1" si="7"/>
        <v>-3.1066813091743983E-3</v>
      </c>
      <c r="I62">
        <f t="shared" ca="1" si="8"/>
        <v>-6.2172885630897012E-4</v>
      </c>
      <c r="J62">
        <f t="shared" ca="1" si="9"/>
        <v>-3.7937115251006131E-3</v>
      </c>
      <c r="K62">
        <v>2</v>
      </c>
      <c r="L62">
        <f t="shared" ca="1" si="10"/>
        <v>-1.001687219788522E-3</v>
      </c>
      <c r="AA62">
        <v>60</v>
      </c>
      <c r="AB62" s="11">
        <v>1.4230059593607699E-2</v>
      </c>
      <c r="AC62" s="11">
        <v>1.3586195822460449E-3</v>
      </c>
    </row>
    <row r="63" spans="1:29">
      <c r="A63" vm="224">
        <f ca="1"/>
        <v>44063</v>
      </c>
      <c r="B63" vm="225">
        <f ca="1"/>
        <v>25.1</v>
      </c>
      <c r="C63" vm="226">
        <f ca="1"/>
        <v>118.27500000000001</v>
      </c>
      <c r="D63" vm="227">
        <f ca="1"/>
        <v>62.9</v>
      </c>
      <c r="E63" s="4">
        <f t="shared" ca="1" si="4"/>
        <v>-1.5686274509803866E-2</v>
      </c>
      <c r="F63" s="1">
        <f t="shared" ca="1" si="5"/>
        <v>2.2189572845321262E-2</v>
      </c>
      <c r="G63" s="1">
        <f t="shared" ca="1" si="6"/>
        <v>-9.1367359798361428E-3</v>
      </c>
      <c r="H63" s="3">
        <f t="shared" ca="1" si="7"/>
        <v>-1.7617867687368349E-2</v>
      </c>
      <c r="I63">
        <f t="shared" ca="1" si="8"/>
        <v>2.0313111701289233E-2</v>
      </c>
      <c r="J63">
        <f t="shared" ca="1" si="9"/>
        <v>-9.9463105487563753E-3</v>
      </c>
      <c r="K63">
        <v>2</v>
      </c>
      <c r="L63">
        <f t="shared" ca="1" si="10"/>
        <v>-8.5077077821548476E-3</v>
      </c>
      <c r="AA63">
        <v>61</v>
      </c>
      <c r="AB63" s="11">
        <v>1.4333845569098646E-2</v>
      </c>
      <c r="AC63" s="11">
        <v>1.5833336685709344E-3</v>
      </c>
    </row>
    <row r="64" spans="1:29">
      <c r="A64" vm="228">
        <f ca="1"/>
        <v>44064</v>
      </c>
      <c r="B64" vm="229">
        <f ca="1"/>
        <v>24.98</v>
      </c>
      <c r="C64" vm="230">
        <f ca="1"/>
        <v>124.37</v>
      </c>
      <c r="D64" vm="231">
        <f ca="1"/>
        <v>62.92</v>
      </c>
      <c r="E64" s="4">
        <f t="shared" ca="1" si="4"/>
        <v>-4.780876494023944E-3</v>
      </c>
      <c r="F64" s="1">
        <f t="shared" ca="1" si="5"/>
        <v>5.1532445571760718E-2</v>
      </c>
      <c r="G64" s="1">
        <f t="shared" ca="1" si="6"/>
        <v>3.179650238474265E-4</v>
      </c>
      <c r="H64" s="3">
        <f t="shared" ca="1" si="7"/>
        <v>-6.7124696715884277E-3</v>
      </c>
      <c r="I64">
        <f t="shared" ca="1" si="8"/>
        <v>4.9655984427728686E-2</v>
      </c>
      <c r="J64">
        <f t="shared" ca="1" si="9"/>
        <v>-4.9160954507280596E-4</v>
      </c>
      <c r="K64">
        <v>2</v>
      </c>
      <c r="L64">
        <f t="shared" ca="1" si="10"/>
        <v>6.7095508801157501E-3</v>
      </c>
      <c r="AA64">
        <v>62</v>
      </c>
      <c r="AB64" s="11">
        <v>1.545612088844385E-2</v>
      </c>
      <c r="AC64" s="11">
        <v>1.7920810750559632E-3</v>
      </c>
    </row>
    <row r="65" spans="1:29">
      <c r="A65" vm="232">
        <f ca="1"/>
        <v>44067</v>
      </c>
      <c r="B65" vm="233">
        <f ca="1"/>
        <v>25.69</v>
      </c>
      <c r="C65" vm="234">
        <f ca="1"/>
        <v>125.8575</v>
      </c>
      <c r="D65" vm="235">
        <f ca="1"/>
        <v>63.55</v>
      </c>
      <c r="E65" s="4">
        <f t="shared" ca="1" si="4"/>
        <v>2.8422738190552476E-2</v>
      </c>
      <c r="F65" s="1">
        <f t="shared" ca="1" si="5"/>
        <v>1.1960279810243604E-2</v>
      </c>
      <c r="G65" s="1">
        <f t="shared" ca="1" si="6"/>
        <v>1.0012714558169031E-2</v>
      </c>
      <c r="H65" s="3">
        <f t="shared" ca="1" si="7"/>
        <v>2.6491145012987993E-2</v>
      </c>
      <c r="I65">
        <f t="shared" ca="1" si="8"/>
        <v>1.0083818666211575E-2</v>
      </c>
      <c r="J65">
        <f t="shared" ca="1" si="9"/>
        <v>9.2031399892487983E-3</v>
      </c>
      <c r="K65">
        <v>2</v>
      </c>
      <c r="L65">
        <f t="shared" ca="1" si="10"/>
        <v>2.5004388799125966E-2</v>
      </c>
      <c r="AA65">
        <v>63</v>
      </c>
      <c r="AB65" s="11">
        <v>1.6197332779959408E-2</v>
      </c>
      <c r="AC65" s="11">
        <v>1.7968065684089173E-3</v>
      </c>
    </row>
    <row r="66" spans="1:29">
      <c r="A66" vm="236">
        <f ca="1"/>
        <v>44068</v>
      </c>
      <c r="B66" vm="237">
        <f ca="1"/>
        <v>26</v>
      </c>
      <c r="C66" vm="238">
        <f ca="1"/>
        <v>124.825</v>
      </c>
      <c r="D66" vm="239">
        <f ca="1"/>
        <v>63.54</v>
      </c>
      <c r="E66" s="4">
        <f t="shared" ca="1" si="4"/>
        <v>1.2066952121447984E-2</v>
      </c>
      <c r="F66" s="1">
        <f t="shared" ca="1" si="5"/>
        <v>-8.203722463897653E-3</v>
      </c>
      <c r="G66" s="1">
        <f t="shared" ca="1" si="6"/>
        <v>-1.5735641227376885E-4</v>
      </c>
      <c r="H66" s="3">
        <f t="shared" ca="1" si="7"/>
        <v>1.0135358943883501E-2</v>
      </c>
      <c r="I66">
        <f t="shared" ca="1" si="8"/>
        <v>-1.0080183607929682E-2</v>
      </c>
      <c r="J66">
        <f t="shared" ca="1" si="9"/>
        <v>-9.6693098119400122E-4</v>
      </c>
      <c r="K66">
        <v>2</v>
      </c>
      <c r="L66">
        <f t="shared" ca="1" si="10"/>
        <v>7.4265037584784616E-3</v>
      </c>
      <c r="AA66">
        <v>64</v>
      </c>
      <c r="AB66" s="11">
        <v>1.4595639563041971E-2</v>
      </c>
      <c r="AC66" s="11">
        <v>1.0812857243732237E-3</v>
      </c>
    </row>
    <row r="67" spans="1:29">
      <c r="A67" vm="240">
        <f ca="1"/>
        <v>44069</v>
      </c>
      <c r="B67" vm="241">
        <f ca="1"/>
        <v>25.56</v>
      </c>
      <c r="C67" vm="242">
        <f ca="1"/>
        <v>126.52249999999999</v>
      </c>
      <c r="D67" vm="243">
        <f ca="1"/>
        <v>63.45</v>
      </c>
      <c r="E67" s="4">
        <f t="shared" ca="1" si="4"/>
        <v>-1.6923076923076971E-2</v>
      </c>
      <c r="F67" s="1">
        <f t="shared" ca="1" si="5"/>
        <v>1.3599038654115689E-2</v>
      </c>
      <c r="G67" s="1">
        <f t="shared" ca="1" si="6"/>
        <v>-1.4164305949007918E-3</v>
      </c>
      <c r="H67" s="3">
        <f t="shared" ca="1" si="7"/>
        <v>-1.8854670100641454E-2</v>
      </c>
      <c r="I67">
        <f t="shared" ca="1" si="8"/>
        <v>1.1722577510083661E-2</v>
      </c>
      <c r="J67">
        <f t="shared" ca="1" si="9"/>
        <v>-2.2260051638210241E-3</v>
      </c>
      <c r="K67">
        <v>2</v>
      </c>
      <c r="L67">
        <f t="shared" ca="1" si="10"/>
        <v>-1.019952575607198E-2</v>
      </c>
      <c r="AA67">
        <v>65</v>
      </c>
      <c r="AB67" s="11">
        <v>1.5060887745239298E-2</v>
      </c>
      <c r="AC67" s="11">
        <v>1.7318886927022855E-3</v>
      </c>
    </row>
    <row r="68" spans="1:29">
      <c r="A68" vm="244">
        <f ca="1"/>
        <v>44070</v>
      </c>
      <c r="B68" vm="245">
        <f ca="1"/>
        <v>26.05</v>
      </c>
      <c r="C68" vm="246">
        <f ca="1"/>
        <v>125.01</v>
      </c>
      <c r="D68" vm="247">
        <f ca="1"/>
        <v>63.96</v>
      </c>
      <c r="E68" s="4">
        <f t="shared" ca="1" si="4"/>
        <v>1.9170579029734038E-2</v>
      </c>
      <c r="F68" s="1">
        <f t="shared" ca="1" si="5"/>
        <v>-1.1954395463257434E-2</v>
      </c>
      <c r="G68" s="1">
        <f t="shared" ca="1" si="6"/>
        <v>8.0378250591016231E-3</v>
      </c>
      <c r="H68" s="3">
        <f t="shared" ca="1" si="7"/>
        <v>1.7238985852169555E-2</v>
      </c>
      <c r="I68">
        <f t="shared" ca="1" si="8"/>
        <v>-1.3830856607289463E-2</v>
      </c>
      <c r="J68">
        <f t="shared" ca="1" si="9"/>
        <v>7.2282504901813906E-3</v>
      </c>
      <c r="K68">
        <v>2</v>
      </c>
      <c r="L68">
        <f t="shared" ca="1" si="10"/>
        <v>1.303377818712107E-2</v>
      </c>
      <c r="AA68">
        <v>66</v>
      </c>
      <c r="AB68" s="11">
        <v>1.623506934906381E-2</v>
      </c>
      <c r="AC68" s="11">
        <v>1.8954823672682885E-3</v>
      </c>
    </row>
    <row r="69" spans="1:29">
      <c r="A69" vm="248">
        <f ca="1"/>
        <v>44071</v>
      </c>
      <c r="B69" vm="249">
        <f ca="1"/>
        <v>26.3</v>
      </c>
      <c r="C69" vm="250">
        <f ca="1"/>
        <v>124.8075</v>
      </c>
      <c r="D69" vm="251">
        <f ca="1"/>
        <v>63.91</v>
      </c>
      <c r="E69" s="4">
        <f t="shared" ca="1" si="4"/>
        <v>9.5969289827255271E-3</v>
      </c>
      <c r="F69" s="1">
        <f t="shared" ca="1" si="5"/>
        <v>-1.6198704103671752E-3</v>
      </c>
      <c r="G69" s="1">
        <f t="shared" ca="1" si="6"/>
        <v>-7.8173858661670207E-4</v>
      </c>
      <c r="H69" s="3">
        <f t="shared" ca="1" si="7"/>
        <v>7.6653358051610443E-3</v>
      </c>
      <c r="I69">
        <f t="shared" ca="1" si="8"/>
        <v>-3.4963315543992046E-3</v>
      </c>
      <c r="J69">
        <f t="shared" ca="1" si="9"/>
        <v>-1.5913131555369345E-3</v>
      </c>
      <c r="K69">
        <v>2</v>
      </c>
      <c r="L69">
        <f t="shared" ca="1" si="10"/>
        <v>6.8027673162667319E-3</v>
      </c>
      <c r="AA69">
        <v>67</v>
      </c>
      <c r="AB69" s="11">
        <v>1.699915686099791E-2</v>
      </c>
      <c r="AC69" s="11">
        <v>1.8273670253053983E-3</v>
      </c>
    </row>
    <row r="70" spans="1:29">
      <c r="A70" vm="252">
        <f ca="1"/>
        <v>44074</v>
      </c>
      <c r="B70" vm="253">
        <f ca="1"/>
        <v>25.74</v>
      </c>
      <c r="C70" vm="254">
        <f ca="1"/>
        <v>129.04</v>
      </c>
      <c r="D70" vm="191">
        <f ca="1"/>
        <v>62.8</v>
      </c>
      <c r="E70" s="4">
        <f t="shared" ca="1" si="4"/>
        <v>-2.1292775665399326E-2</v>
      </c>
      <c r="F70" s="1">
        <f t="shared" ca="1" si="5"/>
        <v>3.3912224826232296E-2</v>
      </c>
      <c r="G70" s="1">
        <f t="shared" ca="1" si="6"/>
        <v>-1.7368173994680009E-2</v>
      </c>
      <c r="H70" s="3">
        <f t="shared" ca="1" si="7"/>
        <v>-2.3224368842963809E-2</v>
      </c>
      <c r="I70">
        <f t="shared" ca="1" si="8"/>
        <v>3.2035763682200263E-2</v>
      </c>
      <c r="J70">
        <f t="shared" ca="1" si="9"/>
        <v>-1.817774856360024E-2</v>
      </c>
      <c r="K70">
        <v>2</v>
      </c>
      <c r="L70">
        <f t="shared" ca="1" si="10"/>
        <v>-1.1404393189480382E-2</v>
      </c>
      <c r="AA70">
        <v>68</v>
      </c>
      <c r="AB70" s="11">
        <v>1.4169977871766014E-2</v>
      </c>
      <c r="AC70" s="11">
        <v>1.5059385382550042E-3</v>
      </c>
    </row>
    <row r="71" spans="1:29">
      <c r="A71" vm="255">
        <f ca="1"/>
        <v>44075</v>
      </c>
      <c r="B71" vm="256">
        <f ca="1"/>
        <v>25.71</v>
      </c>
      <c r="C71" vm="257">
        <f ca="1"/>
        <v>134.18</v>
      </c>
      <c r="D71" vm="258">
        <f ca="1"/>
        <v>62.64</v>
      </c>
      <c r="E71" s="4">
        <f t="shared" ca="1" si="4"/>
        <v>-1.1655011655010716E-3</v>
      </c>
      <c r="F71" s="1">
        <f t="shared" ca="1" si="5"/>
        <v>3.9832610043397512E-2</v>
      </c>
      <c r="G71" s="1">
        <f t="shared" ca="1" si="6"/>
        <v>-2.5477707006368883E-3</v>
      </c>
      <c r="H71" s="3">
        <f t="shared" ca="1" si="7"/>
        <v>-3.097094343065555E-3</v>
      </c>
      <c r="I71">
        <f t="shared" ca="1" si="8"/>
        <v>3.795614889936548E-2</v>
      </c>
      <c r="J71">
        <f t="shared" ca="1" si="9"/>
        <v>-3.3573452695571208E-3</v>
      </c>
      <c r="K71">
        <v>2</v>
      </c>
      <c r="L71">
        <f t="shared" ca="1" si="10"/>
        <v>6.7460624228578422E-3</v>
      </c>
      <c r="AA71">
        <v>69</v>
      </c>
      <c r="AB71" s="11">
        <v>1.7100930558397426E-2</v>
      </c>
      <c r="AC71" s="11">
        <v>1.8800521927124854E-3</v>
      </c>
    </row>
    <row r="72" spans="1:29">
      <c r="A72" vm="259">
        <f ca="1"/>
        <v>44076</v>
      </c>
      <c r="B72" vm="260">
        <f ca="1"/>
        <v>26.02</v>
      </c>
      <c r="C72" vm="261">
        <f ca="1"/>
        <v>131.4</v>
      </c>
      <c r="D72" vm="262">
        <f ca="1"/>
        <v>63.39</v>
      </c>
      <c r="E72" s="4">
        <f t="shared" ref="E72:E135" ca="1" si="16">(B72-B71)/B71</f>
        <v>1.2057565149747131E-2</v>
      </c>
      <c r="F72" s="1">
        <f t="shared" ref="F72:F135" ca="1" si="17">(C72-C71)/C71</f>
        <v>-2.0718437919213004E-2</v>
      </c>
      <c r="G72" s="1">
        <f t="shared" ref="G72:G135" ca="1" si="18">(D72-D71)/D71</f>
        <v>1.1973180076628353E-2</v>
      </c>
      <c r="H72" s="3">
        <f t="shared" ref="H72:H135" ca="1" si="19">+E72-O$4</f>
        <v>1.0125971972182648E-2</v>
      </c>
      <c r="I72">
        <f t="shared" ref="I72:I135" ca="1" si="20">+F72-P$4</f>
        <v>-2.2594899063245032E-2</v>
      </c>
      <c r="J72">
        <f t="shared" ref="J72:J135" ca="1" si="21">+G72-Q$4</f>
        <v>1.116360550770812E-2</v>
      </c>
      <c r="K72">
        <v>2</v>
      </c>
      <c r="L72">
        <f t="shared" ref="L72:L135" ca="1" si="22">+SUMPRODUCT(E72:G72,$O$45:$Q$45)</f>
        <v>6.41944350123776E-3</v>
      </c>
      <c r="AA72">
        <v>70</v>
      </c>
      <c r="AB72" s="11">
        <v>1.4986883903822128E-2</v>
      </c>
      <c r="AC72" s="11">
        <v>1.716776549760813E-3</v>
      </c>
    </row>
    <row r="73" spans="1:29">
      <c r="A73" vm="263">
        <f ca="1"/>
        <v>44077</v>
      </c>
      <c r="B73" vm="264">
        <f ca="1"/>
        <v>25.66</v>
      </c>
      <c r="C73" vm="265">
        <f ca="1"/>
        <v>120.88</v>
      </c>
      <c r="D73" vm="266">
        <f ca="1"/>
        <v>61.64</v>
      </c>
      <c r="E73" s="4">
        <f t="shared" ca="1" si="16"/>
        <v>-1.3835511145272846E-2</v>
      </c>
      <c r="F73" s="1">
        <f t="shared" ca="1" si="17"/>
        <v>-8.0060882800608899E-2</v>
      </c>
      <c r="G73" s="1">
        <f t="shared" ca="1" si="18"/>
        <v>-2.7606878056475784E-2</v>
      </c>
      <c r="H73" s="3">
        <f t="shared" ca="1" si="19"/>
        <v>-1.576710432283733E-2</v>
      </c>
      <c r="I73">
        <f t="shared" ca="1" si="20"/>
        <v>-8.1937343944640931E-2</v>
      </c>
      <c r="J73">
        <f t="shared" ca="1" si="21"/>
        <v>-2.8416452625396015E-2</v>
      </c>
      <c r="K73">
        <v>2</v>
      </c>
      <c r="L73">
        <f t="shared" ca="1" si="22"/>
        <v>-2.9763027099956544E-2</v>
      </c>
      <c r="AA73">
        <v>71</v>
      </c>
      <c r="AB73" s="11">
        <v>1.4472145252879086E-2</v>
      </c>
      <c r="AC73" s="11">
        <v>1.1558765003509513E-3</v>
      </c>
    </row>
    <row r="74" spans="1:29">
      <c r="A74" vm="267">
        <f ca="1"/>
        <v>44078</v>
      </c>
      <c r="B74" vm="268">
        <f ca="1"/>
        <v>26.54</v>
      </c>
      <c r="C74" vm="269">
        <f ca="1"/>
        <v>120.96</v>
      </c>
      <c r="D74" vm="270">
        <f ca="1"/>
        <v>62.42</v>
      </c>
      <c r="E74" s="4">
        <f t="shared" ca="1" si="16"/>
        <v>3.4294621979734957E-2</v>
      </c>
      <c r="F74" s="1">
        <f t="shared" ca="1" si="17"/>
        <v>6.6181336863003223E-4</v>
      </c>
      <c r="G74" s="1">
        <f t="shared" ca="1" si="18"/>
        <v>1.2654120700843626E-2</v>
      </c>
      <c r="H74" s="3">
        <f t="shared" ca="1" si="19"/>
        <v>3.2363028802170471E-2</v>
      </c>
      <c r="I74">
        <f t="shared" ca="1" si="20"/>
        <v>-1.2146477754019971E-3</v>
      </c>
      <c r="J74">
        <f t="shared" ca="1" si="21"/>
        <v>1.1844546131923393E-2</v>
      </c>
      <c r="K74">
        <v>2</v>
      </c>
      <c r="L74">
        <f t="shared" ca="1" si="22"/>
        <v>2.7497006327003873E-2</v>
      </c>
      <c r="AA74">
        <v>72</v>
      </c>
      <c r="AB74" s="11">
        <v>1.4017313769401471E-2</v>
      </c>
      <c r="AC74" s="11">
        <v>1.3179422870387692E-3</v>
      </c>
    </row>
    <row r="75" spans="1:29">
      <c r="A75" vm="271">
        <f ca="1"/>
        <v>44082</v>
      </c>
      <c r="B75" vm="272">
        <f ca="1"/>
        <v>25.48</v>
      </c>
      <c r="C75" vm="273">
        <f ca="1"/>
        <v>112.82</v>
      </c>
      <c r="D75" vm="167">
        <f ca="1"/>
        <v>61.57</v>
      </c>
      <c r="E75" s="4">
        <f t="shared" ca="1" si="16"/>
        <v>-3.9939713639788953E-2</v>
      </c>
      <c r="F75" s="1">
        <f t="shared" ca="1" si="17"/>
        <v>-6.7294973544973546E-2</v>
      </c>
      <c r="G75" s="1">
        <f t="shared" ca="1" si="18"/>
        <v>-1.3617430310797844E-2</v>
      </c>
      <c r="H75" s="3">
        <f t="shared" ca="1" si="19"/>
        <v>-4.1871306817353439E-2</v>
      </c>
      <c r="I75">
        <f t="shared" ca="1" si="20"/>
        <v>-6.9171434689005579E-2</v>
      </c>
      <c r="J75">
        <f t="shared" ca="1" si="21"/>
        <v>-1.4427004879718076E-2</v>
      </c>
      <c r="K75">
        <v>2</v>
      </c>
      <c r="L75">
        <f t="shared" ca="1" si="22"/>
        <v>-4.5140547213451405E-2</v>
      </c>
      <c r="AA75">
        <v>73</v>
      </c>
      <c r="AB75" s="11">
        <v>1.6004712313498495E-2</v>
      </c>
      <c r="AC75" s="11">
        <v>1.8625200055331081E-3</v>
      </c>
    </row>
    <row r="76" spans="1:29">
      <c r="A76" vm="274">
        <f ca="1"/>
        <v>44083</v>
      </c>
      <c r="B76" vm="275">
        <f ca="1"/>
        <v>25.51</v>
      </c>
      <c r="C76" vm="276">
        <f ca="1"/>
        <v>117.32</v>
      </c>
      <c r="D76" vm="277">
        <f ca="1"/>
        <v>61.24</v>
      </c>
      <c r="E76" s="4">
        <f t="shared" ca="1" si="16"/>
        <v>1.1773940345369363E-3</v>
      </c>
      <c r="F76" s="1">
        <f t="shared" ca="1" si="17"/>
        <v>3.9886544938840633E-2</v>
      </c>
      <c r="G76" s="1">
        <f t="shared" ca="1" si="18"/>
        <v>-5.3597531265226293E-3</v>
      </c>
      <c r="H76" s="3">
        <f t="shared" ca="1" si="19"/>
        <v>-7.5419914302754694E-4</v>
      </c>
      <c r="I76">
        <f t="shared" ca="1" si="20"/>
        <v>3.8010083794808601E-2</v>
      </c>
      <c r="J76">
        <f t="shared" ca="1" si="21"/>
        <v>-6.1693276954428618E-3</v>
      </c>
      <c r="K76">
        <v>2</v>
      </c>
      <c r="L76">
        <f t="shared" ca="1" si="22"/>
        <v>8.1736269191410461E-3</v>
      </c>
      <c r="AA76">
        <v>74</v>
      </c>
      <c r="AB76" s="11">
        <v>1.4091804499394968E-2</v>
      </c>
      <c r="AC76" s="11">
        <v>1.5024155141271376E-3</v>
      </c>
    </row>
    <row r="77" spans="1:29">
      <c r="A77" vm="278">
        <f ca="1"/>
        <v>44084</v>
      </c>
      <c r="B77" vm="279">
        <f ca="1"/>
        <v>25.14</v>
      </c>
      <c r="C77" vm="280">
        <f ca="1"/>
        <v>113.49</v>
      </c>
      <c r="D77" vm="243">
        <f ca="1"/>
        <v>63.45</v>
      </c>
      <c r="E77" s="4">
        <f t="shared" ca="1" si="16"/>
        <v>-1.4504116032928302E-2</v>
      </c>
      <c r="F77" s="1">
        <f t="shared" ca="1" si="17"/>
        <v>-3.2645755199454472E-2</v>
      </c>
      <c r="G77" s="1">
        <f t="shared" ca="1" si="18"/>
        <v>3.6087524493794917E-2</v>
      </c>
      <c r="H77" s="3">
        <f t="shared" ca="1" si="19"/>
        <v>-1.6435709210492786E-2</v>
      </c>
      <c r="I77">
        <f t="shared" ca="1" si="20"/>
        <v>-3.4522216343486505E-2</v>
      </c>
      <c r="J77">
        <f t="shared" ca="1" si="21"/>
        <v>3.5277949924874687E-2</v>
      </c>
      <c r="K77">
        <v>2</v>
      </c>
      <c r="L77">
        <f t="shared" ca="1" si="22"/>
        <v>-1.2975901899977018E-2</v>
      </c>
      <c r="AA77">
        <v>75</v>
      </c>
      <c r="AB77" s="11">
        <v>1.5127106301520742E-2</v>
      </c>
      <c r="AC77" s="11">
        <v>1.7273516238670791E-3</v>
      </c>
    </row>
    <row r="78" spans="1:29">
      <c r="A78" vm="281">
        <f ca="1"/>
        <v>44085</v>
      </c>
      <c r="B78" vm="221">
        <f ca="1"/>
        <v>25.5</v>
      </c>
      <c r="C78" vm="282">
        <f ca="1"/>
        <v>112</v>
      </c>
      <c r="D78" vm="283">
        <f ca="1"/>
        <v>63.72</v>
      </c>
      <c r="E78" s="4">
        <f t="shared" ca="1" si="16"/>
        <v>1.4319809069212387E-2</v>
      </c>
      <c r="F78" s="1">
        <f t="shared" ca="1" si="17"/>
        <v>-1.3128910036126486E-2</v>
      </c>
      <c r="G78" s="1">
        <f t="shared" ca="1" si="18"/>
        <v>4.255319148936107E-3</v>
      </c>
      <c r="H78" s="3">
        <f t="shared" ca="1" si="19"/>
        <v>1.2388215891647904E-2</v>
      </c>
      <c r="I78">
        <f t="shared" ca="1" si="20"/>
        <v>-1.5005371180158515E-2</v>
      </c>
      <c r="J78">
        <f t="shared" ca="1" si="21"/>
        <v>3.4457445800158745E-3</v>
      </c>
      <c r="K78">
        <v>2</v>
      </c>
      <c r="L78">
        <f t="shared" ca="1" si="22"/>
        <v>8.683762957270337E-3</v>
      </c>
      <c r="AA78">
        <v>76</v>
      </c>
      <c r="AB78" s="11">
        <v>1.4433058123505413E-2</v>
      </c>
      <c r="AC78" s="11">
        <v>1.543782754294606E-3</v>
      </c>
    </row>
    <row r="79" spans="1:29">
      <c r="A79" vm="284">
        <f ca="1"/>
        <v>44088</v>
      </c>
      <c r="B79" vm="285">
        <f ca="1"/>
        <v>25.75</v>
      </c>
      <c r="C79" vm="286">
        <f ca="1"/>
        <v>115.355</v>
      </c>
      <c r="D79" vm="287">
        <f ca="1"/>
        <v>65.31</v>
      </c>
      <c r="E79" s="4">
        <f t="shared" ca="1" si="16"/>
        <v>9.8039215686274508E-3</v>
      </c>
      <c r="F79" s="1">
        <f t="shared" ca="1" si="17"/>
        <v>2.9955357142857179E-2</v>
      </c>
      <c r="G79" s="1">
        <f t="shared" ca="1" si="18"/>
        <v>2.4952919020715683E-2</v>
      </c>
      <c r="H79" s="3">
        <f t="shared" ca="1" si="19"/>
        <v>7.8723283910629681E-3</v>
      </c>
      <c r="I79">
        <f t="shared" ca="1" si="20"/>
        <v>2.8078895998825151E-2</v>
      </c>
      <c r="J79">
        <f t="shared" ca="1" si="21"/>
        <v>2.4143344451795452E-2</v>
      </c>
      <c r="K79">
        <v>2</v>
      </c>
      <c r="L79">
        <f t="shared" ca="1" si="22"/>
        <v>1.6418697595712652E-2</v>
      </c>
      <c r="AA79">
        <v>77</v>
      </c>
      <c r="AB79" s="11">
        <v>1.3947530505737474E-2</v>
      </c>
      <c r="AC79" s="11">
        <v>1.3792665406063417E-3</v>
      </c>
    </row>
    <row r="80" spans="1:29">
      <c r="A80" vm="288">
        <f ca="1"/>
        <v>44089</v>
      </c>
      <c r="B80" vm="289">
        <f ca="1"/>
        <v>25.28</v>
      </c>
      <c r="C80" vm="290">
        <f ca="1"/>
        <v>115.54</v>
      </c>
      <c r="D80" vm="291">
        <f ca="1"/>
        <v>65.25</v>
      </c>
      <c r="E80" s="4">
        <f t="shared" ca="1" si="16"/>
        <v>-1.8252427184465975E-2</v>
      </c>
      <c r="F80" s="1">
        <f t="shared" ca="1" si="17"/>
        <v>1.6037449612067293E-3</v>
      </c>
      <c r="G80" s="1">
        <f t="shared" ca="1" si="18"/>
        <v>-9.1869545245754514E-4</v>
      </c>
      <c r="H80" s="3">
        <f t="shared" ca="1" si="19"/>
        <v>-2.0184020362030458E-2</v>
      </c>
      <c r="I80">
        <f t="shared" ca="1" si="20"/>
        <v>-2.7271618282529993E-4</v>
      </c>
      <c r="J80">
        <f t="shared" ca="1" si="21"/>
        <v>-1.7282700213777777E-3</v>
      </c>
      <c r="K80">
        <v>2</v>
      </c>
      <c r="L80">
        <f t="shared" ca="1" si="22"/>
        <v>-1.3528703437245089E-2</v>
      </c>
      <c r="AA80">
        <v>78</v>
      </c>
      <c r="AB80" s="11">
        <v>1.3930838894708218E-2</v>
      </c>
      <c r="AC80" s="11">
        <v>1.4602004421807573E-3</v>
      </c>
    </row>
    <row r="81" spans="1:29">
      <c r="A81" vm="292">
        <f ca="1"/>
        <v>44090</v>
      </c>
      <c r="B81" vm="293">
        <f ca="1"/>
        <v>25.6</v>
      </c>
      <c r="C81" vm="294">
        <f ca="1"/>
        <v>112.13</v>
      </c>
      <c r="D81" vm="199">
        <f ca="1"/>
        <v>65.209999999999994</v>
      </c>
      <c r="E81" s="4">
        <f t="shared" ca="1" si="16"/>
        <v>1.2658227848101276E-2</v>
      </c>
      <c r="F81" s="1">
        <f t="shared" ca="1" si="17"/>
        <v>-2.9513588367664968E-2</v>
      </c>
      <c r="G81" s="1">
        <f t="shared" ca="1" si="18"/>
        <v>-6.1302681992346747E-4</v>
      </c>
      <c r="H81" s="3">
        <f t="shared" ca="1" si="19"/>
        <v>1.0726634670536793E-2</v>
      </c>
      <c r="I81">
        <f t="shared" ca="1" si="20"/>
        <v>-3.1390049511697E-2</v>
      </c>
      <c r="J81">
        <f t="shared" ca="1" si="21"/>
        <v>-1.4226013888436998E-3</v>
      </c>
      <c r="K81">
        <v>2</v>
      </c>
      <c r="L81">
        <f t="shared" ca="1" si="22"/>
        <v>3.5692573977176658E-3</v>
      </c>
      <c r="AA81">
        <v>79</v>
      </c>
      <c r="AB81" s="11">
        <v>1.3963996116114647E-2</v>
      </c>
      <c r="AC81" s="11">
        <v>1.4790422985894735E-3</v>
      </c>
    </row>
    <row r="82" spans="1:29">
      <c r="A82" vm="295">
        <f ca="1"/>
        <v>44091</v>
      </c>
      <c r="B82" vm="296">
        <f ca="1"/>
        <v>25.35</v>
      </c>
      <c r="C82" vm="297">
        <f ca="1"/>
        <v>110.34</v>
      </c>
      <c r="D82" vm="298">
        <f ca="1"/>
        <v>63.75</v>
      </c>
      <c r="E82" s="4">
        <f t="shared" ca="1" si="16"/>
        <v>-9.765625E-3</v>
      </c>
      <c r="F82" s="1">
        <f t="shared" ca="1" si="17"/>
        <v>-1.5963613662712851E-2</v>
      </c>
      <c r="G82" s="1">
        <f t="shared" ca="1" si="18"/>
        <v>-2.2389204109799016E-2</v>
      </c>
      <c r="H82" s="3">
        <f t="shared" ca="1" si="19"/>
        <v>-1.1697218177564483E-2</v>
      </c>
      <c r="I82">
        <f t="shared" ca="1" si="20"/>
        <v>-1.784007480674488E-2</v>
      </c>
      <c r="J82">
        <f t="shared" ca="1" si="21"/>
        <v>-2.3198778678719247E-2</v>
      </c>
      <c r="K82">
        <v>2</v>
      </c>
      <c r="L82">
        <f t="shared" ca="1" si="22"/>
        <v>-1.3286298446964528E-2</v>
      </c>
      <c r="AA82">
        <v>80</v>
      </c>
      <c r="AB82" s="11">
        <v>1.5541967694213423E-2</v>
      </c>
      <c r="AC82" s="11">
        <v>1.8102689070081861E-3</v>
      </c>
    </row>
    <row r="83" spans="1:29">
      <c r="A83" vm="299">
        <f ca="1"/>
        <v>44092</v>
      </c>
      <c r="B83" vm="300">
        <f ca="1"/>
        <v>25.21</v>
      </c>
      <c r="C83" vm="301">
        <f ca="1"/>
        <v>106.84</v>
      </c>
      <c r="D83" vm="302">
        <f ca="1"/>
        <v>62.03</v>
      </c>
      <c r="E83" s="4">
        <f t="shared" ca="1" si="16"/>
        <v>-5.5226824457593913E-3</v>
      </c>
      <c r="F83" s="1">
        <f t="shared" ca="1" si="17"/>
        <v>-3.1720137756026827E-2</v>
      </c>
      <c r="G83" s="1">
        <f t="shared" ca="1" si="18"/>
        <v>-2.6980392156862727E-2</v>
      </c>
      <c r="H83" s="3">
        <f t="shared" ca="1" si="19"/>
        <v>-7.4542756233238749E-3</v>
      </c>
      <c r="I83">
        <f t="shared" ca="1" si="20"/>
        <v>-3.3596598900058859E-2</v>
      </c>
      <c r="J83">
        <f t="shared" ca="1" si="21"/>
        <v>-2.7789966725782957E-2</v>
      </c>
      <c r="K83">
        <v>2</v>
      </c>
      <c r="L83">
        <f t="shared" ca="1" si="22"/>
        <v>-1.3798300799935589E-2</v>
      </c>
      <c r="AA83">
        <v>81</v>
      </c>
      <c r="AB83" s="11">
        <v>1.407227850662332E-2</v>
      </c>
      <c r="AC83" s="11">
        <v>1.2618411786263842E-3</v>
      </c>
    </row>
    <row r="84" spans="1:29">
      <c r="A84" vm="303">
        <f ca="1"/>
        <v>44095</v>
      </c>
      <c r="B84" vm="304">
        <f ca="1"/>
        <v>24.47</v>
      </c>
      <c r="C84" vm="305">
        <f ca="1"/>
        <v>110.08</v>
      </c>
      <c r="D84" vm="36">
        <f ca="1"/>
        <v>59.85</v>
      </c>
      <c r="E84" s="4">
        <f t="shared" ca="1" si="16"/>
        <v>-2.9353431178104007E-2</v>
      </c>
      <c r="F84" s="1">
        <f t="shared" ca="1" si="17"/>
        <v>3.0325720703856186E-2</v>
      </c>
      <c r="G84" s="1">
        <f t="shared" ca="1" si="18"/>
        <v>-3.5144285023375778E-2</v>
      </c>
      <c r="H84" s="3">
        <f t="shared" ca="1" si="19"/>
        <v>-3.1285024355668489E-2</v>
      </c>
      <c r="I84">
        <f t="shared" ca="1" si="20"/>
        <v>2.8449259559824157E-2</v>
      </c>
      <c r="J84">
        <f t="shared" ca="1" si="21"/>
        <v>-3.5953859592296009E-2</v>
      </c>
      <c r="K84">
        <v>2</v>
      </c>
      <c r="L84">
        <f t="shared" ca="1" si="22"/>
        <v>-2.0373489977446188E-2</v>
      </c>
      <c r="AA84">
        <v>82</v>
      </c>
      <c r="AB84" s="11">
        <v>1.4797449319986361E-2</v>
      </c>
      <c r="AC84" s="11">
        <v>1.6942951362736945E-3</v>
      </c>
    </row>
    <row r="85" spans="1:29">
      <c r="A85" vm="306">
        <f ca="1"/>
        <v>44096</v>
      </c>
      <c r="B85" vm="307">
        <f ca="1"/>
        <v>23.94</v>
      </c>
      <c r="C85" vm="308">
        <f ca="1"/>
        <v>111.81</v>
      </c>
      <c r="D85" vm="309">
        <f ca="1"/>
        <v>59.39</v>
      </c>
      <c r="E85" s="4">
        <f t="shared" ca="1" si="16"/>
        <v>-2.1659174499386907E-2</v>
      </c>
      <c r="F85" s="1">
        <f t="shared" ca="1" si="17"/>
        <v>1.5715843023255849E-2</v>
      </c>
      <c r="G85" s="1">
        <f t="shared" ca="1" si="18"/>
        <v>-7.6858813700919106E-3</v>
      </c>
      <c r="H85" s="3">
        <f t="shared" ca="1" si="19"/>
        <v>-2.3590767676951389E-2</v>
      </c>
      <c r="I85">
        <f t="shared" ca="1" si="20"/>
        <v>1.383938187922382E-2</v>
      </c>
      <c r="J85">
        <f t="shared" ca="1" si="21"/>
        <v>-8.4954559390121431E-3</v>
      </c>
      <c r="K85">
        <v>2</v>
      </c>
      <c r="L85">
        <f t="shared" ca="1" si="22"/>
        <v>-1.4113653137585339E-2</v>
      </c>
      <c r="AA85">
        <v>83</v>
      </c>
      <c r="AB85" s="11">
        <v>1.4165043265811011E-2</v>
      </c>
      <c r="AC85" s="11">
        <v>1.4099788419756824E-3</v>
      </c>
    </row>
    <row r="86" spans="1:29">
      <c r="A86" vm="310">
        <f ca="1"/>
        <v>44097</v>
      </c>
      <c r="B86" vm="90">
        <f ca="1"/>
        <v>23.26</v>
      </c>
      <c r="C86" vm="311">
        <f ca="1"/>
        <v>107.12</v>
      </c>
      <c r="D86" vm="312">
        <f ca="1"/>
        <v>57.09</v>
      </c>
      <c r="E86" s="4">
        <f t="shared" ca="1" si="16"/>
        <v>-2.8404344193817866E-2</v>
      </c>
      <c r="F86" s="1">
        <f t="shared" ca="1" si="17"/>
        <v>-4.1946158662015898E-2</v>
      </c>
      <c r="G86" s="1">
        <f t="shared" ca="1" si="18"/>
        <v>-3.872705842734462E-2</v>
      </c>
      <c r="H86" s="3">
        <f t="shared" ca="1" si="19"/>
        <v>-3.0335937371382349E-2</v>
      </c>
      <c r="I86">
        <f t="shared" ca="1" si="20"/>
        <v>-4.382261980604793E-2</v>
      </c>
      <c r="J86">
        <f t="shared" ca="1" si="21"/>
        <v>-3.9536632996264851E-2</v>
      </c>
      <c r="K86">
        <v>2</v>
      </c>
      <c r="L86">
        <f t="shared" ca="1" si="22"/>
        <v>-3.450091294111407E-2</v>
      </c>
      <c r="AA86">
        <v>84</v>
      </c>
      <c r="AB86" s="11">
        <v>1.4011700930270005E-2</v>
      </c>
      <c r="AC86" s="11">
        <v>1.2313670000124568E-3</v>
      </c>
    </row>
    <row r="87" spans="1:29">
      <c r="A87" vm="313">
        <f ca="1"/>
        <v>44098</v>
      </c>
      <c r="B87" vm="314">
        <f ca="1"/>
        <v>23.34</v>
      </c>
      <c r="C87" vm="315">
        <f ca="1"/>
        <v>108.22</v>
      </c>
      <c r="D87" vm="316">
        <f ca="1"/>
        <v>56.9</v>
      </c>
      <c r="E87" s="4">
        <f t="shared" ca="1" si="16"/>
        <v>3.4393809114358679E-3</v>
      </c>
      <c r="F87" s="1">
        <f t="shared" ca="1" si="17"/>
        <v>1.0268857356235943E-2</v>
      </c>
      <c r="G87" s="1">
        <f t="shared" ca="1" si="18"/>
        <v>-3.3280784725872275E-3</v>
      </c>
      <c r="H87" s="3">
        <f t="shared" ca="1" si="19"/>
        <v>1.5077877338713847E-3</v>
      </c>
      <c r="I87">
        <f t="shared" ca="1" si="20"/>
        <v>8.392396212203914E-3</v>
      </c>
      <c r="J87">
        <f t="shared" ca="1" si="21"/>
        <v>-4.1376530415074596E-3</v>
      </c>
      <c r="K87">
        <v>2</v>
      </c>
      <c r="L87">
        <f t="shared" ca="1" si="22"/>
        <v>4.2245019205582662E-3</v>
      </c>
      <c r="AA87">
        <v>85</v>
      </c>
      <c r="AB87" s="11">
        <v>1.3965737655068877E-2</v>
      </c>
      <c r="AC87" s="11">
        <v>1.4573916614456844E-3</v>
      </c>
    </row>
    <row r="88" spans="1:29">
      <c r="A88" vm="317">
        <f ca="1"/>
        <v>44099</v>
      </c>
      <c r="B88" vm="318">
        <f ca="1"/>
        <v>23.49</v>
      </c>
      <c r="C88" vm="319">
        <f ca="1"/>
        <v>112.28</v>
      </c>
      <c r="D88" vm="320">
        <f ca="1"/>
        <v>59.18</v>
      </c>
      <c r="E88" s="4">
        <f t="shared" ca="1" si="16"/>
        <v>6.4267352185089369E-3</v>
      </c>
      <c r="F88" s="1">
        <f t="shared" ca="1" si="17"/>
        <v>3.7516170763260047E-2</v>
      </c>
      <c r="G88" s="1">
        <f t="shared" ca="1" si="18"/>
        <v>4.0070298769771549E-2</v>
      </c>
      <c r="H88" s="3">
        <f t="shared" ca="1" si="19"/>
        <v>4.4951420409444533E-3</v>
      </c>
      <c r="I88">
        <f t="shared" ca="1" si="20"/>
        <v>3.5639709619228015E-2</v>
      </c>
      <c r="J88">
        <f t="shared" ca="1" si="21"/>
        <v>3.9260724200851319E-2</v>
      </c>
      <c r="K88">
        <v>2</v>
      </c>
      <c r="L88">
        <f t="shared" ca="1" si="22"/>
        <v>1.7245233592562931E-2</v>
      </c>
      <c r="AA88">
        <v>86</v>
      </c>
      <c r="AB88" s="11">
        <v>1.4110636178047324E-2</v>
      </c>
      <c r="AC88" s="11">
        <v>1.1957546492101997E-3</v>
      </c>
    </row>
    <row r="89" spans="1:29">
      <c r="A89" vm="321">
        <f ca="1"/>
        <v>44102</v>
      </c>
      <c r="B89" vm="322">
        <f ca="1"/>
        <v>24.09</v>
      </c>
      <c r="C89" vm="323">
        <f ca="1"/>
        <v>114.96</v>
      </c>
      <c r="D89" vm="324">
        <f ca="1"/>
        <v>59.76</v>
      </c>
      <c r="E89" s="4">
        <f t="shared" ca="1" si="16"/>
        <v>2.5542784163473879E-2</v>
      </c>
      <c r="F89" s="1">
        <f t="shared" ca="1" si="17"/>
        <v>2.3868899180619813E-2</v>
      </c>
      <c r="G89" s="1">
        <f t="shared" ca="1" si="18"/>
        <v>9.8006083136194366E-3</v>
      </c>
      <c r="H89" s="3">
        <f t="shared" ca="1" si="19"/>
        <v>2.3611190985909396E-2</v>
      </c>
      <c r="I89">
        <f t="shared" ca="1" si="20"/>
        <v>2.1992438036587784E-2</v>
      </c>
      <c r="J89">
        <f t="shared" ca="1" si="21"/>
        <v>8.991033744699204E-3</v>
      </c>
      <c r="K89">
        <v>2</v>
      </c>
      <c r="L89">
        <f t="shared" ca="1" si="22"/>
        <v>2.5183920579161054E-2</v>
      </c>
      <c r="AA89">
        <v>87</v>
      </c>
      <c r="AB89" s="11">
        <v>1.6199106922673758E-2</v>
      </c>
      <c r="AC89" s="11">
        <v>1.8645831005977564E-3</v>
      </c>
    </row>
    <row r="90" spans="1:29">
      <c r="A90" vm="325">
        <f ca="1"/>
        <v>44103</v>
      </c>
      <c r="B90" vm="326">
        <f ca="1"/>
        <v>23.77</v>
      </c>
      <c r="C90" vm="327">
        <f ca="1"/>
        <v>114.09</v>
      </c>
      <c r="D90" vm="328">
        <f ca="1"/>
        <v>58.96</v>
      </c>
      <c r="E90" s="4">
        <f t="shared" ca="1" si="16"/>
        <v>-1.3283520132835213E-2</v>
      </c>
      <c r="F90" s="1">
        <f t="shared" ca="1" si="17"/>
        <v>-7.5678496868475153E-3</v>
      </c>
      <c r="G90" s="1">
        <f t="shared" ca="1" si="18"/>
        <v>-1.3386880856760328E-2</v>
      </c>
      <c r="H90" s="3">
        <f t="shared" ca="1" si="19"/>
        <v>-1.5215113310399696E-2</v>
      </c>
      <c r="I90">
        <f t="shared" ca="1" si="20"/>
        <v>-9.4443108308795449E-3</v>
      </c>
      <c r="J90">
        <f t="shared" ca="1" si="21"/>
        <v>-1.419645542568056E-2</v>
      </c>
      <c r="K90">
        <v>2</v>
      </c>
      <c r="L90">
        <f t="shared" ca="1" si="22"/>
        <v>-1.3152217108128233E-2</v>
      </c>
      <c r="AA90">
        <v>88</v>
      </c>
      <c r="AB90" s="11">
        <v>1.4051684667624886E-2</v>
      </c>
      <c r="AC90" s="11">
        <v>1.4709296557582263E-3</v>
      </c>
    </row>
    <row r="91" spans="1:29">
      <c r="A91" vm="329">
        <f ca="1"/>
        <v>44104</v>
      </c>
      <c r="B91" vm="322">
        <f ca="1"/>
        <v>24.09</v>
      </c>
      <c r="C91" vm="330">
        <f ca="1"/>
        <v>115.81</v>
      </c>
      <c r="D91" vm="331">
        <f ca="1"/>
        <v>59.48</v>
      </c>
      <c r="E91" s="4">
        <f t="shared" ca="1" si="16"/>
        <v>1.3462347496844775E-2</v>
      </c>
      <c r="F91" s="1">
        <f t="shared" ca="1" si="17"/>
        <v>1.5075817337189927E-2</v>
      </c>
      <c r="G91" s="1">
        <f t="shared" ca="1" si="18"/>
        <v>8.819538670284871E-3</v>
      </c>
      <c r="H91" s="3">
        <f t="shared" ca="1" si="19"/>
        <v>1.1530754319280292E-2</v>
      </c>
      <c r="I91">
        <f t="shared" ca="1" si="20"/>
        <v>1.3199356193157898E-2</v>
      </c>
      <c r="J91">
        <f t="shared" ca="1" si="21"/>
        <v>8.0099641013646385E-3</v>
      </c>
      <c r="K91">
        <v>2</v>
      </c>
      <c r="L91">
        <f t="shared" ca="1" si="22"/>
        <v>1.4220411389673778E-2</v>
      </c>
      <c r="AA91">
        <v>89</v>
      </c>
      <c r="AB91" s="11">
        <v>1.4786323836308896E-2</v>
      </c>
      <c r="AC91" s="11">
        <v>1.672963268499737E-3</v>
      </c>
    </row>
    <row r="92" spans="1:29">
      <c r="A92" vm="332">
        <f ca="1"/>
        <v>44105</v>
      </c>
      <c r="B92" vm="333">
        <f ca="1"/>
        <v>24.1</v>
      </c>
      <c r="C92" vm="334">
        <f ca="1"/>
        <v>116.79</v>
      </c>
      <c r="D92" vm="335">
        <f ca="1"/>
        <v>59.22</v>
      </c>
      <c r="E92" s="4">
        <f t="shared" ca="1" si="16"/>
        <v>4.1511000415116493E-4</v>
      </c>
      <c r="F92" s="1">
        <f t="shared" ca="1" si="17"/>
        <v>8.4621362576634482E-3</v>
      </c>
      <c r="G92" s="1">
        <f t="shared" ca="1" si="18"/>
        <v>-4.3712172158708474E-3</v>
      </c>
      <c r="H92" s="3">
        <f t="shared" ca="1" si="19"/>
        <v>-1.5164831734133183E-3</v>
      </c>
      <c r="I92">
        <f t="shared" ca="1" si="20"/>
        <v>6.5856751136314194E-3</v>
      </c>
      <c r="J92">
        <f t="shared" ca="1" si="21"/>
        <v>-5.1807917847910799E-3</v>
      </c>
      <c r="K92">
        <v>2</v>
      </c>
      <c r="L92">
        <f t="shared" ca="1" si="22"/>
        <v>1.4602701077103537E-3</v>
      </c>
      <c r="AA92">
        <v>90</v>
      </c>
      <c r="AB92" s="11">
        <v>1.4486781749218481E-2</v>
      </c>
      <c r="AC92" s="11">
        <v>1.631791559556964E-3</v>
      </c>
    </row>
    <row r="93" spans="1:29">
      <c r="A93" vm="336">
        <f ca="1"/>
        <v>44106</v>
      </c>
      <c r="B93" vm="337">
        <f ca="1"/>
        <v>24.21</v>
      </c>
      <c r="C93" vm="338">
        <f ca="1"/>
        <v>113.02</v>
      </c>
      <c r="D93" vm="339">
        <f ca="1"/>
        <v>59.31</v>
      </c>
      <c r="E93" s="4">
        <f t="shared" ca="1" si="16"/>
        <v>4.5643153526970714E-3</v>
      </c>
      <c r="F93" s="1">
        <f t="shared" ca="1" si="17"/>
        <v>-3.2280160972686101E-2</v>
      </c>
      <c r="G93" s="1">
        <f t="shared" ca="1" si="18"/>
        <v>1.5197568389058327E-3</v>
      </c>
      <c r="H93" s="3">
        <f t="shared" ca="1" si="19"/>
        <v>2.6327221751325882E-3</v>
      </c>
      <c r="I93">
        <f t="shared" ca="1" si="20"/>
        <v>-3.4156622116718133E-2</v>
      </c>
      <c r="J93">
        <f t="shared" ca="1" si="21"/>
        <v>7.1018226998560035E-4</v>
      </c>
      <c r="K93">
        <v>2</v>
      </c>
      <c r="L93">
        <f t="shared" ca="1" si="22"/>
        <v>-2.810139957295552E-3</v>
      </c>
      <c r="AA93">
        <v>91</v>
      </c>
      <c r="AB93" s="11">
        <v>1.4948081482033792E-2</v>
      </c>
      <c r="AC93" s="11">
        <v>1.6220006848369308E-3</v>
      </c>
    </row>
    <row r="94" spans="1:29">
      <c r="A94" vm="340">
        <f ca="1"/>
        <v>44109</v>
      </c>
      <c r="B94" vm="62">
        <f ca="1"/>
        <v>24.62</v>
      </c>
      <c r="C94" vm="341">
        <f ca="1"/>
        <v>116.5</v>
      </c>
      <c r="D94" vm="342">
        <f ca="1"/>
        <v>59</v>
      </c>
      <c r="E94" s="4">
        <f t="shared" ca="1" si="16"/>
        <v>1.6935150764147051E-2</v>
      </c>
      <c r="F94" s="1">
        <f t="shared" ca="1" si="17"/>
        <v>3.0791010440630012E-2</v>
      </c>
      <c r="G94" s="1">
        <f t="shared" ca="1" si="18"/>
        <v>-5.2267745742708184E-3</v>
      </c>
      <c r="H94" s="3">
        <f t="shared" ca="1" si="19"/>
        <v>1.5003557586582568E-2</v>
      </c>
      <c r="I94">
        <f t="shared" ca="1" si="20"/>
        <v>2.8914549296597983E-2</v>
      </c>
      <c r="J94">
        <f t="shared" ca="1" si="21"/>
        <v>-6.0363491431910509E-3</v>
      </c>
      <c r="K94">
        <v>2</v>
      </c>
      <c r="L94">
        <f t="shared" ca="1" si="22"/>
        <v>1.8235550196861048E-2</v>
      </c>
      <c r="AA94">
        <v>92</v>
      </c>
      <c r="AB94" s="11">
        <v>1.3875674598344909E-2</v>
      </c>
      <c r="AC94" s="11">
        <v>1.3062611304664868E-3</v>
      </c>
    </row>
    <row r="95" spans="1:29">
      <c r="A95" vm="343">
        <f ca="1"/>
        <v>44110</v>
      </c>
      <c r="B95" vm="344">
        <f ca="1"/>
        <v>24.37</v>
      </c>
      <c r="C95" vm="345">
        <f ca="1"/>
        <v>113.16</v>
      </c>
      <c r="D95" vm="346">
        <f ca="1"/>
        <v>58.61</v>
      </c>
      <c r="E95" s="4">
        <f t="shared" ca="1" si="16"/>
        <v>-1.0154346060113728E-2</v>
      </c>
      <c r="F95" s="1">
        <f t="shared" ca="1" si="17"/>
        <v>-2.8669527896995738E-2</v>
      </c>
      <c r="G95" s="1">
        <f t="shared" ca="1" si="18"/>
        <v>-6.6101694915254331E-3</v>
      </c>
      <c r="H95" s="3">
        <f t="shared" ca="1" si="19"/>
        <v>-1.2085939237678211E-2</v>
      </c>
      <c r="I95">
        <f t="shared" ca="1" si="20"/>
        <v>-3.0545989041027767E-2</v>
      </c>
      <c r="J95">
        <f t="shared" ca="1" si="21"/>
        <v>-7.4197440604456657E-3</v>
      </c>
      <c r="K95">
        <v>2</v>
      </c>
      <c r="L95">
        <f t="shared" ca="1" si="22"/>
        <v>-1.4167674850073135E-2</v>
      </c>
      <c r="AA95">
        <v>93</v>
      </c>
      <c r="AB95" s="11">
        <v>1.586254436861529E-2</v>
      </c>
      <c r="AC95" s="11">
        <v>1.8397189213427601E-3</v>
      </c>
    </row>
    <row r="96" spans="1:29">
      <c r="A96" vm="347">
        <f ca="1"/>
        <v>44111</v>
      </c>
      <c r="B96" vm="169">
        <f ca="1"/>
        <v>24.88</v>
      </c>
      <c r="C96" vm="348">
        <f ca="1"/>
        <v>115.08</v>
      </c>
      <c r="D96" vm="349">
        <f ca="1"/>
        <v>58.77</v>
      </c>
      <c r="E96" s="4">
        <f t="shared" ca="1" si="16"/>
        <v>2.0927369716864916E-2</v>
      </c>
      <c r="F96" s="1">
        <f t="shared" ca="1" si="17"/>
        <v>1.6967126193001076E-2</v>
      </c>
      <c r="G96" s="1">
        <f t="shared" ca="1" si="18"/>
        <v>2.729909571745499E-3</v>
      </c>
      <c r="H96" s="3">
        <f t="shared" ca="1" si="19"/>
        <v>1.8995776539300433E-2</v>
      </c>
      <c r="I96">
        <f t="shared" ca="1" si="20"/>
        <v>1.5090665048969047E-2</v>
      </c>
      <c r="J96">
        <f t="shared" ca="1" si="21"/>
        <v>1.9203350028252665E-3</v>
      </c>
      <c r="K96">
        <v>2</v>
      </c>
      <c r="L96">
        <f t="shared" ca="1" si="22"/>
        <v>1.9464962187777862E-2</v>
      </c>
      <c r="AA96">
        <v>94</v>
      </c>
      <c r="AB96" s="11">
        <v>1.4268443857038156E-2</v>
      </c>
      <c r="AC96" s="11">
        <v>1.3957216449116887E-3</v>
      </c>
    </row>
    <row r="97" spans="1:29">
      <c r="A97" vm="350">
        <f ca="1"/>
        <v>44112</v>
      </c>
      <c r="B97" vm="351">
        <f ca="1"/>
        <v>25.24</v>
      </c>
      <c r="C97" vm="352">
        <f ca="1"/>
        <v>114.97</v>
      </c>
      <c r="D97" vm="353">
        <f ca="1"/>
        <v>58.99</v>
      </c>
      <c r="E97" s="4">
        <f t="shared" ca="1" si="16"/>
        <v>1.4469453376205766E-2</v>
      </c>
      <c r="F97" s="1">
        <f t="shared" ca="1" si="17"/>
        <v>-9.558567952728487E-4</v>
      </c>
      <c r="G97" s="1">
        <f t="shared" ca="1" si="18"/>
        <v>3.7434064999149032E-3</v>
      </c>
      <c r="H97" s="3">
        <f t="shared" ca="1" si="19"/>
        <v>1.2537860198641284E-2</v>
      </c>
      <c r="I97">
        <f t="shared" ca="1" si="20"/>
        <v>-2.8323179393048778E-3</v>
      </c>
      <c r="J97">
        <f t="shared" ca="1" si="21"/>
        <v>2.9338319309946707E-3</v>
      </c>
      <c r="K97">
        <v>2</v>
      </c>
      <c r="L97">
        <f t="shared" ca="1" si="22"/>
        <v>1.115887348351928E-2</v>
      </c>
      <c r="AA97">
        <v>95</v>
      </c>
      <c r="AB97" s="11">
        <v>1.5467898755212156E-2</v>
      </c>
      <c r="AC97" s="11">
        <v>1.7918716090265813E-3</v>
      </c>
    </row>
    <row r="98" spans="1:29">
      <c r="A98" vm="354">
        <f ca="1"/>
        <v>44113</v>
      </c>
      <c r="B98" vm="355">
        <f ca="1"/>
        <v>25.36</v>
      </c>
      <c r="C98" vm="356">
        <f ca="1"/>
        <v>116.97</v>
      </c>
      <c r="D98" vm="357">
        <f ca="1"/>
        <v>57.98</v>
      </c>
      <c r="E98" s="4">
        <f t="shared" ca="1" si="16"/>
        <v>4.7543581616482176E-3</v>
      </c>
      <c r="F98" s="1">
        <f t="shared" ca="1" si="17"/>
        <v>1.7395842393667912E-2</v>
      </c>
      <c r="G98" s="1">
        <f t="shared" ca="1" si="18"/>
        <v>-1.7121546024750044E-2</v>
      </c>
      <c r="H98" s="3">
        <f t="shared" ca="1" si="19"/>
        <v>2.8227649840837344E-3</v>
      </c>
      <c r="I98">
        <f t="shared" ca="1" si="20"/>
        <v>1.5519381249635884E-2</v>
      </c>
      <c r="J98">
        <f t="shared" ca="1" si="21"/>
        <v>-1.7931120593670274E-2</v>
      </c>
      <c r="K98">
        <v>2</v>
      </c>
      <c r="L98">
        <f t="shared" ca="1" si="22"/>
        <v>4.9357499853476495E-3</v>
      </c>
      <c r="AA98">
        <v>96</v>
      </c>
      <c r="AB98" s="11">
        <v>1.5529055107500129E-2</v>
      </c>
      <c r="AC98" s="11">
        <v>1.6754296774513665E-3</v>
      </c>
    </row>
    <row r="99" spans="1:29">
      <c r="A99" vm="358">
        <f ca="1"/>
        <v>44116</v>
      </c>
      <c r="B99" vm="359">
        <f ca="1"/>
        <v>25.68</v>
      </c>
      <c r="C99" vm="360">
        <f ca="1"/>
        <v>124.4</v>
      </c>
      <c r="D99" vm="361">
        <f ca="1"/>
        <v>58.97</v>
      </c>
      <c r="E99" s="4">
        <f t="shared" ca="1" si="16"/>
        <v>1.2618296529968466E-2</v>
      </c>
      <c r="F99" s="1">
        <f t="shared" ca="1" si="17"/>
        <v>6.3520560827562689E-2</v>
      </c>
      <c r="G99" s="1">
        <f t="shared" ca="1" si="18"/>
        <v>1.7074853397723386E-2</v>
      </c>
      <c r="H99" s="3">
        <f t="shared" ca="1" si="19"/>
        <v>1.0686703352403983E-2</v>
      </c>
      <c r="I99">
        <f t="shared" ca="1" si="20"/>
        <v>6.1644099683530656E-2</v>
      </c>
      <c r="J99">
        <f t="shared" ca="1" si="21"/>
        <v>1.6265278828803156E-2</v>
      </c>
      <c r="K99">
        <v>2</v>
      </c>
      <c r="L99">
        <f t="shared" ca="1" si="22"/>
        <v>2.425453949077561E-2</v>
      </c>
      <c r="AA99">
        <v>97</v>
      </c>
      <c r="AB99" s="11">
        <v>1.4521158919915086E-2</v>
      </c>
      <c r="AC99" s="11">
        <v>1.4268666610652916E-3</v>
      </c>
    </row>
    <row r="100" spans="1:29">
      <c r="A100" vm="362">
        <f ca="1"/>
        <v>44117</v>
      </c>
      <c r="B100" vm="363">
        <f ca="1"/>
        <v>24.95</v>
      </c>
      <c r="C100" vm="364">
        <f ca="1"/>
        <v>121.1</v>
      </c>
      <c r="D100" vm="328">
        <f ca="1"/>
        <v>58.96</v>
      </c>
      <c r="E100" s="4">
        <f t="shared" ca="1" si="16"/>
        <v>-2.8426791277258584E-2</v>
      </c>
      <c r="F100" s="1">
        <f t="shared" ca="1" si="17"/>
        <v>-2.65273311897107E-2</v>
      </c>
      <c r="G100" s="1">
        <f t="shared" ca="1" si="18"/>
        <v>-1.6957775139898271E-4</v>
      </c>
      <c r="H100" s="3">
        <f t="shared" ca="1" si="19"/>
        <v>-3.0358384454823067E-2</v>
      </c>
      <c r="I100">
        <f t="shared" ca="1" si="20"/>
        <v>-2.8403792333742729E-2</v>
      </c>
      <c r="J100">
        <f t="shared" ca="1" si="21"/>
        <v>-9.7915232031921522E-4</v>
      </c>
      <c r="K100">
        <v>2</v>
      </c>
      <c r="L100">
        <f t="shared" ca="1" si="22"/>
        <v>-2.6698015833325803E-2</v>
      </c>
      <c r="AA100">
        <v>98</v>
      </c>
      <c r="AB100" s="11">
        <v>1.4994226737985216E-2</v>
      </c>
      <c r="AC100" s="11">
        <v>1.2589927338995633E-3</v>
      </c>
    </row>
    <row r="101" spans="1:29">
      <c r="A101" vm="365">
        <f ca="1"/>
        <v>44118</v>
      </c>
      <c r="B101" vm="366">
        <f ca="1"/>
        <v>23.62</v>
      </c>
      <c r="C101" vm="367">
        <f ca="1"/>
        <v>121.19</v>
      </c>
      <c r="D101" vm="368">
        <f ca="1"/>
        <v>59.28</v>
      </c>
      <c r="E101" s="4">
        <f t="shared" ca="1" si="16"/>
        <v>-5.3306613226452838E-2</v>
      </c>
      <c r="F101" s="1">
        <f t="shared" ca="1" si="17"/>
        <v>7.431874483897887E-4</v>
      </c>
      <c r="G101" s="1">
        <f t="shared" ca="1" si="18"/>
        <v>5.4274084124830441E-3</v>
      </c>
      <c r="H101" s="3">
        <f t="shared" ca="1" si="19"/>
        <v>-5.5238206404017325E-2</v>
      </c>
      <c r="I101">
        <f t="shared" ca="1" si="20"/>
        <v>-1.1332736956422406E-3</v>
      </c>
      <c r="J101">
        <f t="shared" ca="1" si="21"/>
        <v>4.6178338435628116E-3</v>
      </c>
      <c r="K101">
        <v>2</v>
      </c>
      <c r="L101">
        <f t="shared" ca="1" si="22"/>
        <v>-3.9297422446916211E-2</v>
      </c>
      <c r="AA101">
        <v>99</v>
      </c>
      <c r="AB101" s="11">
        <v>1.6336392285072734E-2</v>
      </c>
      <c r="AC101" s="11">
        <v>1.8502228280815459E-3</v>
      </c>
    </row>
    <row r="102" spans="1:29">
      <c r="A102" vm="369">
        <f ca="1"/>
        <v>44119</v>
      </c>
      <c r="B102" vm="370">
        <f ca="1"/>
        <v>24.15</v>
      </c>
      <c r="C102" vm="371">
        <f ca="1"/>
        <v>120.71</v>
      </c>
      <c r="D102" vm="372">
        <f ca="1"/>
        <v>60.49</v>
      </c>
      <c r="E102" s="4">
        <f t="shared" ca="1" si="16"/>
        <v>2.2438611346316577E-2</v>
      </c>
      <c r="F102" s="1">
        <f t="shared" ca="1" si="17"/>
        <v>-3.9607228319168573E-3</v>
      </c>
      <c r="G102" s="1">
        <f t="shared" ca="1" si="18"/>
        <v>2.0411605937921743E-2</v>
      </c>
      <c r="H102" s="3">
        <f t="shared" ca="1" si="19"/>
        <v>2.0507018168752094E-2</v>
      </c>
      <c r="I102">
        <f t="shared" ca="1" si="20"/>
        <v>-5.8371839759488869E-3</v>
      </c>
      <c r="J102">
        <f t="shared" ca="1" si="21"/>
        <v>1.9602031369001512E-2</v>
      </c>
      <c r="K102">
        <v>2</v>
      </c>
      <c r="L102">
        <f t="shared" ca="1" si="22"/>
        <v>1.8609343478114715E-2</v>
      </c>
      <c r="AA102">
        <v>100</v>
      </c>
      <c r="AB102" s="11">
        <v>1.3944898313709387E-2</v>
      </c>
      <c r="AC102" s="11">
        <v>1.4651562642303897E-3</v>
      </c>
    </row>
    <row r="103" spans="1:29">
      <c r="A103" vm="373">
        <f ca="1"/>
        <v>44120</v>
      </c>
      <c r="B103" vm="374">
        <f ca="1"/>
        <v>24.24</v>
      </c>
      <c r="C103" vm="375">
        <f ca="1"/>
        <v>119.02</v>
      </c>
      <c r="D103" vm="88">
        <f ca="1"/>
        <v>59.71</v>
      </c>
      <c r="E103" s="4">
        <f t="shared" ca="1" si="16"/>
        <v>3.7267080745341558E-3</v>
      </c>
      <c r="F103" s="1">
        <f t="shared" ca="1" si="17"/>
        <v>-1.4000497059067168E-2</v>
      </c>
      <c r="G103" s="1">
        <f t="shared" ca="1" si="18"/>
        <v>-1.2894693337741793E-2</v>
      </c>
      <c r="H103" s="3">
        <f t="shared" ca="1" si="19"/>
        <v>1.7951148969696726E-3</v>
      </c>
      <c r="I103">
        <f t="shared" ca="1" si="20"/>
        <v>-1.5876958203099197E-2</v>
      </c>
      <c r="J103">
        <f t="shared" ca="1" si="21"/>
        <v>-1.3704267906662026E-2</v>
      </c>
      <c r="K103">
        <v>2</v>
      </c>
      <c r="L103">
        <f t="shared" ca="1" si="22"/>
        <v>-1.5729757575119018E-3</v>
      </c>
      <c r="AA103">
        <v>101</v>
      </c>
      <c r="AB103" s="11">
        <v>1.4454344287084092E-2</v>
      </c>
      <c r="AC103" s="11">
        <v>1.5727276006709001E-3</v>
      </c>
    </row>
    <row r="104" spans="1:29">
      <c r="A104" vm="376">
        <f ca="1"/>
        <v>44123</v>
      </c>
      <c r="B104" vm="377">
        <f ca="1"/>
        <v>23.72</v>
      </c>
      <c r="C104" vm="378">
        <f ca="1"/>
        <v>115.98</v>
      </c>
      <c r="D104" vm="379">
        <f ca="1"/>
        <v>58.31</v>
      </c>
      <c r="E104" s="4">
        <f t="shared" ca="1" si="16"/>
        <v>-2.1452145214521438E-2</v>
      </c>
      <c r="F104" s="1">
        <f t="shared" ca="1" si="17"/>
        <v>-2.5541925726768545E-2</v>
      </c>
      <c r="G104" s="1">
        <f t="shared" ca="1" si="18"/>
        <v>-2.3446658851113692E-2</v>
      </c>
      <c r="H104" s="3">
        <f t="shared" ca="1" si="19"/>
        <v>-2.338373839208592E-2</v>
      </c>
      <c r="I104">
        <f t="shared" ca="1" si="20"/>
        <v>-2.7418386870800573E-2</v>
      </c>
      <c r="J104">
        <f t="shared" ca="1" si="21"/>
        <v>-2.4256233420033923E-2</v>
      </c>
      <c r="K104">
        <v>2</v>
      </c>
      <c r="L104">
        <f t="shared" ca="1" si="22"/>
        <v>-2.4119247099159694E-2</v>
      </c>
      <c r="AA104">
        <v>102</v>
      </c>
      <c r="AB104" s="11">
        <v>1.6199739742614492E-2</v>
      </c>
      <c r="AC104" s="11">
        <v>1.7948810626863851E-3</v>
      </c>
    </row>
    <row r="105" spans="1:29">
      <c r="A105" vm="380">
        <f ca="1"/>
        <v>44124</v>
      </c>
      <c r="B105" vm="121">
        <f ca="1"/>
        <v>24.14</v>
      </c>
      <c r="C105" vm="381">
        <f ca="1"/>
        <v>117.51</v>
      </c>
      <c r="D105" vm="382">
        <f ca="1"/>
        <v>57.86</v>
      </c>
      <c r="E105" s="4">
        <f t="shared" ca="1" si="16"/>
        <v>1.7706576728499228E-2</v>
      </c>
      <c r="F105" s="1">
        <f t="shared" ca="1" si="17"/>
        <v>1.3191929643041913E-2</v>
      </c>
      <c r="G105" s="1">
        <f t="shared" ca="1" si="18"/>
        <v>-7.7173726633511033E-3</v>
      </c>
      <c r="H105" s="3">
        <f t="shared" ca="1" si="19"/>
        <v>1.5774983550934745E-2</v>
      </c>
      <c r="I105">
        <f t="shared" ca="1" si="20"/>
        <v>1.1315468499009884E-2</v>
      </c>
      <c r="J105">
        <f t="shared" ca="1" si="21"/>
        <v>-8.5269472322713358E-3</v>
      </c>
      <c r="K105">
        <v>2</v>
      </c>
      <c r="L105">
        <f t="shared" ca="1" si="22"/>
        <v>1.5002701022503289E-2</v>
      </c>
      <c r="AA105">
        <v>103</v>
      </c>
      <c r="AB105" s="11">
        <v>1.4156896173103763E-2</v>
      </c>
      <c r="AC105" s="11">
        <v>1.3294262786670409E-3</v>
      </c>
    </row>
    <row r="106" spans="1:29">
      <c r="A106" vm="383">
        <f ca="1"/>
        <v>44125</v>
      </c>
      <c r="B106" vm="384">
        <f ca="1"/>
        <v>24.05</v>
      </c>
      <c r="C106" vm="385">
        <f ca="1"/>
        <v>116.87</v>
      </c>
      <c r="D106" vm="386">
        <f ca="1"/>
        <v>59.17</v>
      </c>
      <c r="E106" s="4">
        <f t="shared" ca="1" si="16"/>
        <v>-3.7282518641259259E-3</v>
      </c>
      <c r="F106" s="1">
        <f t="shared" ca="1" si="17"/>
        <v>-5.4463449919155867E-3</v>
      </c>
      <c r="G106" s="1">
        <f t="shared" ca="1" si="18"/>
        <v>2.2640857241617737E-2</v>
      </c>
      <c r="H106" s="3">
        <f t="shared" ca="1" si="19"/>
        <v>-5.6598450416904091E-3</v>
      </c>
      <c r="I106">
        <f t="shared" ca="1" si="20"/>
        <v>-7.3228061359476154E-3</v>
      </c>
      <c r="J106">
        <f t="shared" ca="1" si="21"/>
        <v>2.1831282672697506E-2</v>
      </c>
      <c r="K106">
        <v>2</v>
      </c>
      <c r="L106">
        <f t="shared" ca="1" si="22"/>
        <v>-1.1030221766701936E-3</v>
      </c>
      <c r="AA106">
        <v>104</v>
      </c>
      <c r="AB106" s="11">
        <v>1.4380877897394177E-2</v>
      </c>
      <c r="AC106" s="11">
        <v>1.5948668653750421E-3</v>
      </c>
    </row>
    <row r="107" spans="1:29">
      <c r="A107" vm="387">
        <f ca="1"/>
        <v>44126</v>
      </c>
      <c r="B107" vm="388">
        <f ca="1"/>
        <v>24.87</v>
      </c>
      <c r="C107" vm="389">
        <f ca="1"/>
        <v>115.75</v>
      </c>
      <c r="D107" vm="72">
        <f ca="1"/>
        <v>59.44</v>
      </c>
      <c r="E107" s="4">
        <f t="shared" ca="1" si="16"/>
        <v>3.4095634095634104E-2</v>
      </c>
      <c r="F107" s="1">
        <f t="shared" ca="1" si="17"/>
        <v>-9.5832976811842611E-3</v>
      </c>
      <c r="G107" s="1">
        <f t="shared" ca="1" si="18"/>
        <v>4.5631232043264495E-3</v>
      </c>
      <c r="H107" s="3">
        <f t="shared" ca="1" si="19"/>
        <v>3.2164040918069618E-2</v>
      </c>
      <c r="I107">
        <f t="shared" ca="1" si="20"/>
        <v>-1.145975882521629E-2</v>
      </c>
      <c r="J107">
        <f t="shared" ca="1" si="21"/>
        <v>3.753548635406217E-3</v>
      </c>
      <c r="K107">
        <v>2</v>
      </c>
      <c r="L107">
        <f t="shared" ca="1" si="22"/>
        <v>2.4309652174382843E-2</v>
      </c>
      <c r="AA107">
        <v>105</v>
      </c>
      <c r="AB107" s="11">
        <v>1.4531291371217359E-2</v>
      </c>
      <c r="AC107" s="11">
        <v>1.5610564746082023E-3</v>
      </c>
    </row>
    <row r="108" spans="1:29">
      <c r="A108" vm="390">
        <f ca="1"/>
        <v>44127</v>
      </c>
      <c r="B108" vm="391">
        <f ca="1"/>
        <v>24.9</v>
      </c>
      <c r="C108" vm="392">
        <f ca="1"/>
        <v>115.04</v>
      </c>
      <c r="D108" vm="393">
        <f ca="1"/>
        <v>60.05</v>
      </c>
      <c r="E108" s="4">
        <f t="shared" ca="1" si="16"/>
        <v>1.206272617611483E-3</v>
      </c>
      <c r="F108" s="1">
        <f t="shared" ca="1" si="17"/>
        <v>-6.1339092872569655E-3</v>
      </c>
      <c r="G108" s="1">
        <f t="shared" ca="1" si="18"/>
        <v>1.0262449528936735E-2</v>
      </c>
      <c r="H108" s="3">
        <f t="shared" ca="1" si="19"/>
        <v>-7.253205599530002E-4</v>
      </c>
      <c r="I108">
        <f t="shared" ca="1" si="20"/>
        <v>-8.0103704312889951E-3</v>
      </c>
      <c r="J108">
        <f t="shared" ca="1" si="21"/>
        <v>9.4528749600165021E-3</v>
      </c>
      <c r="K108">
        <v>2</v>
      </c>
      <c r="L108">
        <f t="shared" ca="1" si="22"/>
        <v>9.4912424214013582E-4</v>
      </c>
      <c r="AA108">
        <v>106</v>
      </c>
      <c r="AB108" s="11">
        <v>1.5740795640670425E-2</v>
      </c>
      <c r="AC108" s="11">
        <v>1.4625256907674572E-3</v>
      </c>
    </row>
    <row r="109" spans="1:29">
      <c r="A109" vm="394">
        <f ca="1"/>
        <v>44130</v>
      </c>
      <c r="B109" vm="148">
        <f ca="1"/>
        <v>24.54</v>
      </c>
      <c r="C109" vm="395">
        <f ca="1"/>
        <v>115.05</v>
      </c>
      <c r="D109" vm="396">
        <f ca="1"/>
        <v>57.46</v>
      </c>
      <c r="E109" s="4">
        <f t="shared" ca="1" si="16"/>
        <v>-1.4457831325301183E-2</v>
      </c>
      <c r="F109" s="1">
        <f t="shared" ca="1" si="17"/>
        <v>8.6926286508961264E-5</v>
      </c>
      <c r="G109" s="1">
        <f t="shared" ca="1" si="18"/>
        <v>-4.3130724396336327E-2</v>
      </c>
      <c r="H109" s="3">
        <f t="shared" ca="1" si="19"/>
        <v>-1.6389424502865665E-2</v>
      </c>
      <c r="I109">
        <f t="shared" ca="1" si="20"/>
        <v>-1.7895348575230679E-3</v>
      </c>
      <c r="J109">
        <f t="shared" ca="1" si="21"/>
        <v>-4.3940298965256558E-2</v>
      </c>
      <c r="K109">
        <v>2</v>
      </c>
      <c r="L109">
        <f t="shared" ca="1" si="22"/>
        <v>-1.6172964218909635E-2</v>
      </c>
      <c r="AA109">
        <v>107</v>
      </c>
      <c r="AB109" s="11">
        <v>1.4528981653317162E-2</v>
      </c>
      <c r="AC109" s="11">
        <v>1.5756150252918789E-3</v>
      </c>
    </row>
    <row r="110" spans="1:29">
      <c r="A110" vm="397">
        <f ca="1"/>
        <v>44131</v>
      </c>
      <c r="B110" vm="398">
        <f ca="1"/>
        <v>23.85</v>
      </c>
      <c r="C110" vm="399">
        <f ca="1"/>
        <v>116.6</v>
      </c>
      <c r="D110" vm="400">
        <f ca="1"/>
        <v>57.67</v>
      </c>
      <c r="E110" s="4">
        <f t="shared" ca="1" si="16"/>
        <v>-2.8117359413202841E-2</v>
      </c>
      <c r="F110" s="1">
        <f t="shared" ca="1" si="17"/>
        <v>1.3472403302911754E-2</v>
      </c>
      <c r="G110" s="1">
        <f t="shared" ca="1" si="18"/>
        <v>3.6547163243995972E-3</v>
      </c>
      <c r="H110" s="3">
        <f t="shared" ca="1" si="19"/>
        <v>-3.0048952590767324E-2</v>
      </c>
      <c r="I110">
        <f t="shared" ca="1" si="20"/>
        <v>1.1595942158879725E-2</v>
      </c>
      <c r="J110">
        <f t="shared" ca="1" si="21"/>
        <v>2.8451417554793646E-3</v>
      </c>
      <c r="K110">
        <v>2</v>
      </c>
      <c r="L110">
        <f t="shared" ca="1" si="22"/>
        <v>-1.8024168611079985E-2</v>
      </c>
      <c r="AA110">
        <v>108</v>
      </c>
      <c r="AB110" s="11">
        <v>1.4007455689594236E-2</v>
      </c>
      <c r="AC110" s="11">
        <v>1.4843265433184202E-3</v>
      </c>
    </row>
    <row r="111" spans="1:29">
      <c r="A111" vm="401">
        <f ca="1"/>
        <v>44132</v>
      </c>
      <c r="B111" vm="402">
        <f ca="1"/>
        <v>23.47</v>
      </c>
      <c r="C111" vm="403">
        <f ca="1"/>
        <v>111.2</v>
      </c>
      <c r="D111" vm="404">
        <f ca="1"/>
        <v>56.76</v>
      </c>
      <c r="E111" s="4">
        <f t="shared" ca="1" si="16"/>
        <v>-1.59329140461217E-2</v>
      </c>
      <c r="F111" s="1">
        <f t="shared" ca="1" si="17"/>
        <v>-4.6312178387650012E-2</v>
      </c>
      <c r="G111" s="1">
        <f t="shared" ca="1" si="18"/>
        <v>-1.5779434714756436E-2</v>
      </c>
      <c r="H111" s="3">
        <f t="shared" ca="1" si="19"/>
        <v>-1.7864507223686182E-2</v>
      </c>
      <c r="I111">
        <f t="shared" ca="1" si="20"/>
        <v>-4.8188639531682044E-2</v>
      </c>
      <c r="J111">
        <f t="shared" ca="1" si="21"/>
        <v>-1.6589009283676667E-2</v>
      </c>
      <c r="K111">
        <v>2</v>
      </c>
      <c r="L111">
        <f t="shared" ca="1" si="22"/>
        <v>-2.3160476945080572E-2</v>
      </c>
      <c r="AA111">
        <v>109</v>
      </c>
      <c r="AB111" s="11">
        <v>1.4516425512070533E-2</v>
      </c>
      <c r="AC111" s="11">
        <v>1.5816393864917535E-3</v>
      </c>
    </row>
    <row r="112" spans="1:29">
      <c r="A112" vm="405">
        <f ca="1"/>
        <v>44133</v>
      </c>
      <c r="B112" vm="406">
        <f ca="1"/>
        <v>23.54</v>
      </c>
      <c r="C112" vm="407">
        <f ca="1"/>
        <v>115.32</v>
      </c>
      <c r="D112" vm="408">
        <f ca="1"/>
        <v>57.24</v>
      </c>
      <c r="E112" s="4">
        <f t="shared" ca="1" si="16"/>
        <v>2.982530890498521E-3</v>
      </c>
      <c r="F112" s="1">
        <f t="shared" ca="1" si="17"/>
        <v>3.7050359712230127E-2</v>
      </c>
      <c r="G112" s="1">
        <f t="shared" ca="1" si="18"/>
        <v>8.4566596194503869E-3</v>
      </c>
      <c r="H112" s="3">
        <f t="shared" ca="1" si="19"/>
        <v>1.0509377129340378E-3</v>
      </c>
      <c r="I112">
        <f t="shared" ca="1" si="20"/>
        <v>3.5173898568198095E-2</v>
      </c>
      <c r="J112">
        <f t="shared" ca="1" si="21"/>
        <v>7.6470850505301544E-3</v>
      </c>
      <c r="K112">
        <v>2</v>
      </c>
      <c r="L112">
        <f t="shared" ca="1" si="22"/>
        <v>1.0668082086945592E-2</v>
      </c>
      <c r="AA112">
        <v>110</v>
      </c>
      <c r="AB112" s="11">
        <v>1.4919648544892179E-2</v>
      </c>
      <c r="AC112" s="11">
        <v>1.4036209250474234E-3</v>
      </c>
    </row>
    <row r="113" spans="1:29">
      <c r="A113" vm="409">
        <f ca="1"/>
        <v>44134</v>
      </c>
      <c r="B113" vm="410">
        <f ca="1"/>
        <v>23.7</v>
      </c>
      <c r="C113" vm="411">
        <f ca="1"/>
        <v>108.86</v>
      </c>
      <c r="D113" vm="412">
        <f ca="1"/>
        <v>57.23</v>
      </c>
      <c r="E113" s="4">
        <f t="shared" ca="1" si="16"/>
        <v>6.7969413763806349E-3</v>
      </c>
      <c r="F113" s="1">
        <f t="shared" ca="1" si="17"/>
        <v>-5.601803676725628E-2</v>
      </c>
      <c r="G113" s="1">
        <f t="shared" ca="1" si="18"/>
        <v>-1.7470300489177352E-4</v>
      </c>
      <c r="H113" s="3">
        <f t="shared" ca="1" si="19"/>
        <v>4.8653481988161513E-3</v>
      </c>
      <c r="I113">
        <f t="shared" ca="1" si="20"/>
        <v>-5.7894497911288312E-2</v>
      </c>
      <c r="J113">
        <f t="shared" ca="1" si="21"/>
        <v>-9.8427757381200592E-4</v>
      </c>
      <c r="K113">
        <v>2</v>
      </c>
      <c r="L113">
        <f t="shared" ca="1" si="22"/>
        <v>-6.0685748518760291E-3</v>
      </c>
      <c r="AA113">
        <v>111</v>
      </c>
      <c r="AB113" s="11">
        <v>1.4642547497205937E-2</v>
      </c>
      <c r="AC113" s="11">
        <v>1.0955161576063782E-3</v>
      </c>
    </row>
    <row r="114" spans="1:29">
      <c r="A114" vm="413">
        <f ca="1"/>
        <v>44137</v>
      </c>
      <c r="B114" vm="414">
        <f ca="1"/>
        <v>24.08</v>
      </c>
      <c r="C114" vm="415">
        <f ca="1"/>
        <v>108.77</v>
      </c>
      <c r="D114" vm="416">
        <f ca="1"/>
        <v>57.63</v>
      </c>
      <c r="E114" s="4">
        <f t="shared" ca="1" si="16"/>
        <v>1.6033755274261562E-2</v>
      </c>
      <c r="F114" s="1">
        <f t="shared" ca="1" si="17"/>
        <v>-8.2674995406947836E-4</v>
      </c>
      <c r="G114" s="1">
        <f t="shared" ca="1" si="18"/>
        <v>6.9893412545868547E-3</v>
      </c>
      <c r="H114" s="3">
        <f t="shared" ca="1" si="19"/>
        <v>1.4102162096697079E-2</v>
      </c>
      <c r="I114">
        <f t="shared" ca="1" si="20"/>
        <v>-2.7032110981015075E-3</v>
      </c>
      <c r="J114">
        <f t="shared" ca="1" si="21"/>
        <v>6.1797666856666222E-3</v>
      </c>
      <c r="K114">
        <v>2</v>
      </c>
      <c r="L114">
        <f t="shared" ca="1" si="22"/>
        <v>1.2761418643829093E-2</v>
      </c>
      <c r="AA114">
        <v>112</v>
      </c>
      <c r="AB114" s="11">
        <v>1.4583189878648003E-2</v>
      </c>
      <c r="AC114" s="11">
        <v>1.6545392266197416E-3</v>
      </c>
    </row>
    <row r="115" spans="1:29">
      <c r="A115" vm="417">
        <f ca="1"/>
        <v>44138</v>
      </c>
      <c r="B115" vm="418">
        <f ca="1"/>
        <v>24.69</v>
      </c>
      <c r="C115" vm="419">
        <f ca="1"/>
        <v>110.44</v>
      </c>
      <c r="D115" vm="420">
        <f ca="1"/>
        <v>56.49</v>
      </c>
      <c r="E115" s="4">
        <f t="shared" ca="1" si="16"/>
        <v>2.5332225913621387E-2</v>
      </c>
      <c r="F115" s="1">
        <f t="shared" ca="1" si="17"/>
        <v>1.5353498207226273E-2</v>
      </c>
      <c r="G115" s="1">
        <f t="shared" ca="1" si="18"/>
        <v>-1.9781363872982832E-2</v>
      </c>
      <c r="H115" s="3">
        <f t="shared" ca="1" si="19"/>
        <v>2.3400632736056904E-2</v>
      </c>
      <c r="I115">
        <f t="shared" ca="1" si="20"/>
        <v>1.3477037063194244E-2</v>
      </c>
      <c r="J115">
        <f t="shared" ca="1" si="21"/>
        <v>-2.0590938441903062E-2</v>
      </c>
      <c r="K115">
        <v>2</v>
      </c>
      <c r="L115">
        <f t="shared" ca="1" si="22"/>
        <v>1.9686361871745956E-2</v>
      </c>
      <c r="AA115">
        <v>113</v>
      </c>
      <c r="AB115" s="11">
        <v>1.5311078295958938E-2</v>
      </c>
      <c r="AC115" s="11">
        <v>1.7775988363830731E-3</v>
      </c>
    </row>
    <row r="116" spans="1:29">
      <c r="A116" vm="421">
        <f ca="1"/>
        <v>44139</v>
      </c>
      <c r="B116" vm="422">
        <f ca="1"/>
        <v>23.68</v>
      </c>
      <c r="C116" vm="423">
        <f ca="1"/>
        <v>114.95</v>
      </c>
      <c r="D116" vm="424">
        <f ca="1"/>
        <v>56.54</v>
      </c>
      <c r="E116" s="4">
        <f t="shared" ca="1" si="16"/>
        <v>-4.0907249898744495E-2</v>
      </c>
      <c r="F116" s="1">
        <f t="shared" ca="1" si="17"/>
        <v>4.083665338645423E-2</v>
      </c>
      <c r="G116" s="1">
        <f t="shared" ca="1" si="18"/>
        <v>8.8511240927592767E-4</v>
      </c>
      <c r="H116" s="3">
        <f t="shared" ca="1" si="19"/>
        <v>-4.2838843076308981E-2</v>
      </c>
      <c r="I116">
        <f t="shared" ca="1" si="20"/>
        <v>3.8960192242422198E-2</v>
      </c>
      <c r="J116">
        <f t="shared" ca="1" si="21"/>
        <v>7.5537840355695274E-5</v>
      </c>
      <c r="K116">
        <v>2</v>
      </c>
      <c r="L116">
        <f t="shared" ca="1" si="22"/>
        <v>-2.2537266281442654E-2</v>
      </c>
      <c r="AA116">
        <v>114</v>
      </c>
      <c r="AB116" s="11">
        <v>1.4786808845880179E-2</v>
      </c>
      <c r="AC116" s="11">
        <v>1.2001302465731402E-3</v>
      </c>
    </row>
    <row r="117" spans="1:29">
      <c r="A117" vm="425">
        <f ca="1"/>
        <v>44140</v>
      </c>
      <c r="B117" vm="2">
        <f ca="1"/>
        <v>24.61</v>
      </c>
      <c r="C117" vm="426">
        <f ca="1"/>
        <v>119.03</v>
      </c>
      <c r="D117" vm="427">
        <f ca="1"/>
        <v>57.71</v>
      </c>
      <c r="E117" s="4">
        <f t="shared" ca="1" si="16"/>
        <v>3.9273648648648636E-2</v>
      </c>
      <c r="F117" s="1">
        <f t="shared" ca="1" si="17"/>
        <v>3.5493692909960836E-2</v>
      </c>
      <c r="G117" s="1">
        <f t="shared" ca="1" si="18"/>
        <v>2.0693314467633565E-2</v>
      </c>
      <c r="H117" s="3">
        <f t="shared" ca="1" si="19"/>
        <v>3.734205547108415E-2</v>
      </c>
      <c r="I117">
        <f t="shared" ca="1" si="20"/>
        <v>3.3617231765928804E-2</v>
      </c>
      <c r="J117">
        <f t="shared" ca="1" si="21"/>
        <v>1.9883739898713334E-2</v>
      </c>
      <c r="K117">
        <v>2</v>
      </c>
      <c r="L117">
        <f t="shared" ca="1" si="22"/>
        <v>3.9174028468330145E-2</v>
      </c>
      <c r="AA117">
        <v>115</v>
      </c>
      <c r="AB117" s="11">
        <v>1.6035218842918135E-2</v>
      </c>
      <c r="AC117" s="11">
        <v>1.8702044358817383E-3</v>
      </c>
    </row>
    <row r="118" spans="1:29">
      <c r="A118" vm="428">
        <f ca="1"/>
        <v>44141</v>
      </c>
      <c r="B118" vm="144">
        <f ca="1"/>
        <v>24.31</v>
      </c>
      <c r="C118" vm="429">
        <f ca="1"/>
        <v>118.69</v>
      </c>
      <c r="D118" vm="430">
        <f ca="1"/>
        <v>57.33</v>
      </c>
      <c r="E118" s="4">
        <f t="shared" ca="1" si="16"/>
        <v>-1.2190166598943548E-2</v>
      </c>
      <c r="F118" s="1">
        <f t="shared" ca="1" si="17"/>
        <v>-2.8564227505671128E-3</v>
      </c>
      <c r="G118" s="1">
        <f t="shared" ca="1" si="18"/>
        <v>-6.5846473748051044E-3</v>
      </c>
      <c r="H118" s="3">
        <f t="shared" ca="1" si="19"/>
        <v>-1.4121759776508031E-2</v>
      </c>
      <c r="I118">
        <f t="shared" ca="1" si="20"/>
        <v>-4.7328838945991415E-3</v>
      </c>
      <c r="J118">
        <f t="shared" ca="1" si="21"/>
        <v>-7.3942219437253369E-3</v>
      </c>
      <c r="K118">
        <v>2</v>
      </c>
      <c r="L118">
        <f t="shared" ca="1" si="22"/>
        <v>-1.0553137200680377E-2</v>
      </c>
      <c r="AA118">
        <v>116</v>
      </c>
      <c r="AB118" s="11">
        <v>1.484206337511698E-2</v>
      </c>
      <c r="AC118" s="11">
        <v>1.170821810892313E-3</v>
      </c>
    </row>
    <row r="119" spans="1:29">
      <c r="A119" vm="431">
        <f ca="1"/>
        <v>44144</v>
      </c>
      <c r="B119" vm="432">
        <f ca="1"/>
        <v>27.76</v>
      </c>
      <c r="C119" vm="433">
        <f ca="1"/>
        <v>116.32</v>
      </c>
      <c r="D119" vm="146">
        <f ca="1"/>
        <v>60.35</v>
      </c>
      <c r="E119" s="4">
        <f t="shared" ca="1" si="16"/>
        <v>0.14191690662278911</v>
      </c>
      <c r="F119" s="1">
        <f t="shared" ca="1" si="17"/>
        <v>-1.996798382340555E-2</v>
      </c>
      <c r="G119" s="1">
        <f t="shared" ca="1" si="18"/>
        <v>5.2677481248909877E-2</v>
      </c>
      <c r="H119" s="3">
        <f t="shared" ca="1" si="19"/>
        <v>0.13998531344522464</v>
      </c>
      <c r="I119">
        <f t="shared" ca="1" si="20"/>
        <v>-2.1844444967437579E-2</v>
      </c>
      <c r="J119">
        <f t="shared" ca="1" si="21"/>
        <v>5.1867906679989646E-2</v>
      </c>
      <c r="K119">
        <v>2</v>
      </c>
      <c r="L119">
        <f t="shared" ca="1" si="22"/>
        <v>0.10930131929553442</v>
      </c>
      <c r="AA119">
        <v>117</v>
      </c>
      <c r="AB119" s="11">
        <v>1.6158809813529906E-2</v>
      </c>
      <c r="AC119" s="11">
        <v>1.7713311547761801E-3</v>
      </c>
    </row>
    <row r="120" spans="1:29">
      <c r="A120" vm="434">
        <f ca="1"/>
        <v>44145</v>
      </c>
      <c r="B120" vm="435">
        <f ca="1"/>
        <v>27.66</v>
      </c>
      <c r="C120" vm="436">
        <f ca="1"/>
        <v>115.97</v>
      </c>
      <c r="D120" vm="437">
        <f ca="1"/>
        <v>60.46</v>
      </c>
      <c r="E120" s="4">
        <f t="shared" ca="1" si="16"/>
        <v>-3.6023054755043738E-3</v>
      </c>
      <c r="F120" s="1">
        <f t="shared" ca="1" si="17"/>
        <v>-3.0089408528197587E-3</v>
      </c>
      <c r="G120" s="1">
        <f t="shared" ca="1" si="18"/>
        <v>1.8227009113504463E-3</v>
      </c>
      <c r="H120" s="3">
        <f t="shared" ca="1" si="19"/>
        <v>-5.5338986530688566E-3</v>
      </c>
      <c r="I120">
        <f t="shared" ca="1" si="20"/>
        <v>-4.8854019968517879E-3</v>
      </c>
      <c r="J120">
        <f t="shared" ca="1" si="21"/>
        <v>1.013126342430214E-3</v>
      </c>
      <c r="K120">
        <v>2</v>
      </c>
      <c r="L120">
        <f t="shared" ca="1" si="22"/>
        <v>-3.0858898449459813E-3</v>
      </c>
      <c r="AA120">
        <v>118</v>
      </c>
      <c r="AB120" s="11">
        <v>1.777119910287208E-2</v>
      </c>
      <c r="AC120" s="11">
        <v>1.7237674436535186E-3</v>
      </c>
    </row>
    <row r="121" spans="1:29">
      <c r="A121" vm="438">
        <f ca="1"/>
        <v>44146</v>
      </c>
      <c r="B121" vm="439">
        <f ca="1"/>
        <v>27.34</v>
      </c>
      <c r="C121" vm="440">
        <f ca="1"/>
        <v>119.49</v>
      </c>
      <c r="D121" vm="441">
        <f ca="1"/>
        <v>61.11</v>
      </c>
      <c r="E121" s="4">
        <f t="shared" ca="1" si="16"/>
        <v>-1.1569052783803336E-2</v>
      </c>
      <c r="F121" s="1">
        <f t="shared" ca="1" si="17"/>
        <v>3.0352677416573218E-2</v>
      </c>
      <c r="G121" s="1">
        <f t="shared" ca="1" si="18"/>
        <v>1.0750909692358561E-2</v>
      </c>
      <c r="H121" s="3">
        <f t="shared" ca="1" si="19"/>
        <v>-1.3500645961367819E-2</v>
      </c>
      <c r="I121">
        <f t="shared" ca="1" si="20"/>
        <v>2.847621627254119E-2</v>
      </c>
      <c r="J121">
        <f t="shared" ca="1" si="21"/>
        <v>9.9413351234383281E-3</v>
      </c>
      <c r="K121">
        <v>2</v>
      </c>
      <c r="L121">
        <f t="shared" ca="1" si="22"/>
        <v>-1.3341883796795801E-3</v>
      </c>
      <c r="AA121">
        <v>119</v>
      </c>
      <c r="AB121" s="11">
        <v>1.4259004797800096E-2</v>
      </c>
      <c r="AC121" s="11">
        <v>1.5464315300949142E-3</v>
      </c>
    </row>
    <row r="122" spans="1:29">
      <c r="A122" vm="442">
        <f ca="1"/>
        <v>44147</v>
      </c>
      <c r="B122" vm="443">
        <f ca="1"/>
        <v>26.69</v>
      </c>
      <c r="C122" vm="444">
        <f ca="1"/>
        <v>119.21</v>
      </c>
      <c r="D122" vm="445">
        <f ca="1"/>
        <v>60.83</v>
      </c>
      <c r="E122" s="4">
        <f t="shared" ca="1" si="16"/>
        <v>-2.3774689100219407E-2</v>
      </c>
      <c r="F122" s="1">
        <f t="shared" ca="1" si="17"/>
        <v>-2.3432923257176428E-3</v>
      </c>
      <c r="G122" s="1">
        <f t="shared" ca="1" si="18"/>
        <v>-4.5819014891180024E-3</v>
      </c>
      <c r="H122" s="3">
        <f t="shared" ca="1" si="19"/>
        <v>-2.570628227778389E-2</v>
      </c>
      <c r="I122">
        <f t="shared" ca="1" si="20"/>
        <v>-4.219753469749672E-3</v>
      </c>
      <c r="J122">
        <f t="shared" ca="1" si="21"/>
        <v>-5.3914760580382349E-3</v>
      </c>
      <c r="K122">
        <v>2</v>
      </c>
      <c r="L122">
        <f t="shared" ca="1" si="22"/>
        <v>-1.8921771000578926E-2</v>
      </c>
      <c r="AA122">
        <v>120</v>
      </c>
      <c r="AB122" s="11">
        <v>1.4324657244681686E-2</v>
      </c>
      <c r="AC122" s="11">
        <v>1.392664385008562E-3</v>
      </c>
    </row>
    <row r="123" spans="1:29">
      <c r="A123" vm="446">
        <f ca="1"/>
        <v>44148</v>
      </c>
      <c r="B123" vm="447">
        <f ca="1"/>
        <v>27</v>
      </c>
      <c r="C123" vm="448">
        <f ca="1"/>
        <v>119.26</v>
      </c>
      <c r="D123" vm="449">
        <f ca="1"/>
        <v>62.35</v>
      </c>
      <c r="E123" s="4">
        <f t="shared" ca="1" si="16"/>
        <v>1.1614837017609543E-2</v>
      </c>
      <c r="F123" s="1">
        <f t="shared" ca="1" si="17"/>
        <v>4.1942790034402627E-4</v>
      </c>
      <c r="G123" s="1">
        <f t="shared" ca="1" si="18"/>
        <v>2.4987670557290863E-2</v>
      </c>
      <c r="H123" s="3">
        <f t="shared" ca="1" si="19"/>
        <v>9.6832438400450607E-3</v>
      </c>
      <c r="I123">
        <f t="shared" ca="1" si="20"/>
        <v>-1.4570332436880029E-3</v>
      </c>
      <c r="J123">
        <f t="shared" ca="1" si="21"/>
        <v>2.4178095988370632E-2</v>
      </c>
      <c r="K123">
        <v>2</v>
      </c>
      <c r="L123">
        <f t="shared" ca="1" si="22"/>
        <v>1.1900549417163302E-2</v>
      </c>
      <c r="AA123">
        <v>121</v>
      </c>
      <c r="AB123" s="11">
        <v>1.4658779801726321E-2</v>
      </c>
      <c r="AC123" s="11">
        <v>1.6121538133032269E-3</v>
      </c>
    </row>
    <row r="124" spans="1:29">
      <c r="A124" vm="450">
        <f ca="1"/>
        <v>44151</v>
      </c>
      <c r="B124" vm="451">
        <f ca="1"/>
        <v>27.58</v>
      </c>
      <c r="C124" vm="452">
        <f ca="1"/>
        <v>120.3</v>
      </c>
      <c r="D124" vm="453">
        <f ca="1"/>
        <v>64.739999999999995</v>
      </c>
      <c r="E124" s="4">
        <f t="shared" ca="1" si="16"/>
        <v>2.1481481481481417E-2</v>
      </c>
      <c r="F124" s="1">
        <f t="shared" ca="1" si="17"/>
        <v>8.7204427301693106E-3</v>
      </c>
      <c r="G124" s="1">
        <f t="shared" ca="1" si="18"/>
        <v>3.8331996792301419E-2</v>
      </c>
      <c r="H124" s="3">
        <f t="shared" ca="1" si="19"/>
        <v>1.9549888303916935E-2</v>
      </c>
      <c r="I124">
        <f t="shared" ca="1" si="20"/>
        <v>6.8439815861372818E-3</v>
      </c>
      <c r="J124">
        <f t="shared" ca="1" si="21"/>
        <v>3.7522422223381188E-2</v>
      </c>
      <c r="K124">
        <v>2</v>
      </c>
      <c r="L124">
        <f t="shared" ca="1" si="22"/>
        <v>2.2622379081119359E-2</v>
      </c>
      <c r="AA124">
        <v>122</v>
      </c>
      <c r="AB124" s="11">
        <v>1.51712859013854E-2</v>
      </c>
      <c r="AC124" s="11">
        <v>1.7260926229761575E-3</v>
      </c>
    </row>
    <row r="125" spans="1:29">
      <c r="A125" vm="454">
        <f ca="1"/>
        <v>44152</v>
      </c>
      <c r="B125" vm="455">
        <f ca="1"/>
        <v>27.55</v>
      </c>
      <c r="C125" vm="456">
        <f ca="1"/>
        <v>119.39</v>
      </c>
      <c r="D125" vm="457">
        <f ca="1"/>
        <v>63.78</v>
      </c>
      <c r="E125" s="4">
        <f t="shared" ca="1" si="16"/>
        <v>-1.08774474256699E-3</v>
      </c>
      <c r="F125" s="1">
        <f t="shared" ca="1" si="17"/>
        <v>-7.5644222776392071E-3</v>
      </c>
      <c r="G125" s="1">
        <f t="shared" ca="1" si="18"/>
        <v>-1.4828544949026782E-2</v>
      </c>
      <c r="H125" s="3">
        <f t="shared" ca="1" si="19"/>
        <v>-3.0193379201314732E-3</v>
      </c>
      <c r="I125">
        <f t="shared" ca="1" si="20"/>
        <v>-9.4408834216712367E-3</v>
      </c>
      <c r="J125">
        <f t="shared" ca="1" si="21"/>
        <v>-1.5638119517947014E-2</v>
      </c>
      <c r="K125">
        <v>2</v>
      </c>
      <c r="L125">
        <f t="shared" ca="1" si="22"/>
        <v>-4.1515977687534445E-3</v>
      </c>
      <c r="AA125">
        <v>123</v>
      </c>
      <c r="AB125" s="11">
        <v>1.4036612178345259E-2</v>
      </c>
      <c r="AC125" s="11">
        <v>1.4767817541181476E-3</v>
      </c>
    </row>
    <row r="126" spans="1:29">
      <c r="A126" vm="458">
        <f ca="1"/>
        <v>44153</v>
      </c>
      <c r="B126" vm="459">
        <f ca="1"/>
        <v>26.98</v>
      </c>
      <c r="C126" vm="460">
        <f ca="1"/>
        <v>118.03</v>
      </c>
      <c r="D126" vm="243">
        <f ca="1"/>
        <v>63.45</v>
      </c>
      <c r="E126" s="4">
        <f t="shared" ca="1" si="16"/>
        <v>-2.0689655172413803E-2</v>
      </c>
      <c r="F126" s="1">
        <f t="shared" ca="1" si="17"/>
        <v>-1.1391238797219193E-2</v>
      </c>
      <c r="G126" s="1">
        <f t="shared" ca="1" si="18"/>
        <v>-5.1740357478833226E-3</v>
      </c>
      <c r="H126" s="3">
        <f t="shared" ca="1" si="19"/>
        <v>-2.2621248349978286E-2</v>
      </c>
      <c r="I126">
        <f t="shared" ca="1" si="20"/>
        <v>-1.3267699941251222E-2</v>
      </c>
      <c r="J126">
        <f t="shared" ca="1" si="21"/>
        <v>-5.9836103168035551E-3</v>
      </c>
      <c r="K126">
        <v>2</v>
      </c>
      <c r="L126">
        <f t="shared" ca="1" si="22"/>
        <v>-1.8476001668921799E-2</v>
      </c>
      <c r="AA126">
        <v>124</v>
      </c>
      <c r="AB126" s="11">
        <v>1.4079838266319386E-2</v>
      </c>
      <c r="AC126" s="11">
        <v>1.4754216214665601E-3</v>
      </c>
    </row>
    <row r="127" spans="1:29">
      <c r="A127" vm="461">
        <f ca="1"/>
        <v>44154</v>
      </c>
      <c r="B127" vm="459">
        <f ca="1"/>
        <v>26.98</v>
      </c>
      <c r="C127" vm="462">
        <f ca="1"/>
        <v>118.64</v>
      </c>
      <c r="D127" vm="463">
        <f ca="1"/>
        <v>62.34</v>
      </c>
      <c r="E127" s="4">
        <f t="shared" ca="1" si="16"/>
        <v>0</v>
      </c>
      <c r="F127" s="1">
        <f t="shared" ca="1" si="17"/>
        <v>5.1681775819706803E-3</v>
      </c>
      <c r="G127" s="1">
        <f t="shared" ca="1" si="18"/>
        <v>-1.7494089834515357E-2</v>
      </c>
      <c r="H127" s="3">
        <f t="shared" ca="1" si="19"/>
        <v>-1.9315931775644832E-3</v>
      </c>
      <c r="I127">
        <f t="shared" ca="1" si="20"/>
        <v>3.2917164379386511E-3</v>
      </c>
      <c r="J127">
        <f t="shared" ca="1" si="21"/>
        <v>-1.8303664403435588E-2</v>
      </c>
      <c r="K127">
        <v>2</v>
      </c>
      <c r="L127">
        <f t="shared" ca="1" si="22"/>
        <v>-1.1242383270437086E-3</v>
      </c>
      <c r="AA127">
        <v>125</v>
      </c>
      <c r="AB127" s="11">
        <v>1.3849659353493075E-2</v>
      </c>
      <c r="AC127" s="11">
        <v>1.3739871805766406E-3</v>
      </c>
    </row>
    <row r="128" spans="1:29">
      <c r="A128" vm="464">
        <f ca="1"/>
        <v>44155</v>
      </c>
      <c r="B128" vm="465">
        <f ca="1"/>
        <v>26.81</v>
      </c>
      <c r="C128" vm="466">
        <f ca="1"/>
        <v>117.34</v>
      </c>
      <c r="D128" vm="160">
        <f ca="1"/>
        <v>60.74</v>
      </c>
      <c r="E128" s="4">
        <f t="shared" ca="1" si="16"/>
        <v>-6.3009636767976914E-3</v>
      </c>
      <c r="F128" s="1">
        <f t="shared" ca="1" si="17"/>
        <v>-1.0957518543492896E-2</v>
      </c>
      <c r="G128" s="1">
        <f t="shared" ca="1" si="18"/>
        <v>-2.5665704202759085E-2</v>
      </c>
      <c r="H128" s="3">
        <f t="shared" ca="1" si="19"/>
        <v>-8.232556854362175E-3</v>
      </c>
      <c r="I128">
        <f t="shared" ca="1" si="20"/>
        <v>-1.2833979687524925E-2</v>
      </c>
      <c r="J128">
        <f t="shared" ca="1" si="21"/>
        <v>-2.6475278771679316E-2</v>
      </c>
      <c r="K128">
        <v>2</v>
      </c>
      <c r="L128">
        <f t="shared" ca="1" si="22"/>
        <v>-1.0085049757240731E-2</v>
      </c>
      <c r="AA128">
        <v>126</v>
      </c>
      <c r="AB128" s="11">
        <v>1.3979981689392258E-2</v>
      </c>
      <c r="AC128" s="11">
        <v>1.2451482609804249E-3</v>
      </c>
    </row>
    <row r="129" spans="1:29">
      <c r="A129" vm="467">
        <f ca="1"/>
        <v>44158</v>
      </c>
      <c r="B129" vm="468">
        <f ca="1"/>
        <v>27.39</v>
      </c>
      <c r="C129" vm="469">
        <f ca="1"/>
        <v>113.85</v>
      </c>
      <c r="D129" vm="470">
        <f ca="1"/>
        <v>63.13</v>
      </c>
      <c r="E129" s="4">
        <f t="shared" ca="1" si="16"/>
        <v>2.1633718761656168E-2</v>
      </c>
      <c r="F129" s="1">
        <f t="shared" ca="1" si="17"/>
        <v>-2.9742628259758045E-2</v>
      </c>
      <c r="G129" s="1">
        <f t="shared" ca="1" si="18"/>
        <v>3.9348040829766222E-2</v>
      </c>
      <c r="H129" s="3">
        <f t="shared" ca="1" si="19"/>
        <v>1.9702125584091686E-2</v>
      </c>
      <c r="I129">
        <f t="shared" ca="1" si="20"/>
        <v>-3.1619089403790074E-2</v>
      </c>
      <c r="J129">
        <f t="shared" ca="1" si="21"/>
        <v>3.8538466260845991E-2</v>
      </c>
      <c r="K129">
        <v>2</v>
      </c>
      <c r="L129">
        <f t="shared" ca="1" si="22"/>
        <v>1.5198112571588165E-2</v>
      </c>
      <c r="AA129">
        <v>127</v>
      </c>
      <c r="AB129" s="11">
        <v>1.6078289321128286E-2</v>
      </c>
      <c r="AC129" s="11">
        <v>1.4899025779155639E-3</v>
      </c>
    </row>
    <row r="130" spans="1:29">
      <c r="A130" vm="471">
        <f ca="1"/>
        <v>44159</v>
      </c>
      <c r="B130" vm="472">
        <f ca="1"/>
        <v>28.98</v>
      </c>
      <c r="C130" vm="473">
        <f ca="1"/>
        <v>115.17</v>
      </c>
      <c r="D130" vm="474">
        <f ca="1"/>
        <v>64.8</v>
      </c>
      <c r="E130" s="4">
        <f t="shared" ca="1" si="16"/>
        <v>5.8050383351588165E-2</v>
      </c>
      <c r="F130" s="1">
        <f t="shared" ca="1" si="17"/>
        <v>1.1594202898550791E-2</v>
      </c>
      <c r="G130" s="1">
        <f t="shared" ca="1" si="18"/>
        <v>2.6453350229684692E-2</v>
      </c>
      <c r="H130" s="3">
        <f t="shared" ca="1" si="19"/>
        <v>5.6118790174023679E-2</v>
      </c>
      <c r="I130">
        <f t="shared" ca="1" si="20"/>
        <v>9.7177417545187619E-3</v>
      </c>
      <c r="J130">
        <f t="shared" ca="1" si="21"/>
        <v>2.5643775660764461E-2</v>
      </c>
      <c r="K130">
        <v>2</v>
      </c>
      <c r="L130">
        <f t="shared" ca="1" si="22"/>
        <v>4.9250863243640336E-2</v>
      </c>
      <c r="AA130">
        <v>128</v>
      </c>
      <c r="AB130" s="11">
        <v>1.4403502015389029E-2</v>
      </c>
      <c r="AC130" s="11">
        <v>1.3549188572873176E-3</v>
      </c>
    </row>
    <row r="131" spans="1:29">
      <c r="A131" vm="475">
        <f ca="1"/>
        <v>44160</v>
      </c>
      <c r="B131" vm="476">
        <f ca="1"/>
        <v>29.03</v>
      </c>
      <c r="C131" vm="477">
        <f ca="1"/>
        <v>116.03</v>
      </c>
      <c r="D131" vm="478">
        <f ca="1"/>
        <v>64.989999999999995</v>
      </c>
      <c r="E131" s="4">
        <f t="shared" ca="1" si="16"/>
        <v>1.7253278122843585E-3</v>
      </c>
      <c r="F131" s="1">
        <f t="shared" ca="1" si="17"/>
        <v>7.4672223669358289E-3</v>
      </c>
      <c r="G131" s="1">
        <f t="shared" ca="1" si="18"/>
        <v>2.9320987654320638E-3</v>
      </c>
      <c r="H131" s="3">
        <f t="shared" ca="1" si="19"/>
        <v>-2.0626536528012469E-4</v>
      </c>
      <c r="I131">
        <f t="shared" ca="1" si="20"/>
        <v>5.5907612229037992E-3</v>
      </c>
      <c r="J131">
        <f t="shared" ca="1" si="21"/>
        <v>2.1225241965118313E-3</v>
      </c>
      <c r="K131">
        <v>2</v>
      </c>
      <c r="L131">
        <f t="shared" ca="1" si="22"/>
        <v>3.1472274208694251E-3</v>
      </c>
      <c r="AA131">
        <v>129</v>
      </c>
      <c r="AB131" s="11">
        <v>1.4520867368173757E-2</v>
      </c>
      <c r="AC131" s="11">
        <v>1.3058356880702097E-3</v>
      </c>
    </row>
    <row r="132" spans="1:29">
      <c r="A132" vm="479">
        <f ca="1"/>
        <v>44162</v>
      </c>
      <c r="B132" vm="480">
        <f ca="1"/>
        <v>28.99</v>
      </c>
      <c r="C132" vm="481">
        <f ca="1"/>
        <v>116.59</v>
      </c>
      <c r="D132" vm="482">
        <f ca="1"/>
        <v>65</v>
      </c>
      <c r="E132" s="4">
        <f t="shared" ca="1" si="16"/>
        <v>-1.3778849466070512E-3</v>
      </c>
      <c r="F132" s="1">
        <f t="shared" ca="1" si="17"/>
        <v>4.8263380160303562E-3</v>
      </c>
      <c r="G132" s="1">
        <f t="shared" ca="1" si="18"/>
        <v>1.5386982612717521E-4</v>
      </c>
      <c r="H132" s="3">
        <f t="shared" ca="1" si="19"/>
        <v>-3.3094781241715344E-3</v>
      </c>
      <c r="I132">
        <f t="shared" ca="1" si="20"/>
        <v>2.949876871998327E-3</v>
      </c>
      <c r="J132">
        <f t="shared" ca="1" si="21"/>
        <v>-6.5570474279305721E-4</v>
      </c>
      <c r="K132">
        <v>2</v>
      </c>
      <c r="L132">
        <f t="shared" ca="1" si="22"/>
        <v>-5.625844285856925E-5</v>
      </c>
      <c r="AA132">
        <v>130</v>
      </c>
      <c r="AB132" s="11">
        <v>1.6383240697227092E-2</v>
      </c>
      <c r="AC132" s="11">
        <v>1.8824978771098491E-3</v>
      </c>
    </row>
    <row r="133" spans="1:29">
      <c r="A133" vm="483">
        <f ca="1"/>
        <v>44165</v>
      </c>
      <c r="B133" vm="484">
        <f ca="1"/>
        <v>28.16</v>
      </c>
      <c r="C133" vm="485">
        <f ca="1"/>
        <v>119.05</v>
      </c>
      <c r="D133" vm="486">
        <f ca="1"/>
        <v>65.2</v>
      </c>
      <c r="E133" s="4">
        <f t="shared" ca="1" si="16"/>
        <v>-2.8630562262849202E-2</v>
      </c>
      <c r="F133" s="1">
        <f t="shared" ca="1" si="17"/>
        <v>2.1099579723818453E-2</v>
      </c>
      <c r="G133" s="1">
        <f t="shared" ca="1" si="18"/>
        <v>3.0769230769231207E-3</v>
      </c>
      <c r="H133" s="3">
        <f t="shared" ca="1" si="19"/>
        <v>-3.0562155440413685E-2</v>
      </c>
      <c r="I133">
        <f t="shared" ca="1" si="20"/>
        <v>1.9223118579786425E-2</v>
      </c>
      <c r="J133">
        <f t="shared" ca="1" si="21"/>
        <v>2.2673485080028882E-3</v>
      </c>
      <c r="K133">
        <v>2</v>
      </c>
      <c r="L133">
        <f t="shared" ca="1" si="22"/>
        <v>-1.6961754448020477E-2</v>
      </c>
      <c r="AA133">
        <v>131</v>
      </c>
      <c r="AB133" s="11">
        <v>1.5804536606284132E-2</v>
      </c>
      <c r="AC133" s="11">
        <v>1.7051192416146933E-3</v>
      </c>
    </row>
    <row r="134" spans="1:29">
      <c r="A134" vm="487">
        <f ca="1"/>
        <v>44166</v>
      </c>
      <c r="B134" vm="488">
        <f ca="1"/>
        <v>28.69</v>
      </c>
      <c r="C134" vm="489">
        <f ca="1"/>
        <v>122.72</v>
      </c>
      <c r="D134" vm="490">
        <f ca="1"/>
        <v>66.760000000000005</v>
      </c>
      <c r="E134" s="4">
        <f t="shared" ca="1" si="16"/>
        <v>1.8821022727272766E-2</v>
      </c>
      <c r="F134" s="1">
        <f t="shared" ca="1" si="17"/>
        <v>3.0827383452330968E-2</v>
      </c>
      <c r="G134" s="1">
        <f t="shared" ca="1" si="18"/>
        <v>2.3926380368098195E-2</v>
      </c>
      <c r="H134" s="3">
        <f t="shared" ca="1" si="19"/>
        <v>1.6889429549708283E-2</v>
      </c>
      <c r="I134">
        <f t="shared" ca="1" si="20"/>
        <v>2.8950922308298939E-2</v>
      </c>
      <c r="J134">
        <f t="shared" ca="1" si="21"/>
        <v>2.3116805799177964E-2</v>
      </c>
      <c r="K134">
        <v>2</v>
      </c>
      <c r="L134">
        <f t="shared" ca="1" si="22"/>
        <v>2.3251517695613552E-2</v>
      </c>
      <c r="AA134">
        <v>132</v>
      </c>
      <c r="AB134" s="11">
        <v>1.4449118878816817E-2</v>
      </c>
      <c r="AC134" s="11">
        <v>1.6028812621488283E-3</v>
      </c>
    </row>
    <row r="135" spans="1:29">
      <c r="A135" vm="491">
        <f ca="1"/>
        <v>44167</v>
      </c>
      <c r="B135" vm="492">
        <f ca="1"/>
        <v>29.06</v>
      </c>
      <c r="C135" vm="493">
        <f ca="1"/>
        <v>123.08</v>
      </c>
      <c r="D135" vm="494">
        <f ca="1"/>
        <v>66.099999999999994</v>
      </c>
      <c r="E135" s="4">
        <f t="shared" ca="1" si="16"/>
        <v>1.2896479609619987E-2</v>
      </c>
      <c r="F135" s="1">
        <f t="shared" ca="1" si="17"/>
        <v>2.9335071707953016E-3</v>
      </c>
      <c r="G135" s="1">
        <f t="shared" ca="1" si="18"/>
        <v>-9.8861593768725404E-3</v>
      </c>
      <c r="H135" s="3">
        <f t="shared" ca="1" si="19"/>
        <v>1.0964886432055504E-2</v>
      </c>
      <c r="I135">
        <f t="shared" ca="1" si="20"/>
        <v>1.0570460267632724E-3</v>
      </c>
      <c r="J135">
        <f t="shared" ca="1" si="21"/>
        <v>-1.0695733945792773E-2</v>
      </c>
      <c r="K135">
        <v>2</v>
      </c>
      <c r="L135">
        <f t="shared" ca="1" si="22"/>
        <v>9.0719799296626949E-3</v>
      </c>
      <c r="AA135">
        <v>133</v>
      </c>
      <c r="AB135" s="11">
        <v>1.4773501804458617E-2</v>
      </c>
      <c r="AC135" s="11">
        <v>1.6648887025865545E-3</v>
      </c>
    </row>
    <row r="136" spans="1:29">
      <c r="A136" vm="495">
        <f ca="1"/>
        <v>44168</v>
      </c>
      <c r="B136" vm="496">
        <f ca="1"/>
        <v>28.91</v>
      </c>
      <c r="C136" vm="497">
        <f ca="1"/>
        <v>122.94</v>
      </c>
      <c r="D136" vm="498">
        <f ca="1"/>
        <v>69.13</v>
      </c>
      <c r="E136" s="4">
        <f t="shared" ref="E136:E199" ca="1" si="23">(B136-B135)/B135</f>
        <v>-5.1617343427391117E-3</v>
      </c>
      <c r="F136" s="1">
        <f t="shared" ref="F136:F199" ca="1" si="24">(C136-C135)/C135</f>
        <v>-1.1374715632109244E-3</v>
      </c>
      <c r="G136" s="1">
        <f t="shared" ref="G136:G199" ca="1" si="25">(D136-D135)/D135</f>
        <v>4.5839636913767044E-2</v>
      </c>
      <c r="H136" s="3">
        <f t="shared" ref="H136:H199" ca="1" si="26">+E136-O$4</f>
        <v>-7.0933275203035953E-3</v>
      </c>
      <c r="I136">
        <f t="shared" ref="I136:I199" ca="1" si="27">+F136-P$4</f>
        <v>-3.0139327072429539E-3</v>
      </c>
      <c r="J136">
        <f t="shared" ref="J136:J199" ca="1" si="28">+G136-Q$4</f>
        <v>4.5030062344846813E-2</v>
      </c>
      <c r="K136">
        <v>2</v>
      </c>
      <c r="L136">
        <f t="shared" ref="L136:L199" ca="1" si="29">+SUMPRODUCT(E136:G136,$O$45:$Q$45)</f>
        <v>1.5332580587942481E-3</v>
      </c>
      <c r="AA136">
        <v>134</v>
      </c>
      <c r="AB136" s="11">
        <v>1.3992750536997405E-2</v>
      </c>
      <c r="AC136" s="11">
        <v>1.2376134079509276E-3</v>
      </c>
    </row>
    <row r="137" spans="1:29">
      <c r="A137" vm="499">
        <f ca="1"/>
        <v>44169</v>
      </c>
      <c r="B137" vm="500">
        <f ca="1"/>
        <v>29.29</v>
      </c>
      <c r="C137" vm="501">
        <f ca="1"/>
        <v>122.25</v>
      </c>
      <c r="D137" vm="502">
        <f ca="1"/>
        <v>70.099999999999994</v>
      </c>
      <c r="E137" s="4">
        <f t="shared" ca="1" si="23"/>
        <v>1.3144240747146282E-2</v>
      </c>
      <c r="F137" s="1">
        <f t="shared" ca="1" si="24"/>
        <v>-5.6124938994631347E-3</v>
      </c>
      <c r="G137" s="1">
        <f t="shared" ca="1" si="25"/>
        <v>1.4031534789526963E-2</v>
      </c>
      <c r="H137" s="3">
        <f t="shared" ca="1" si="26"/>
        <v>1.1212647569581799E-2</v>
      </c>
      <c r="I137">
        <f t="shared" ca="1" si="27"/>
        <v>-7.4889550434951643E-3</v>
      </c>
      <c r="J137">
        <f t="shared" ca="1" si="28"/>
        <v>1.322196022060673E-2</v>
      </c>
      <c r="K137">
        <v>2</v>
      </c>
      <c r="L137">
        <f t="shared" ca="1" si="29"/>
        <v>1.0500543629970969E-2</v>
      </c>
      <c r="AA137">
        <v>135</v>
      </c>
      <c r="AB137" s="11">
        <v>1.4198790696564725E-2</v>
      </c>
      <c r="AC137" s="11">
        <v>1.5027575728807493E-3</v>
      </c>
    </row>
    <row r="138" spans="1:29">
      <c r="A138" vm="503">
        <f ca="1"/>
        <v>44172</v>
      </c>
      <c r="B138" vm="504">
        <f ca="1"/>
        <v>29.09</v>
      </c>
      <c r="C138" vm="505">
        <f ca="1"/>
        <v>123.75</v>
      </c>
      <c r="D138" vm="506">
        <f ca="1"/>
        <v>68.7</v>
      </c>
      <c r="E138" s="4">
        <f t="shared" ca="1" si="23"/>
        <v>-6.8282690337999078E-3</v>
      </c>
      <c r="F138" s="1">
        <f t="shared" ca="1" si="24"/>
        <v>1.2269938650306749E-2</v>
      </c>
      <c r="G138" s="1">
        <f t="shared" ca="1" si="25"/>
        <v>-1.9971469329529125E-2</v>
      </c>
      <c r="H138" s="3">
        <f t="shared" ca="1" si="26"/>
        <v>-8.7598622113643915E-3</v>
      </c>
      <c r="I138">
        <f t="shared" ca="1" si="27"/>
        <v>1.039347750627472E-2</v>
      </c>
      <c r="J138">
        <f t="shared" ca="1" si="28"/>
        <v>-2.0781043898449356E-2</v>
      </c>
      <c r="K138">
        <v>2</v>
      </c>
      <c r="L138">
        <f t="shared" ca="1" si="29"/>
        <v>-5.1525606312310783E-3</v>
      </c>
      <c r="AA138">
        <v>136</v>
      </c>
      <c r="AB138" s="11">
        <v>1.3951907462660269E-2</v>
      </c>
      <c r="AC138" s="11">
        <v>1.4727324878698758E-3</v>
      </c>
    </row>
    <row r="139" spans="1:29">
      <c r="A139" vm="507">
        <f ca="1"/>
        <v>44173</v>
      </c>
      <c r="B139" vm="508">
        <f ca="1"/>
        <v>28.93</v>
      </c>
      <c r="C139" vm="509">
        <f ca="1"/>
        <v>124.38</v>
      </c>
      <c r="D139" vm="510">
        <f ca="1"/>
        <v>68.41</v>
      </c>
      <c r="E139" s="4">
        <f t="shared" ca="1" si="23"/>
        <v>-5.5001718803712662E-3</v>
      </c>
      <c r="F139" s="1">
        <f t="shared" ca="1" si="24"/>
        <v>5.090909090909054E-3</v>
      </c>
      <c r="G139" s="1">
        <f t="shared" ca="1" si="25"/>
        <v>-4.2212518195051856E-3</v>
      </c>
      <c r="H139" s="3">
        <f t="shared" ca="1" si="26"/>
        <v>-7.4317650579357498E-3</v>
      </c>
      <c r="I139">
        <f t="shared" ca="1" si="27"/>
        <v>3.2144479468770248E-3</v>
      </c>
      <c r="J139">
        <f t="shared" ca="1" si="28"/>
        <v>-5.0308263884254181E-3</v>
      </c>
      <c r="K139">
        <v>2</v>
      </c>
      <c r="L139">
        <f t="shared" ca="1" si="29"/>
        <v>-3.6443066165873523E-3</v>
      </c>
      <c r="AA139">
        <v>137</v>
      </c>
      <c r="AB139" s="11">
        <v>1.4905161535714863E-2</v>
      </c>
      <c r="AC139" s="11">
        <v>1.6174508744919781E-3</v>
      </c>
    </row>
    <row r="140" spans="1:29">
      <c r="A140" vm="511">
        <f ca="1"/>
        <v>44174</v>
      </c>
      <c r="B140" vm="512">
        <f ca="1"/>
        <v>28.8</v>
      </c>
      <c r="C140" vm="513">
        <f ca="1"/>
        <v>121.78</v>
      </c>
      <c r="D140" vm="514">
        <f ca="1"/>
        <v>69.16</v>
      </c>
      <c r="E140" s="4">
        <f t="shared" ca="1" si="23"/>
        <v>-4.4936052540614935E-3</v>
      </c>
      <c r="F140" s="1">
        <f t="shared" ca="1" si="24"/>
        <v>-2.0903682264029541E-2</v>
      </c>
      <c r="G140" s="1">
        <f t="shared" ca="1" si="25"/>
        <v>1.0963309457681626E-2</v>
      </c>
      <c r="H140" s="3">
        <f t="shared" ca="1" si="26"/>
        <v>-6.4251984316259763E-3</v>
      </c>
      <c r="I140">
        <f t="shared" ca="1" si="27"/>
        <v>-2.278014340806157E-2</v>
      </c>
      <c r="J140">
        <f t="shared" ca="1" si="28"/>
        <v>1.0153734888761394E-2</v>
      </c>
      <c r="K140">
        <v>2</v>
      </c>
      <c r="L140">
        <f t="shared" ca="1" si="29"/>
        <v>-6.19673672004953E-3</v>
      </c>
      <c r="AA140">
        <v>138</v>
      </c>
      <c r="AB140" s="11">
        <v>1.4579749454523476E-2</v>
      </c>
      <c r="AC140" s="11">
        <v>1.2096302890180887E-3</v>
      </c>
    </row>
    <row r="141" spans="1:29">
      <c r="A141" vm="515">
        <f ca="1"/>
        <v>44175</v>
      </c>
      <c r="B141" vm="516">
        <f ca="1"/>
        <v>29.11</v>
      </c>
      <c r="C141" vm="517">
        <f ca="1"/>
        <v>123.24</v>
      </c>
      <c r="D141" vm="518">
        <f ca="1"/>
        <v>69.41</v>
      </c>
      <c r="E141" s="4">
        <f t="shared" ca="1" si="23"/>
        <v>1.0763888888888844E-2</v>
      </c>
      <c r="F141" s="1">
        <f t="shared" ca="1" si="24"/>
        <v>1.1988832320578039E-2</v>
      </c>
      <c r="G141" s="1">
        <f t="shared" ca="1" si="25"/>
        <v>3.6148062463851939E-3</v>
      </c>
      <c r="H141" s="3">
        <f t="shared" ca="1" si="26"/>
        <v>8.8322957113243609E-3</v>
      </c>
      <c r="I141">
        <f t="shared" ca="1" si="27"/>
        <v>1.0112371176546011E-2</v>
      </c>
      <c r="J141">
        <f t="shared" ca="1" si="28"/>
        <v>2.8052316774649613E-3</v>
      </c>
      <c r="K141">
        <v>2</v>
      </c>
      <c r="L141">
        <f t="shared" ca="1" si="29"/>
        <v>1.0933848178150624E-2</v>
      </c>
      <c r="AA141">
        <v>139</v>
      </c>
      <c r="AB141" s="11">
        <v>1.4111893809947599E-2</v>
      </c>
      <c r="AC141" s="11">
        <v>1.5379945257878495E-3</v>
      </c>
    </row>
    <row r="142" spans="1:29">
      <c r="A142" vm="519">
        <f ca="1"/>
        <v>44176</v>
      </c>
      <c r="B142" vm="520">
        <f ca="1"/>
        <v>28.57</v>
      </c>
      <c r="C142" vm="521">
        <f ca="1"/>
        <v>122.41</v>
      </c>
      <c r="D142" vm="522">
        <f ca="1"/>
        <v>69.290000000000006</v>
      </c>
      <c r="E142" s="4">
        <f t="shared" ca="1" si="23"/>
        <v>-1.8550326348333878E-2</v>
      </c>
      <c r="F142" s="1">
        <f t="shared" ca="1" si="24"/>
        <v>-6.7348263550795059E-3</v>
      </c>
      <c r="G142" s="1">
        <f t="shared" ca="1" si="25"/>
        <v>-1.7288575133264708E-3</v>
      </c>
      <c r="H142" s="3">
        <f t="shared" ca="1" si="26"/>
        <v>-2.0481919525898361E-2</v>
      </c>
      <c r="I142">
        <f t="shared" ca="1" si="27"/>
        <v>-8.6112874991115355E-3</v>
      </c>
      <c r="J142">
        <f t="shared" ca="1" si="28"/>
        <v>-2.5384320822467031E-3</v>
      </c>
      <c r="K142">
        <v>2</v>
      </c>
      <c r="L142">
        <f t="shared" ca="1" si="29"/>
        <v>-1.5514125404021629E-2</v>
      </c>
      <c r="AA142">
        <v>140</v>
      </c>
      <c r="AB142" s="11">
        <v>1.469221868461686E-2</v>
      </c>
      <c r="AC142" s="11">
        <v>1.0559621922532157E-3</v>
      </c>
    </row>
    <row r="143" spans="1:29">
      <c r="A143" vm="523">
        <f ca="1"/>
        <v>44179</v>
      </c>
      <c r="B143" vm="26">
        <f ca="1"/>
        <v>28.22</v>
      </c>
      <c r="C143" vm="513">
        <f ca="1"/>
        <v>121.78</v>
      </c>
      <c r="D143" vm="524">
        <f ca="1"/>
        <v>69.78</v>
      </c>
      <c r="E143" s="4">
        <f t="shared" ca="1" si="23"/>
        <v>-1.225061253062658E-2</v>
      </c>
      <c r="F143" s="1">
        <f t="shared" ca="1" si="24"/>
        <v>-5.1466383465402785E-3</v>
      </c>
      <c r="G143" s="1">
        <f t="shared" ca="1" si="25"/>
        <v>7.0717275220088735E-3</v>
      </c>
      <c r="H143" s="3">
        <f t="shared" ca="1" si="26"/>
        <v>-1.4182205708191063E-2</v>
      </c>
      <c r="I143">
        <f t="shared" ca="1" si="27"/>
        <v>-7.0230994905723081E-3</v>
      </c>
      <c r="J143">
        <f t="shared" ca="1" si="28"/>
        <v>6.262152953088641E-3</v>
      </c>
      <c r="K143">
        <v>2</v>
      </c>
      <c r="L143">
        <f t="shared" ca="1" si="29"/>
        <v>-9.3734706777911774E-3</v>
      </c>
      <c r="AA143">
        <v>141</v>
      </c>
      <c r="AB143" s="11">
        <v>1.3972775856144461E-2</v>
      </c>
      <c r="AC143" s="11">
        <v>1.4858403335928959E-3</v>
      </c>
    </row>
    <row r="144" spans="1:29">
      <c r="A144" vm="525">
        <f ca="1"/>
        <v>44180</v>
      </c>
      <c r="B144" vm="526">
        <f ca="1"/>
        <v>28.64</v>
      </c>
      <c r="C144" vm="527">
        <f ca="1"/>
        <v>127.88</v>
      </c>
      <c r="D144" vm="528">
        <f ca="1"/>
        <v>68.25</v>
      </c>
      <c r="E144" s="4">
        <f t="shared" ca="1" si="23"/>
        <v>1.488306165839836E-2</v>
      </c>
      <c r="F144" s="1">
        <f t="shared" ca="1" si="24"/>
        <v>5.0090326818853621E-2</v>
      </c>
      <c r="G144" s="1">
        <f t="shared" ca="1" si="25"/>
        <v>-2.1926053310404144E-2</v>
      </c>
      <c r="H144" s="3">
        <f t="shared" ca="1" si="26"/>
        <v>1.2951468480833877E-2</v>
      </c>
      <c r="I144">
        <f t="shared" ca="1" si="27"/>
        <v>4.8213865674821589E-2</v>
      </c>
      <c r="J144">
        <f t="shared" ca="1" si="28"/>
        <v>-2.2735627879324375E-2</v>
      </c>
      <c r="K144">
        <v>2</v>
      </c>
      <c r="L144">
        <f t="shared" ca="1" si="29"/>
        <v>1.8480647101418186E-2</v>
      </c>
      <c r="AA144">
        <v>142</v>
      </c>
      <c r="AB144" s="11">
        <v>1.5845816463497177E-2</v>
      </c>
      <c r="AC144" s="11">
        <v>1.4521199174123015E-3</v>
      </c>
    </row>
    <row r="145" spans="1:29">
      <c r="A145" vm="529">
        <f ca="1"/>
        <v>44181</v>
      </c>
      <c r="B145" vm="530">
        <f ca="1"/>
        <v>28.72</v>
      </c>
      <c r="C145" vm="531">
        <f ca="1"/>
        <v>127.81</v>
      </c>
      <c r="D145" vm="532">
        <f ca="1"/>
        <v>65.239999999999995</v>
      </c>
      <c r="E145" s="4">
        <f t="shared" ca="1" si="23"/>
        <v>2.7932960893854151E-3</v>
      </c>
      <c r="F145" s="1">
        <f t="shared" ca="1" si="24"/>
        <v>-5.4738817641533611E-4</v>
      </c>
      <c r="G145" s="1">
        <f t="shared" ca="1" si="25"/>
        <v>-4.4102564102564176E-2</v>
      </c>
      <c r="H145" s="3">
        <f t="shared" ca="1" si="26"/>
        <v>8.6170291182093191E-4</v>
      </c>
      <c r="I145">
        <f t="shared" ca="1" si="27"/>
        <v>-2.4238493204473653E-3</v>
      </c>
      <c r="J145">
        <f t="shared" ca="1" si="28"/>
        <v>-4.4912138671484407E-2</v>
      </c>
      <c r="K145">
        <v>2</v>
      </c>
      <c r="L145">
        <f t="shared" ca="1" si="29"/>
        <v>-3.4373646045880611E-3</v>
      </c>
      <c r="AA145">
        <v>143</v>
      </c>
      <c r="AB145" s="11">
        <v>1.3872848004843417E-2</v>
      </c>
      <c r="AC145" s="11">
        <v>1.3319626368547203E-3</v>
      </c>
    </row>
    <row r="146" spans="1:29">
      <c r="A146" vm="533">
        <f ca="1"/>
        <v>44182</v>
      </c>
      <c r="B146" vm="534">
        <f ca="1"/>
        <v>28.83</v>
      </c>
      <c r="C146" vm="535">
        <f ca="1"/>
        <v>128.69999999999999</v>
      </c>
      <c r="D146" vm="482">
        <f ca="1"/>
        <v>65</v>
      </c>
      <c r="E146" s="4">
        <f t="shared" ca="1" si="23"/>
        <v>3.8300835654595904E-3</v>
      </c>
      <c r="F146" s="1">
        <f t="shared" ca="1" si="24"/>
        <v>6.9634613879977023E-3</v>
      </c>
      <c r="G146" s="1">
        <f t="shared" ca="1" si="25"/>
        <v>-3.678724708767549E-3</v>
      </c>
      <c r="H146" s="3">
        <f t="shared" ca="1" si="26"/>
        <v>1.8984903878951072E-3</v>
      </c>
      <c r="I146">
        <f t="shared" ca="1" si="27"/>
        <v>5.0870002439656736E-3</v>
      </c>
      <c r="J146">
        <f t="shared" ca="1" si="28"/>
        <v>-4.488299277687781E-3</v>
      </c>
      <c r="K146">
        <v>2</v>
      </c>
      <c r="L146">
        <f t="shared" ca="1" si="29"/>
        <v>3.8167209536311359E-3</v>
      </c>
      <c r="AA146">
        <v>144</v>
      </c>
      <c r="AB146" s="11">
        <v>1.5470902483283228E-2</v>
      </c>
      <c r="AC146" s="11">
        <v>1.7154591685824164E-3</v>
      </c>
    </row>
    <row r="147" spans="1:29">
      <c r="A147" vm="536">
        <f ca="1"/>
        <v>44183</v>
      </c>
      <c r="B147" vm="537">
        <f ca="1"/>
        <v>28.67</v>
      </c>
      <c r="C147" vm="538">
        <f ca="1"/>
        <v>126.655</v>
      </c>
      <c r="D147" vm="539">
        <f ca="1"/>
        <v>64.95</v>
      </c>
      <c r="E147" s="4">
        <f t="shared" ca="1" si="23"/>
        <v>-5.5497745404091779E-3</v>
      </c>
      <c r="F147" s="1">
        <f t="shared" ca="1" si="24"/>
        <v>-1.5889665889665793E-2</v>
      </c>
      <c r="G147" s="1">
        <f t="shared" ca="1" si="25"/>
        <v>-7.6923076923072554E-4</v>
      </c>
      <c r="H147" s="3">
        <f t="shared" ca="1" si="26"/>
        <v>-7.4813677179736606E-3</v>
      </c>
      <c r="I147">
        <f t="shared" ca="1" si="27"/>
        <v>-1.7766127033697822E-2</v>
      </c>
      <c r="J147">
        <f t="shared" ca="1" si="28"/>
        <v>-1.5788053381509579E-3</v>
      </c>
      <c r="K147">
        <v>2</v>
      </c>
      <c r="L147">
        <f t="shared" ca="1" si="29"/>
        <v>-7.4370600405976412E-3</v>
      </c>
      <c r="AA147">
        <v>145</v>
      </c>
      <c r="AB147" s="11">
        <v>1.6158976500976113E-2</v>
      </c>
      <c r="AC147" s="11">
        <v>1.6963929783944361E-3</v>
      </c>
    </row>
    <row r="148" spans="1:29">
      <c r="A148" vm="540">
        <f ca="1"/>
        <v>44186</v>
      </c>
      <c r="B148" vm="541">
        <f ca="1"/>
        <v>29.74</v>
      </c>
      <c r="C148" vm="542">
        <f ca="1"/>
        <v>128.22999999999999</v>
      </c>
      <c r="D148" vm="543">
        <f ca="1"/>
        <v>63.85</v>
      </c>
      <c r="E148" s="4">
        <f t="shared" ca="1" si="23"/>
        <v>3.7321241716079409E-2</v>
      </c>
      <c r="F148" s="1">
        <f t="shared" ca="1" si="24"/>
        <v>1.243535588804223E-2</v>
      </c>
      <c r="G148" s="1">
        <f t="shared" ca="1" si="25"/>
        <v>-1.6936104695919961E-2</v>
      </c>
      <c r="H148" s="3">
        <f t="shared" ca="1" si="26"/>
        <v>3.5389648538514923E-2</v>
      </c>
      <c r="I148">
        <f t="shared" ca="1" si="27"/>
        <v>1.0558894744010202E-2</v>
      </c>
      <c r="J148">
        <f t="shared" ca="1" si="28"/>
        <v>-1.7745679264840192E-2</v>
      </c>
      <c r="K148">
        <v>2</v>
      </c>
      <c r="L148">
        <f t="shared" ca="1" si="29"/>
        <v>2.8477099402856584E-2</v>
      </c>
      <c r="AA148">
        <v>146</v>
      </c>
      <c r="AB148" s="11">
        <v>1.4994192734002137E-2</v>
      </c>
      <c r="AC148" s="11">
        <v>1.6722834913715226E-3</v>
      </c>
    </row>
    <row r="149" spans="1:29">
      <c r="A149" vm="544">
        <f ca="1"/>
        <v>44187</v>
      </c>
      <c r="B149" vm="545">
        <f ca="1"/>
        <v>29.21</v>
      </c>
      <c r="C149" vm="546">
        <f ca="1"/>
        <v>131.88</v>
      </c>
      <c r="D149" vm="547">
        <f ca="1"/>
        <v>62.48</v>
      </c>
      <c r="E149" s="4">
        <f t="shared" ca="1" si="23"/>
        <v>-1.7821116341627356E-2</v>
      </c>
      <c r="F149" s="1">
        <f t="shared" ca="1" si="24"/>
        <v>2.8464477891289138E-2</v>
      </c>
      <c r="G149" s="1">
        <f t="shared" ca="1" si="25"/>
        <v>-2.1456538762725207E-2</v>
      </c>
      <c r="H149" s="3">
        <f t="shared" ca="1" si="26"/>
        <v>-1.9752709519191839E-2</v>
      </c>
      <c r="I149">
        <f t="shared" ca="1" si="27"/>
        <v>2.6588016747257109E-2</v>
      </c>
      <c r="J149">
        <f t="shared" ca="1" si="28"/>
        <v>-2.2266113331645437E-2</v>
      </c>
      <c r="K149">
        <v>2</v>
      </c>
      <c r="L149">
        <f t="shared" ca="1" si="29"/>
        <v>-1.03808145524349E-2</v>
      </c>
      <c r="AA149">
        <v>147</v>
      </c>
      <c r="AB149" s="11">
        <v>1.4673768355960452E-2</v>
      </c>
      <c r="AC149" s="11">
        <v>1.5726626912790109E-3</v>
      </c>
    </row>
    <row r="150" spans="1:29">
      <c r="A150" vm="548">
        <f ca="1"/>
        <v>44188</v>
      </c>
      <c r="B150" vm="549">
        <f ca="1"/>
        <v>30.05</v>
      </c>
      <c r="C150" vm="550">
        <f ca="1"/>
        <v>130.96</v>
      </c>
      <c r="D150" vm="551">
        <f ca="1"/>
        <v>64.55</v>
      </c>
      <c r="E150" s="4">
        <f t="shared" ca="1" si="23"/>
        <v>2.8757274905854155E-2</v>
      </c>
      <c r="F150" s="1">
        <f t="shared" ca="1" si="24"/>
        <v>-6.9760388231724863E-3</v>
      </c>
      <c r="G150" s="1">
        <f t="shared" ca="1" si="25"/>
        <v>3.3130601792573627E-2</v>
      </c>
      <c r="H150" s="3">
        <f t="shared" ca="1" si="26"/>
        <v>2.6825681728289672E-2</v>
      </c>
      <c r="I150">
        <f t="shared" ca="1" si="27"/>
        <v>-8.8524999672045159E-3</v>
      </c>
      <c r="J150">
        <f t="shared" ca="1" si="28"/>
        <v>3.2321027223653397E-2</v>
      </c>
      <c r="K150">
        <v>2</v>
      </c>
      <c r="L150">
        <f t="shared" ca="1" si="29"/>
        <v>2.4329458068949629E-2</v>
      </c>
      <c r="AA150">
        <v>148</v>
      </c>
      <c r="AB150" s="11">
        <v>1.4127397144874727E-2</v>
      </c>
      <c r="AC150" s="11">
        <v>1.3682255796082258E-3</v>
      </c>
    </row>
    <row r="151" spans="1:29">
      <c r="A151" vm="552">
        <f ca="1"/>
        <v>44189</v>
      </c>
      <c r="B151" vm="553">
        <f ca="1"/>
        <v>29.96</v>
      </c>
      <c r="C151" vm="554">
        <f ca="1"/>
        <v>131.97</v>
      </c>
      <c r="D151" vm="555">
        <f ca="1"/>
        <v>64.790000000000006</v>
      </c>
      <c r="E151" s="4">
        <f t="shared" ca="1" si="23"/>
        <v>-2.9950083194675492E-3</v>
      </c>
      <c r="F151" s="1">
        <f t="shared" ca="1" si="24"/>
        <v>7.7122785583383542E-3</v>
      </c>
      <c r="G151" s="1">
        <f t="shared" ca="1" si="25"/>
        <v>3.7180480247871279E-3</v>
      </c>
      <c r="H151" s="3">
        <f t="shared" ca="1" si="26"/>
        <v>-4.9266014970320328E-3</v>
      </c>
      <c r="I151">
        <f t="shared" ca="1" si="27"/>
        <v>5.8358174143063254E-3</v>
      </c>
      <c r="J151">
        <f t="shared" ca="1" si="28"/>
        <v>2.9084734558668954E-3</v>
      </c>
      <c r="K151">
        <v>2</v>
      </c>
      <c r="L151">
        <f t="shared" ca="1" si="29"/>
        <v>-2.5927281759875168E-4</v>
      </c>
      <c r="AA151">
        <v>149</v>
      </c>
      <c r="AB151" s="11">
        <v>1.4812550373160122E-2</v>
      </c>
      <c r="AC151" s="11">
        <v>1.3995463892703122E-3</v>
      </c>
    </row>
    <row r="152" spans="1:29">
      <c r="A152" vm="556">
        <f ca="1"/>
        <v>44193</v>
      </c>
      <c r="B152" vm="557">
        <f ca="1"/>
        <v>30.13</v>
      </c>
      <c r="C152" vm="558">
        <f ca="1"/>
        <v>136.69</v>
      </c>
      <c r="D152" vm="559">
        <f ca="1"/>
        <v>64.38</v>
      </c>
      <c r="E152" s="4">
        <f t="shared" ca="1" si="23"/>
        <v>5.6742323097462664E-3</v>
      </c>
      <c r="F152" s="1">
        <f t="shared" ca="1" si="24"/>
        <v>3.5765704326740914E-2</v>
      </c>
      <c r="G152" s="1">
        <f t="shared" ca="1" si="25"/>
        <v>-6.3281370581881585E-3</v>
      </c>
      <c r="H152" s="3">
        <f t="shared" ca="1" si="26"/>
        <v>3.7426391321817832E-3</v>
      </c>
      <c r="I152">
        <f t="shared" ca="1" si="27"/>
        <v>3.3889243182708882E-2</v>
      </c>
      <c r="J152">
        <f t="shared" ca="1" si="28"/>
        <v>-7.137711627108391E-3</v>
      </c>
      <c r="K152">
        <v>2</v>
      </c>
      <c r="L152">
        <f t="shared" ca="1" si="29"/>
        <v>1.0617213297120984E-2</v>
      </c>
      <c r="AA152">
        <v>150</v>
      </c>
      <c r="AB152" s="11">
        <v>1.4282213244174046E-2</v>
      </c>
      <c r="AC152" s="11">
        <v>1.3484343894118091E-3</v>
      </c>
    </row>
    <row r="153" spans="1:29">
      <c r="A153" vm="560">
        <f ca="1"/>
        <v>44194</v>
      </c>
      <c r="B153" vm="561">
        <f ca="1"/>
        <v>30.01</v>
      </c>
      <c r="C153" vm="562">
        <f ca="1"/>
        <v>134.87</v>
      </c>
      <c r="D153" vm="563">
        <f ca="1"/>
        <v>63.5</v>
      </c>
      <c r="E153" s="4">
        <f t="shared" ca="1" si="23"/>
        <v>-3.9827414537005456E-3</v>
      </c>
      <c r="F153" s="1">
        <f t="shared" ca="1" si="24"/>
        <v>-1.3314799912210061E-2</v>
      </c>
      <c r="G153" s="1">
        <f t="shared" ca="1" si="25"/>
        <v>-1.3668841255048083E-2</v>
      </c>
      <c r="H153" s="3">
        <f t="shared" ca="1" si="26"/>
        <v>-5.9143346312650284E-3</v>
      </c>
      <c r="I153">
        <f t="shared" ca="1" si="27"/>
        <v>-1.519126105624209E-2</v>
      </c>
      <c r="J153">
        <f t="shared" ca="1" si="28"/>
        <v>-1.4478415823968315E-2</v>
      </c>
      <c r="K153">
        <v>2</v>
      </c>
      <c r="L153">
        <f t="shared" ca="1" si="29"/>
        <v>-7.3331072475009773E-3</v>
      </c>
      <c r="AA153">
        <v>151</v>
      </c>
      <c r="AB153" s="11">
        <v>1.3995551913360733E-2</v>
      </c>
      <c r="AC153" s="11">
        <v>1.4940514847541697E-3</v>
      </c>
    </row>
    <row r="154" spans="1:29">
      <c r="A154" vm="564">
        <f ca="1"/>
        <v>44195</v>
      </c>
      <c r="B154" vm="565">
        <f ca="1"/>
        <v>29.98</v>
      </c>
      <c r="C154" vm="566">
        <f ca="1"/>
        <v>133.72</v>
      </c>
      <c r="D154" vm="567">
        <f ca="1"/>
        <v>63.59</v>
      </c>
      <c r="E154" s="4">
        <f t="shared" ca="1" si="23"/>
        <v>-9.9966677774079101E-4</v>
      </c>
      <c r="F154" s="1">
        <f t="shared" ca="1" si="24"/>
        <v>-8.5267294431675359E-3</v>
      </c>
      <c r="G154" s="1">
        <f t="shared" ca="1" si="25"/>
        <v>1.4173228346457229E-3</v>
      </c>
      <c r="H154" s="3">
        <f t="shared" ca="1" si="26"/>
        <v>-2.9312599553052744E-3</v>
      </c>
      <c r="I154">
        <f t="shared" ca="1" si="27"/>
        <v>-1.0403190587199565E-2</v>
      </c>
      <c r="J154">
        <f t="shared" ca="1" si="28"/>
        <v>6.0774826572549052E-4</v>
      </c>
      <c r="K154">
        <v>2</v>
      </c>
      <c r="L154">
        <f t="shared" ca="1" si="29"/>
        <v>-2.2767339081612198E-3</v>
      </c>
      <c r="AA154">
        <v>152</v>
      </c>
      <c r="AB154" s="11">
        <v>1.4954229267493584E-2</v>
      </c>
      <c r="AC154" s="11">
        <v>1.0341717008220369E-3</v>
      </c>
    </row>
    <row r="155" spans="1:29">
      <c r="A155" vm="568">
        <f ca="1"/>
        <v>44196</v>
      </c>
      <c r="B155" vm="569">
        <f ca="1"/>
        <v>30.31</v>
      </c>
      <c r="C155" vm="570">
        <f ca="1"/>
        <v>132.69</v>
      </c>
      <c r="D155" vm="571">
        <f ca="1"/>
        <v>64.44</v>
      </c>
      <c r="E155" s="4">
        <f t="shared" ca="1" si="23"/>
        <v>1.1007338225483599E-2</v>
      </c>
      <c r="F155" s="1">
        <f t="shared" ca="1" si="24"/>
        <v>-7.7026622793897786E-3</v>
      </c>
      <c r="G155" s="1">
        <f t="shared" ca="1" si="25"/>
        <v>1.3366881585154809E-2</v>
      </c>
      <c r="H155" s="3">
        <f t="shared" ca="1" si="26"/>
        <v>9.0757450479191162E-3</v>
      </c>
      <c r="I155">
        <f t="shared" ca="1" si="27"/>
        <v>-9.5791234234218082E-3</v>
      </c>
      <c r="J155">
        <f t="shared" ca="1" si="28"/>
        <v>1.2557307016234576E-2</v>
      </c>
      <c r="K155">
        <v>2</v>
      </c>
      <c r="L155">
        <f t="shared" ca="1" si="29"/>
        <v>8.3941898921246136E-3</v>
      </c>
      <c r="AA155">
        <v>153</v>
      </c>
      <c r="AB155" s="11">
        <v>1.4349616378183687E-2</v>
      </c>
      <c r="AC155" s="11">
        <v>1.5236250378850985E-3</v>
      </c>
    </row>
    <row r="156" spans="1:29">
      <c r="A156" vm="572">
        <f ca="1"/>
        <v>44200</v>
      </c>
      <c r="B156" vm="573">
        <f ca="1"/>
        <v>30.03</v>
      </c>
      <c r="C156" vm="574">
        <f ca="1"/>
        <v>129.41</v>
      </c>
      <c r="D156" vm="563">
        <f ca="1"/>
        <v>63.5</v>
      </c>
      <c r="E156" s="4">
        <f t="shared" ca="1" si="23"/>
        <v>-9.2378752886835228E-3</v>
      </c>
      <c r="F156" s="1">
        <f t="shared" ca="1" si="24"/>
        <v>-2.4719270480066328E-2</v>
      </c>
      <c r="G156" s="1">
        <f t="shared" ca="1" si="25"/>
        <v>-1.4587212911235223E-2</v>
      </c>
      <c r="H156" s="3">
        <f t="shared" ca="1" si="26"/>
        <v>-1.1169468466248006E-2</v>
      </c>
      <c r="I156">
        <f t="shared" ca="1" si="27"/>
        <v>-2.6595731624098357E-2</v>
      </c>
      <c r="J156">
        <f t="shared" ca="1" si="28"/>
        <v>-1.5396787480155456E-2</v>
      </c>
      <c r="K156">
        <v>2</v>
      </c>
      <c r="L156">
        <f t="shared" ca="1" si="29"/>
        <v>-1.3673116364292109E-2</v>
      </c>
      <c r="AA156">
        <v>154</v>
      </c>
      <c r="AB156" s="11">
        <v>1.8677786984732363E-2</v>
      </c>
      <c r="AC156" s="11">
        <v>1.8421172004155044E-3</v>
      </c>
    </row>
    <row r="157" spans="1:29">
      <c r="A157" vm="575">
        <f ca="1"/>
        <v>44201</v>
      </c>
      <c r="B157" vm="576">
        <f ca="1"/>
        <v>30.26</v>
      </c>
      <c r="C157" vm="577">
        <f ca="1"/>
        <v>131.01</v>
      </c>
      <c r="D157" vm="243">
        <f ca="1"/>
        <v>63.45</v>
      </c>
      <c r="E157" s="4">
        <f t="shared" ca="1" si="23"/>
        <v>7.6590076590076729E-3</v>
      </c>
      <c r="F157" s="1">
        <f t="shared" ca="1" si="24"/>
        <v>1.2363804960976697E-2</v>
      </c>
      <c r="G157" s="1">
        <f t="shared" ca="1" si="25"/>
        <v>-7.8740157480310482E-4</v>
      </c>
      <c r="H157" s="3">
        <f t="shared" ca="1" si="26"/>
        <v>5.7274144814431893E-3</v>
      </c>
      <c r="I157">
        <f t="shared" ca="1" si="27"/>
        <v>1.0487343816944668E-2</v>
      </c>
      <c r="J157">
        <f t="shared" ca="1" si="28"/>
        <v>-1.5969761437233372E-3</v>
      </c>
      <c r="K157">
        <v>2</v>
      </c>
      <c r="L157">
        <f t="shared" ca="1" si="29"/>
        <v>8.1300711495554193E-3</v>
      </c>
      <c r="AA157">
        <v>155</v>
      </c>
      <c r="AB157" s="11">
        <v>1.4483051754165891E-2</v>
      </c>
      <c r="AC157" s="11">
        <v>1.3758585722137241E-3</v>
      </c>
    </row>
    <row r="158" spans="1:29">
      <c r="A158" vm="578">
        <f ca="1"/>
        <v>44202</v>
      </c>
      <c r="B158" vm="579">
        <f ca="1"/>
        <v>32.15</v>
      </c>
      <c r="C158" vm="580">
        <f ca="1"/>
        <v>126.6</v>
      </c>
      <c r="D158" vm="581">
        <f ca="1"/>
        <v>65.36</v>
      </c>
      <c r="E158" s="4">
        <f t="shared" ca="1" si="23"/>
        <v>6.2458691341705119E-2</v>
      </c>
      <c r="F158" s="1">
        <f t="shared" ca="1" si="24"/>
        <v>-3.3661552553240187E-2</v>
      </c>
      <c r="G158" s="1">
        <f t="shared" ca="1" si="25"/>
        <v>3.0102442868400262E-2</v>
      </c>
      <c r="H158" s="3">
        <f t="shared" ca="1" si="26"/>
        <v>6.0527098164140633E-2</v>
      </c>
      <c r="I158">
        <f t="shared" ca="1" si="27"/>
        <v>-3.5538013697272219E-2</v>
      </c>
      <c r="J158">
        <f t="shared" ca="1" si="28"/>
        <v>2.9292868299480031E-2</v>
      </c>
      <c r="K158">
        <v>2</v>
      </c>
      <c r="L158">
        <f t="shared" ca="1" si="29"/>
        <v>4.4000065501711726E-2</v>
      </c>
      <c r="AA158">
        <v>156</v>
      </c>
      <c r="AB158" s="11">
        <v>1.482739000129755E-2</v>
      </c>
      <c r="AC158" s="11">
        <v>1.4949169163886236E-3</v>
      </c>
    </row>
    <row r="159" spans="1:29">
      <c r="A159" vm="582">
        <f ca="1"/>
        <v>44203</v>
      </c>
      <c r="B159" vm="583">
        <f ca="1"/>
        <v>32.86</v>
      </c>
      <c r="C159" vm="584">
        <f ca="1"/>
        <v>130.91999999999999</v>
      </c>
      <c r="D159" vm="585">
        <f ca="1"/>
        <v>64.61</v>
      </c>
      <c r="E159" s="4">
        <f t="shared" ca="1" si="23"/>
        <v>2.2083981337480588E-2</v>
      </c>
      <c r="F159" s="1">
        <f t="shared" ca="1" si="24"/>
        <v>3.4123222748815116E-2</v>
      </c>
      <c r="G159" s="1">
        <f t="shared" ca="1" si="25"/>
        <v>-1.1474908200734395E-2</v>
      </c>
      <c r="H159" s="3">
        <f t="shared" ca="1" si="26"/>
        <v>2.0152388159916105E-2</v>
      </c>
      <c r="I159">
        <f t="shared" ca="1" si="27"/>
        <v>3.2246761604783084E-2</v>
      </c>
      <c r="J159">
        <f t="shared" ca="1" si="28"/>
        <v>-1.2284482769654628E-2</v>
      </c>
      <c r="K159">
        <v>2</v>
      </c>
      <c r="L159">
        <f t="shared" ca="1" si="29"/>
        <v>2.2004732722253482E-2</v>
      </c>
      <c r="AA159">
        <v>157</v>
      </c>
      <c r="AB159" s="11">
        <v>1.4783903500920761E-2</v>
      </c>
      <c r="AC159" s="11">
        <v>1.6924540680173751E-3</v>
      </c>
    </row>
    <row r="160" spans="1:29">
      <c r="A160" vm="586">
        <f ca="1"/>
        <v>44204</v>
      </c>
      <c r="B160" vm="587">
        <f ca="1"/>
        <v>32.53</v>
      </c>
      <c r="C160" vm="588">
        <f ca="1"/>
        <v>132.05000000000001</v>
      </c>
      <c r="D160" vm="589">
        <f ca="1"/>
        <v>64.03</v>
      </c>
      <c r="E160" s="4">
        <f t="shared" ca="1" si="23"/>
        <v>-1.0042604990870308E-2</v>
      </c>
      <c r="F160" s="1">
        <f t="shared" ca="1" si="24"/>
        <v>8.6312251756799872E-3</v>
      </c>
      <c r="G160" s="1">
        <f t="shared" ca="1" si="25"/>
        <v>-8.9769385544033169E-3</v>
      </c>
      <c r="H160" s="3">
        <f t="shared" ca="1" si="26"/>
        <v>-1.1974198168434791E-2</v>
      </c>
      <c r="I160">
        <f t="shared" ca="1" si="27"/>
        <v>6.7547640316479585E-3</v>
      </c>
      <c r="J160">
        <f t="shared" ca="1" si="28"/>
        <v>-9.7865131233235494E-3</v>
      </c>
      <c r="K160">
        <v>2</v>
      </c>
      <c r="L160">
        <f t="shared" ca="1" si="29"/>
        <v>-6.9426713537716032E-3</v>
      </c>
      <c r="AA160">
        <v>158</v>
      </c>
      <c r="AB160" s="11">
        <v>1.7254852609611123E-2</v>
      </c>
      <c r="AC160" s="11">
        <v>1.6892305638745175E-3</v>
      </c>
    </row>
    <row r="161" spans="1:29">
      <c r="A161" vm="590">
        <f ca="1"/>
        <v>44207</v>
      </c>
      <c r="B161" vm="591">
        <f ca="1"/>
        <v>33.07</v>
      </c>
      <c r="C161" vm="592">
        <f ca="1"/>
        <v>128.97999999999999</v>
      </c>
      <c r="D161" vm="593">
        <f ca="1"/>
        <v>64.77</v>
      </c>
      <c r="E161" s="4">
        <f t="shared" ca="1" si="23"/>
        <v>1.6600061481709165E-2</v>
      </c>
      <c r="F161" s="1">
        <f t="shared" ca="1" si="24"/>
        <v>-2.324876940552837E-2</v>
      </c>
      <c r="G161" s="1">
        <f t="shared" ca="1" si="25"/>
        <v>1.1557082617522956E-2</v>
      </c>
      <c r="H161" s="3">
        <f t="shared" ca="1" si="26"/>
        <v>1.4668468304144682E-2</v>
      </c>
      <c r="I161">
        <f t="shared" ca="1" si="27"/>
        <v>-2.5125230549560399E-2</v>
      </c>
      <c r="J161">
        <f t="shared" ca="1" si="28"/>
        <v>1.0747508048602724E-2</v>
      </c>
      <c r="K161">
        <v>2</v>
      </c>
      <c r="L161">
        <f t="shared" ca="1" si="29"/>
        <v>9.2823059081503598E-3</v>
      </c>
      <c r="AA161">
        <v>159</v>
      </c>
      <c r="AB161" s="11">
        <v>1.3887016347287309E-2</v>
      </c>
      <c r="AC161" s="11">
        <v>1.3748872459512619E-3</v>
      </c>
    </row>
    <row r="162" spans="1:29">
      <c r="A162" vm="594">
        <f ca="1"/>
        <v>44208</v>
      </c>
      <c r="B162" vm="595">
        <f ca="1"/>
        <v>33.659999999999997</v>
      </c>
      <c r="C162" vm="596">
        <f ca="1"/>
        <v>128.80000000000001</v>
      </c>
      <c r="D162" vm="597">
        <f ca="1"/>
        <v>64.010000000000005</v>
      </c>
      <c r="E162" s="4">
        <f t="shared" ca="1" si="23"/>
        <v>1.7840943453280807E-2</v>
      </c>
      <c r="F162" s="1">
        <f t="shared" ca="1" si="24"/>
        <v>-1.3955652039074151E-3</v>
      </c>
      <c r="G162" s="1">
        <f t="shared" ca="1" si="25"/>
        <v>-1.1733827389223267E-2</v>
      </c>
      <c r="H162" s="3">
        <f t="shared" ca="1" si="26"/>
        <v>1.5909350275716324E-2</v>
      </c>
      <c r="I162">
        <f t="shared" ca="1" si="27"/>
        <v>-3.2720263479394445E-3</v>
      </c>
      <c r="J162">
        <f t="shared" ca="1" si="28"/>
        <v>-1.2543401958143499E-2</v>
      </c>
      <c r="K162">
        <v>2</v>
      </c>
      <c r="L162">
        <f t="shared" ca="1" si="29"/>
        <v>1.170265321832846E-2</v>
      </c>
      <c r="AA162">
        <v>160</v>
      </c>
      <c r="AB162" s="11">
        <v>1.4824419900246265E-2</v>
      </c>
      <c r="AC162" s="11">
        <v>1.6700729257279803E-3</v>
      </c>
    </row>
    <row r="163" spans="1:29">
      <c r="A163" vm="598">
        <f ca="1"/>
        <v>44209</v>
      </c>
      <c r="B163" vm="599">
        <f ca="1"/>
        <v>33.46</v>
      </c>
      <c r="C163" vm="600">
        <f ca="1"/>
        <v>130.88999999999999</v>
      </c>
      <c r="D163" vm="601">
        <f ca="1"/>
        <v>64.09</v>
      </c>
      <c r="E163" s="4">
        <f t="shared" ca="1" si="23"/>
        <v>-5.9417706476528748E-3</v>
      </c>
      <c r="F163" s="1">
        <f t="shared" ca="1" si="24"/>
        <v>1.6226708074533965E-2</v>
      </c>
      <c r="G163" s="1">
        <f t="shared" ca="1" si="25"/>
        <v>1.2498047180127838E-3</v>
      </c>
      <c r="H163" s="3">
        <f t="shared" ca="1" si="26"/>
        <v>-7.8733638252173575E-3</v>
      </c>
      <c r="I163">
        <f t="shared" ca="1" si="27"/>
        <v>1.4350246930501936E-2</v>
      </c>
      <c r="J163">
        <f t="shared" ca="1" si="28"/>
        <v>4.4023014909255135E-4</v>
      </c>
      <c r="K163">
        <v>2</v>
      </c>
      <c r="L163">
        <f t="shared" ca="1" si="29"/>
        <v>-1.0841163375735845E-3</v>
      </c>
      <c r="AA163">
        <v>161</v>
      </c>
      <c r="AB163" s="11">
        <v>1.5822518149460743E-2</v>
      </c>
      <c r="AC163" s="11">
        <v>1.8220225763398829E-3</v>
      </c>
    </row>
    <row r="164" spans="1:29">
      <c r="A164" vm="602">
        <f ca="1"/>
        <v>44210</v>
      </c>
      <c r="B164" vm="603">
        <f ca="1"/>
        <v>33.99</v>
      </c>
      <c r="C164" vm="604">
        <f ca="1"/>
        <v>128.91</v>
      </c>
      <c r="D164" vm="605">
        <f ca="1"/>
        <v>64.760000000000005</v>
      </c>
      <c r="E164" s="4">
        <f t="shared" ca="1" si="23"/>
        <v>1.5839808726838048E-2</v>
      </c>
      <c r="F164" s="1">
        <f t="shared" ca="1" si="24"/>
        <v>-1.5127206050882344E-2</v>
      </c>
      <c r="G164" s="1">
        <f t="shared" ca="1" si="25"/>
        <v>1.0454048993602772E-2</v>
      </c>
      <c r="H164" s="3">
        <f t="shared" ca="1" si="26"/>
        <v>1.3908215549273566E-2</v>
      </c>
      <c r="I164">
        <f t="shared" ca="1" si="27"/>
        <v>-1.7003667194914373E-2</v>
      </c>
      <c r="J164">
        <f t="shared" ca="1" si="28"/>
        <v>9.6444744246825392E-3</v>
      </c>
      <c r="K164">
        <v>2</v>
      </c>
      <c r="L164">
        <f t="shared" ca="1" si="29"/>
        <v>1.0192649160593982E-2</v>
      </c>
      <c r="AA164">
        <v>162</v>
      </c>
      <c r="AB164" s="11">
        <v>1.4800221265184915E-2</v>
      </c>
      <c r="AC164" s="11">
        <v>1.6268039627266825E-3</v>
      </c>
    </row>
    <row r="165" spans="1:29">
      <c r="A165" vm="606">
        <f ca="1"/>
        <v>44211</v>
      </c>
      <c r="B165" vm="607">
        <f ca="1"/>
        <v>33.01</v>
      </c>
      <c r="C165" vm="608">
        <f ca="1"/>
        <v>127.14</v>
      </c>
      <c r="D165" vm="609">
        <f ca="1"/>
        <v>64.75</v>
      </c>
      <c r="E165" s="4">
        <f t="shared" ca="1" si="23"/>
        <v>-2.8832009414533802E-2</v>
      </c>
      <c r="F165" s="1">
        <f t="shared" ca="1" si="24"/>
        <v>-1.3730509657900831E-2</v>
      </c>
      <c r="G165" s="1">
        <f t="shared" ca="1" si="25"/>
        <v>-1.5441630636203082E-4</v>
      </c>
      <c r="H165" s="3">
        <f t="shared" ca="1" si="26"/>
        <v>-3.0763602592098285E-2</v>
      </c>
      <c r="I165">
        <f t="shared" ca="1" si="27"/>
        <v>-1.560697080193286E-2</v>
      </c>
      <c r="J165">
        <f t="shared" ca="1" si="28"/>
        <v>-9.6399087528226319E-4</v>
      </c>
      <c r="K165">
        <v>2</v>
      </c>
      <c r="L165">
        <f t="shared" ca="1" si="29"/>
        <v>-2.4451258707431107E-2</v>
      </c>
      <c r="AA165">
        <v>163</v>
      </c>
      <c r="AB165" s="11">
        <v>1.5354902596212579E-2</v>
      </c>
      <c r="AC165" s="11">
        <v>1.7751831377666803E-3</v>
      </c>
    </row>
    <row r="166" spans="1:29">
      <c r="A166" vm="610">
        <f ca="1"/>
        <v>44215</v>
      </c>
      <c r="B166" vm="611">
        <f ca="1"/>
        <v>32.770000000000003</v>
      </c>
      <c r="C166" vm="612">
        <f ca="1"/>
        <v>127.83</v>
      </c>
      <c r="D166" vm="613">
        <f ca="1"/>
        <v>63.9</v>
      </c>
      <c r="E166" s="4">
        <f t="shared" ca="1" si="23"/>
        <v>-7.2705240836108721E-3</v>
      </c>
      <c r="F166" s="1">
        <f t="shared" ca="1" si="24"/>
        <v>5.4270882491741206E-3</v>
      </c>
      <c r="G166" s="1">
        <f t="shared" ca="1" si="25"/>
        <v>-1.3127413127413149E-2</v>
      </c>
      <c r="H166" s="3">
        <f t="shared" ca="1" si="26"/>
        <v>-9.2021172611753549E-3</v>
      </c>
      <c r="I166">
        <f t="shared" ca="1" si="27"/>
        <v>3.5506271051420914E-3</v>
      </c>
      <c r="J166">
        <f t="shared" ca="1" si="28"/>
        <v>-1.3936987696333381E-2</v>
      </c>
      <c r="K166">
        <v>2</v>
      </c>
      <c r="L166">
        <f t="shared" ca="1" si="29"/>
        <v>-6.0061313035608566E-3</v>
      </c>
      <c r="AA166">
        <v>164</v>
      </c>
      <c r="AB166" s="11">
        <v>1.4463230166698629E-2</v>
      </c>
      <c r="AC166" s="11">
        <v>1.624317194394632E-3</v>
      </c>
    </row>
    <row r="167" spans="1:29">
      <c r="A167" vm="614">
        <f ca="1"/>
        <v>44216</v>
      </c>
      <c r="B167" vm="615">
        <f ca="1"/>
        <v>32.340000000000003</v>
      </c>
      <c r="C167" vm="616">
        <f ca="1"/>
        <v>132.03</v>
      </c>
      <c r="D167" vm="617">
        <f ca="1"/>
        <v>66.25</v>
      </c>
      <c r="E167" s="4">
        <f t="shared" ca="1" si="23"/>
        <v>-1.3121757705218177E-2</v>
      </c>
      <c r="F167" s="1">
        <f t="shared" ca="1" si="24"/>
        <v>3.2856137057028889E-2</v>
      </c>
      <c r="G167" s="1">
        <f t="shared" ca="1" si="25"/>
        <v>3.6776212832550885E-2</v>
      </c>
      <c r="H167" s="3">
        <f t="shared" ca="1" si="26"/>
        <v>-1.505335088278266E-2</v>
      </c>
      <c r="I167">
        <f t="shared" ca="1" si="27"/>
        <v>3.097967591299686E-2</v>
      </c>
      <c r="J167">
        <f t="shared" ca="1" si="28"/>
        <v>3.5966638263630654E-2</v>
      </c>
      <c r="K167">
        <v>2</v>
      </c>
      <c r="L167">
        <f t="shared" ca="1" si="29"/>
        <v>1.2006647428914781E-3</v>
      </c>
      <c r="AA167">
        <v>165</v>
      </c>
      <c r="AB167" s="11">
        <v>1.4365215556442136E-2</v>
      </c>
      <c r="AC167" s="11">
        <v>1.4321851666012409E-3</v>
      </c>
    </row>
    <row r="168" spans="1:29">
      <c r="A168" vm="618">
        <f ca="1"/>
        <v>44217</v>
      </c>
      <c r="B168" vm="619">
        <f ca="1"/>
        <v>31.77</v>
      </c>
      <c r="C168" vm="620">
        <f ca="1"/>
        <v>136.87</v>
      </c>
      <c r="D168" vm="621">
        <f ca="1"/>
        <v>65.900000000000006</v>
      </c>
      <c r="E168" s="4">
        <f t="shared" ca="1" si="23"/>
        <v>-1.7625231910946313E-2</v>
      </c>
      <c r="F168" s="1">
        <f t="shared" ca="1" si="24"/>
        <v>3.6658335226842413E-2</v>
      </c>
      <c r="G168" s="1">
        <f t="shared" ca="1" si="25"/>
        <v>-5.2830188679244428E-3</v>
      </c>
      <c r="H168" s="3">
        <f t="shared" ca="1" si="26"/>
        <v>-1.9556825088510796E-2</v>
      </c>
      <c r="I168">
        <f t="shared" ca="1" si="27"/>
        <v>3.4781874082810381E-2</v>
      </c>
      <c r="J168">
        <f t="shared" ca="1" si="28"/>
        <v>-6.0925934368446753E-3</v>
      </c>
      <c r="K168">
        <v>2</v>
      </c>
      <c r="L168">
        <f t="shared" ca="1" si="29"/>
        <v>-6.6093285709648373E-3</v>
      </c>
      <c r="AA168">
        <v>166</v>
      </c>
      <c r="AB168" s="11">
        <v>1.4736444258753013E-2</v>
      </c>
      <c r="AC168" s="11">
        <v>1.4420020576084629E-3</v>
      </c>
    </row>
    <row r="169" spans="1:29">
      <c r="A169" vm="622">
        <f ca="1"/>
        <v>44218</v>
      </c>
      <c r="B169" vm="623">
        <f ca="1"/>
        <v>31.55</v>
      </c>
      <c r="C169" vm="624">
        <f ca="1"/>
        <v>139.07</v>
      </c>
      <c r="D169" vm="625">
        <f ca="1"/>
        <v>66.52</v>
      </c>
      <c r="E169" s="4">
        <f t="shared" ca="1" si="23"/>
        <v>-6.9247717972930082E-3</v>
      </c>
      <c r="F169" s="1">
        <f t="shared" ca="1" si="24"/>
        <v>1.6073646525900407E-2</v>
      </c>
      <c r="G169" s="1">
        <f t="shared" ca="1" si="25"/>
        <v>9.408194233687257E-3</v>
      </c>
      <c r="H169" s="3">
        <f t="shared" ca="1" si="26"/>
        <v>-8.8563649748574919E-3</v>
      </c>
      <c r="I169">
        <f t="shared" ca="1" si="27"/>
        <v>1.4197185381868378E-2</v>
      </c>
      <c r="J169">
        <f t="shared" ca="1" si="28"/>
        <v>8.5986196647670245E-3</v>
      </c>
      <c r="K169">
        <v>2</v>
      </c>
      <c r="L169">
        <f t="shared" ca="1" si="29"/>
        <v>-8.4980332639419758E-4</v>
      </c>
      <c r="AA169">
        <v>167</v>
      </c>
      <c r="AB169" s="11">
        <v>1.6913004492279022E-2</v>
      </c>
      <c r="AC169" s="11">
        <v>1.8518692204925081E-3</v>
      </c>
    </row>
    <row r="170" spans="1:29">
      <c r="A170" vm="626">
        <f ca="1"/>
        <v>44221</v>
      </c>
      <c r="B170" vm="627">
        <f ca="1"/>
        <v>31.16</v>
      </c>
      <c r="C170" vm="628">
        <f ca="1"/>
        <v>142.91999999999999</v>
      </c>
      <c r="D170" vm="629">
        <f ca="1"/>
        <v>66.599999999999994</v>
      </c>
      <c r="E170" s="4">
        <f t="shared" ca="1" si="23"/>
        <v>-1.2361331220285279E-2</v>
      </c>
      <c r="F170" s="1">
        <f t="shared" ca="1" si="24"/>
        <v>2.7683900194146793E-2</v>
      </c>
      <c r="G170" s="1">
        <f t="shared" ca="1" si="25"/>
        <v>1.2026458208057472E-3</v>
      </c>
      <c r="H170" s="3">
        <f t="shared" ca="1" si="26"/>
        <v>-1.4292924397849762E-2</v>
      </c>
      <c r="I170">
        <f t="shared" ca="1" si="27"/>
        <v>2.5807439050114764E-2</v>
      </c>
      <c r="J170">
        <f t="shared" ca="1" si="28"/>
        <v>3.9307125188551477E-4</v>
      </c>
      <c r="K170">
        <v>2</v>
      </c>
      <c r="L170">
        <f t="shared" ca="1" si="29"/>
        <v>-3.6378139306225171E-3</v>
      </c>
      <c r="AA170">
        <v>168</v>
      </c>
      <c r="AB170" s="11">
        <v>1.4737348140974861E-2</v>
      </c>
      <c r="AC170" s="11">
        <v>1.6338257492331434E-3</v>
      </c>
    </row>
    <row r="171" spans="1:29">
      <c r="A171" vm="630">
        <f ca="1"/>
        <v>44222</v>
      </c>
      <c r="B171" vm="631">
        <f ca="1"/>
        <v>30.94</v>
      </c>
      <c r="C171" vm="632">
        <f ca="1"/>
        <v>143.16</v>
      </c>
      <c r="D171" vm="633">
        <f ca="1"/>
        <v>66.569999999999993</v>
      </c>
      <c r="E171" s="4">
        <f t="shared" ca="1" si="23"/>
        <v>-7.0603337612323127E-3</v>
      </c>
      <c r="F171" s="1">
        <f t="shared" ca="1" si="24"/>
        <v>1.6792611251050175E-3</v>
      </c>
      <c r="G171" s="1">
        <f t="shared" ca="1" si="25"/>
        <v>-4.5045045045046753E-4</v>
      </c>
      <c r="H171" s="3">
        <f t="shared" ca="1" si="26"/>
        <v>-8.9919269387967963E-3</v>
      </c>
      <c r="I171">
        <f t="shared" ca="1" si="27"/>
        <v>-1.9720001892701167E-4</v>
      </c>
      <c r="J171">
        <f t="shared" ca="1" si="28"/>
        <v>-1.2600250193707E-3</v>
      </c>
      <c r="K171">
        <v>2</v>
      </c>
      <c r="L171">
        <f t="shared" ca="1" si="29"/>
        <v>-5.0338370002219112E-3</v>
      </c>
      <c r="AA171">
        <v>169</v>
      </c>
      <c r="AB171" s="11">
        <v>1.6146507039794734E-2</v>
      </c>
      <c r="AC171" s="11">
        <v>1.8816605401622217E-3</v>
      </c>
    </row>
    <row r="172" spans="1:29">
      <c r="A172" vm="634">
        <f ca="1"/>
        <v>44223</v>
      </c>
      <c r="B172" vm="635">
        <f ca="1"/>
        <v>29.83</v>
      </c>
      <c r="C172" vm="636">
        <f ca="1"/>
        <v>142.06</v>
      </c>
      <c r="D172" vm="637">
        <f ca="1"/>
        <v>64.78</v>
      </c>
      <c r="E172" s="4">
        <f t="shared" ca="1" si="23"/>
        <v>-3.5875888817065382E-2</v>
      </c>
      <c r="F172" s="1">
        <f t="shared" ca="1" si="24"/>
        <v>-7.6837105336685831E-3</v>
      </c>
      <c r="G172" s="1">
        <f t="shared" ca="1" si="25"/>
        <v>-2.6888989034099326E-2</v>
      </c>
      <c r="H172" s="3">
        <f t="shared" ca="1" si="26"/>
        <v>-3.7807481994629868E-2</v>
      </c>
      <c r="I172">
        <f t="shared" ca="1" si="27"/>
        <v>-9.5601716777006119E-3</v>
      </c>
      <c r="J172">
        <f t="shared" ca="1" si="28"/>
        <v>-2.7698563603019557E-2</v>
      </c>
      <c r="K172">
        <v>2</v>
      </c>
      <c r="L172">
        <f t="shared" ca="1" si="29"/>
        <v>-3.1838785638538154E-2</v>
      </c>
      <c r="AA172">
        <v>170</v>
      </c>
      <c r="AB172" s="11">
        <v>1.3922093967672043E-2</v>
      </c>
      <c r="AC172" s="11">
        <v>1.4381911899290199E-3</v>
      </c>
    </row>
    <row r="173" spans="1:29">
      <c r="A173" vm="638">
        <f ca="1"/>
        <v>44224</v>
      </c>
      <c r="B173" vm="639">
        <f ca="1"/>
        <v>30.32</v>
      </c>
      <c r="C173" vm="640">
        <f ca="1"/>
        <v>137.09</v>
      </c>
      <c r="D173" vm="641">
        <f ca="1"/>
        <v>64.959999999999994</v>
      </c>
      <c r="E173" s="4">
        <f t="shared" ca="1" si="23"/>
        <v>1.6426416359369828E-2</v>
      </c>
      <c r="F173" s="1">
        <f t="shared" ca="1" si="24"/>
        <v>-3.4985217513726588E-2</v>
      </c>
      <c r="G173" s="1">
        <f t="shared" ca="1" si="25"/>
        <v>2.7786353812904075E-3</v>
      </c>
      <c r="H173" s="3">
        <f t="shared" ca="1" si="26"/>
        <v>1.4494823181805346E-2</v>
      </c>
      <c r="I173">
        <f t="shared" ca="1" si="27"/>
        <v>-3.686167865775862E-2</v>
      </c>
      <c r="J173">
        <f t="shared" ca="1" si="28"/>
        <v>1.9690608123701749E-3</v>
      </c>
      <c r="K173">
        <v>2</v>
      </c>
      <c r="L173">
        <f t="shared" ca="1" si="29"/>
        <v>5.7322225881259068E-3</v>
      </c>
      <c r="AA173">
        <v>171</v>
      </c>
      <c r="AB173" s="11">
        <v>1.6431023408146467E-2</v>
      </c>
      <c r="AC173" s="11">
        <v>1.7002737984754867E-3</v>
      </c>
    </row>
    <row r="174" spans="1:29">
      <c r="A174" vm="642">
        <f ca="1"/>
        <v>44225</v>
      </c>
      <c r="B174" vm="643">
        <f ca="1"/>
        <v>29.65</v>
      </c>
      <c r="C174" vm="644">
        <f ca="1"/>
        <v>131.96</v>
      </c>
      <c r="D174" vm="645">
        <f ca="1"/>
        <v>64.31</v>
      </c>
      <c r="E174" s="4">
        <f t="shared" ca="1" si="23"/>
        <v>-2.2097625329815358E-2</v>
      </c>
      <c r="F174" s="1">
        <f t="shared" ca="1" si="24"/>
        <v>-3.7420672550878949E-2</v>
      </c>
      <c r="G174" s="1">
        <f t="shared" ca="1" si="25"/>
        <v>-1.000615763546785E-2</v>
      </c>
      <c r="H174" s="3">
        <f t="shared" ca="1" si="26"/>
        <v>-2.4029218507379841E-2</v>
      </c>
      <c r="I174">
        <f t="shared" ca="1" si="27"/>
        <v>-3.9297133694910981E-2</v>
      </c>
      <c r="J174">
        <f t="shared" ca="1" si="28"/>
        <v>-1.0815732204388083E-2</v>
      </c>
      <c r="K174">
        <v>2</v>
      </c>
      <c r="L174">
        <f t="shared" ca="1" si="29"/>
        <v>-2.5316960633434395E-2</v>
      </c>
      <c r="AA174">
        <v>172</v>
      </c>
      <c r="AB174" s="11">
        <v>1.515065025569067E-2</v>
      </c>
      <c r="AC174" s="11">
        <v>1.5773563628495068E-3</v>
      </c>
    </row>
    <row r="175" spans="1:29">
      <c r="A175" vm="646">
        <f ca="1"/>
        <v>44228</v>
      </c>
      <c r="B175" vm="553">
        <f ca="1"/>
        <v>29.96</v>
      </c>
      <c r="C175" vm="647">
        <f ca="1"/>
        <v>134.13999999999999</v>
      </c>
      <c r="D175" vm="648">
        <f ca="1"/>
        <v>64.19</v>
      </c>
      <c r="E175" s="4">
        <f t="shared" ca="1" si="23"/>
        <v>1.0455311973018628E-2</v>
      </c>
      <c r="F175" s="1">
        <f t="shared" ca="1" si="24"/>
        <v>1.6520157623522116E-2</v>
      </c>
      <c r="G175" s="1">
        <f t="shared" ca="1" si="25"/>
        <v>-1.8659617477842412E-3</v>
      </c>
      <c r="H175" s="3">
        <f t="shared" ca="1" si="26"/>
        <v>8.5237187954541448E-3</v>
      </c>
      <c r="I175">
        <f t="shared" ca="1" si="27"/>
        <v>1.4643696479490088E-2</v>
      </c>
      <c r="J175">
        <f t="shared" ca="1" si="28"/>
        <v>-2.6755363167044735E-3</v>
      </c>
      <c r="K175">
        <v>2</v>
      </c>
      <c r="L175">
        <f t="shared" ca="1" si="29"/>
        <v>1.0929688402551012E-2</v>
      </c>
      <c r="AA175">
        <v>173</v>
      </c>
      <c r="AB175" s="11">
        <v>1.3961447278811479E-2</v>
      </c>
      <c r="AC175" s="11">
        <v>1.2635720480544141E-3</v>
      </c>
    </row>
    <row r="176" spans="1:29">
      <c r="A176" vm="649">
        <f ca="1"/>
        <v>44229</v>
      </c>
      <c r="B176" vm="650">
        <f ca="1"/>
        <v>31.03</v>
      </c>
      <c r="C176" vm="651">
        <f ca="1"/>
        <v>134.99</v>
      </c>
      <c r="D176" vm="652">
        <f ca="1"/>
        <v>64.22</v>
      </c>
      <c r="E176" s="4">
        <f t="shared" ca="1" si="23"/>
        <v>3.5714285714285726E-2</v>
      </c>
      <c r="F176" s="1">
        <f t="shared" ca="1" si="24"/>
        <v>6.3366631877144987E-3</v>
      </c>
      <c r="G176" s="1">
        <f t="shared" ca="1" si="25"/>
        <v>4.6736251752611211E-4</v>
      </c>
      <c r="H176" s="3">
        <f t="shared" ca="1" si="26"/>
        <v>3.378269253672124E-2</v>
      </c>
      <c r="I176">
        <f t="shared" ca="1" si="27"/>
        <v>4.460202043682469E-3</v>
      </c>
      <c r="J176">
        <f t="shared" ca="1" si="28"/>
        <v>-3.4221205139412029E-4</v>
      </c>
      <c r="K176">
        <v>2</v>
      </c>
      <c r="L176">
        <f t="shared" ca="1" si="29"/>
        <v>2.8195519517602241E-2</v>
      </c>
      <c r="AA176">
        <v>174</v>
      </c>
      <c r="AB176" s="11">
        <v>1.4099844622004167E-2</v>
      </c>
      <c r="AC176" s="11">
        <v>1.5059927545807883E-3</v>
      </c>
    </row>
    <row r="177" spans="1:29">
      <c r="A177" vm="653">
        <f ca="1"/>
        <v>44230</v>
      </c>
      <c r="B177" vm="654">
        <f ca="1"/>
        <v>31.58</v>
      </c>
      <c r="C177" vm="655">
        <f ca="1"/>
        <v>133.94</v>
      </c>
      <c r="D177" vm="656">
        <f ca="1"/>
        <v>65.47</v>
      </c>
      <c r="E177" s="4">
        <f t="shared" ca="1" si="23"/>
        <v>1.7724782468578702E-2</v>
      </c>
      <c r="F177" s="1">
        <f t="shared" ca="1" si="24"/>
        <v>-7.7783539521446869E-3</v>
      </c>
      <c r="G177" s="1">
        <f t="shared" ca="1" si="25"/>
        <v>1.9464341326689505E-2</v>
      </c>
      <c r="H177" s="3">
        <f t="shared" ca="1" si="26"/>
        <v>1.5793189291014219E-2</v>
      </c>
      <c r="I177">
        <f t="shared" ca="1" si="27"/>
        <v>-9.6548150961767165E-3</v>
      </c>
      <c r="J177">
        <f t="shared" ca="1" si="28"/>
        <v>1.8654766757769274E-2</v>
      </c>
      <c r="K177">
        <v>2</v>
      </c>
      <c r="L177">
        <f t="shared" ca="1" si="29"/>
        <v>1.4184824393557949E-2</v>
      </c>
      <c r="AA177">
        <v>175</v>
      </c>
      <c r="AB177" s="11">
        <v>1.397262057147584E-2</v>
      </c>
      <c r="AC177" s="11">
        <v>1.4617444681910364E-3</v>
      </c>
    </row>
    <row r="178" spans="1:29">
      <c r="A178" vm="657">
        <f ca="1"/>
        <v>44231</v>
      </c>
      <c r="B178" vm="658">
        <f ca="1"/>
        <v>32.5</v>
      </c>
      <c r="C178" vm="659">
        <f ca="1"/>
        <v>137.38999999999999</v>
      </c>
      <c r="D178" vm="660">
        <f ca="1"/>
        <v>66.22</v>
      </c>
      <c r="E178" s="4">
        <f t="shared" ca="1" si="23"/>
        <v>2.9132362254591569E-2</v>
      </c>
      <c r="F178" s="1">
        <f t="shared" ca="1" si="24"/>
        <v>2.5757802000895839E-2</v>
      </c>
      <c r="G178" s="1">
        <f t="shared" ca="1" si="25"/>
        <v>1.145562853215213E-2</v>
      </c>
      <c r="H178" s="3">
        <f t="shared" ca="1" si="26"/>
        <v>2.7200769077027086E-2</v>
      </c>
      <c r="I178">
        <f t="shared" ca="1" si="27"/>
        <v>2.388134085686381E-2</v>
      </c>
      <c r="J178">
        <f t="shared" ca="1" si="28"/>
        <v>1.0646053963231898E-2</v>
      </c>
      <c r="K178">
        <v>2</v>
      </c>
      <c r="L178">
        <f t="shared" ca="1" si="29"/>
        <v>2.8465266912847058E-2</v>
      </c>
      <c r="AA178">
        <v>176</v>
      </c>
      <c r="AB178" s="11">
        <v>1.41506648752396E-2</v>
      </c>
      <c r="AC178" s="11">
        <v>1.5471929940881781E-3</v>
      </c>
    </row>
    <row r="179" spans="1:29">
      <c r="A179" vm="661">
        <f ca="1"/>
        <v>44232</v>
      </c>
      <c r="B179" vm="662">
        <f ca="1"/>
        <v>32.369999999999997</v>
      </c>
      <c r="C179" vm="663">
        <f ca="1"/>
        <v>136.76</v>
      </c>
      <c r="D179" vm="664">
        <f ca="1"/>
        <v>66.180000000000007</v>
      </c>
      <c r="E179" s="4">
        <f t="shared" ca="1" si="23"/>
        <v>-4.000000000000079E-3</v>
      </c>
      <c r="F179" s="1">
        <f t="shared" ca="1" si="24"/>
        <v>-4.5854865710750091E-3</v>
      </c>
      <c r="G179" s="1">
        <f t="shared" ca="1" si="25"/>
        <v>-6.0404711567490252E-4</v>
      </c>
      <c r="H179" s="3">
        <f t="shared" ca="1" si="26"/>
        <v>-5.9315931775645626E-3</v>
      </c>
      <c r="I179">
        <f t="shared" ca="1" si="27"/>
        <v>-6.4619477151070387E-3</v>
      </c>
      <c r="J179">
        <f t="shared" ca="1" si="28"/>
        <v>-1.4136216845951348E-3</v>
      </c>
      <c r="K179">
        <v>2</v>
      </c>
      <c r="L179">
        <f t="shared" ca="1" si="29"/>
        <v>-3.9980941587444982E-3</v>
      </c>
      <c r="AA179">
        <v>177</v>
      </c>
      <c r="AB179" s="11">
        <v>1.6040528395362543E-2</v>
      </c>
      <c r="AC179" s="11">
        <v>1.8752899844435647E-3</v>
      </c>
    </row>
    <row r="180" spans="1:29">
      <c r="A180" vm="665">
        <f ca="1"/>
        <v>44235</v>
      </c>
      <c r="B180" vm="666">
        <f ca="1"/>
        <v>33.090000000000003</v>
      </c>
      <c r="C180" vm="667">
        <f ca="1"/>
        <v>136.91</v>
      </c>
      <c r="D180" vm="668">
        <f ca="1"/>
        <v>67.95</v>
      </c>
      <c r="E180" s="4">
        <f t="shared" ca="1" si="23"/>
        <v>2.2242817423540503E-2</v>
      </c>
      <c r="F180" s="1">
        <f t="shared" ca="1" si="24"/>
        <v>1.0968119333138761E-3</v>
      </c>
      <c r="G180" s="1">
        <f t="shared" ca="1" si="25"/>
        <v>2.6745240253853064E-2</v>
      </c>
      <c r="H180" s="3">
        <f t="shared" ca="1" si="26"/>
        <v>2.031122424597602E-2</v>
      </c>
      <c r="I180">
        <f t="shared" ca="1" si="27"/>
        <v>-7.7964921071815309E-4</v>
      </c>
      <c r="J180">
        <f t="shared" ca="1" si="28"/>
        <v>2.5935665684932833E-2</v>
      </c>
      <c r="K180">
        <v>2</v>
      </c>
      <c r="L180">
        <f t="shared" ca="1" si="29"/>
        <v>2.0249592264923101E-2</v>
      </c>
      <c r="AA180">
        <v>178</v>
      </c>
      <c r="AB180" s="11">
        <v>1.5209271053205712E-2</v>
      </c>
      <c r="AC180" s="11">
        <v>1.2970874352263577E-3</v>
      </c>
    </row>
    <row r="181" spans="1:29">
      <c r="A181" vm="669">
        <f ca="1"/>
        <v>44236</v>
      </c>
      <c r="B181" vm="670">
        <f ca="1"/>
        <v>32.950000000000003</v>
      </c>
      <c r="C181" vm="671">
        <f ca="1"/>
        <v>136.01</v>
      </c>
      <c r="D181" vm="672">
        <f ca="1"/>
        <v>69.5</v>
      </c>
      <c r="E181" s="4">
        <f t="shared" ca="1" si="23"/>
        <v>-4.230885463886387E-3</v>
      </c>
      <c r="F181" s="1">
        <f t="shared" ca="1" si="24"/>
        <v>-6.5736615294719573E-3</v>
      </c>
      <c r="G181" s="1">
        <f t="shared" ca="1" si="25"/>
        <v>2.281089036055919E-2</v>
      </c>
      <c r="H181" s="3">
        <f t="shared" ca="1" si="26"/>
        <v>-6.1624786414508706E-3</v>
      </c>
      <c r="I181">
        <f t="shared" ca="1" si="27"/>
        <v>-8.4501226735039861E-3</v>
      </c>
      <c r="J181">
        <f t="shared" ca="1" si="28"/>
        <v>2.200131579163896E-2</v>
      </c>
      <c r="K181">
        <v>2</v>
      </c>
      <c r="L181">
        <f t="shared" ca="1" si="29"/>
        <v>-1.6849458290520889E-3</v>
      </c>
      <c r="AA181">
        <v>179</v>
      </c>
      <c r="AB181" s="11">
        <v>1.4185143461141518E-2</v>
      </c>
      <c r="AC181" s="11">
        <v>1.4195649127668017E-3</v>
      </c>
    </row>
    <row r="182" spans="1:29">
      <c r="A182" vm="673">
        <f ca="1"/>
        <v>44237</v>
      </c>
      <c r="B182" vm="674">
        <f ca="1"/>
        <v>32.979999999999997</v>
      </c>
      <c r="C182" vm="675">
        <f ca="1"/>
        <v>135.38999999999999</v>
      </c>
      <c r="D182" vm="676">
        <f ca="1"/>
        <v>69.28</v>
      </c>
      <c r="E182" s="4">
        <f t="shared" ca="1" si="23"/>
        <v>9.1047040971150314E-4</v>
      </c>
      <c r="F182" s="1">
        <f t="shared" ca="1" si="24"/>
        <v>-4.558488346445148E-3</v>
      </c>
      <c r="G182" s="1">
        <f t="shared" ca="1" si="25"/>
        <v>-3.1654676258992642E-3</v>
      </c>
      <c r="H182" s="3">
        <f t="shared" ca="1" si="26"/>
        <v>-1.0211227678529802E-3</v>
      </c>
      <c r="I182">
        <f t="shared" ca="1" si="27"/>
        <v>-6.4349494904771768E-3</v>
      </c>
      <c r="J182">
        <f t="shared" ca="1" si="28"/>
        <v>-3.9750421948194963E-3</v>
      </c>
      <c r="K182">
        <v>2</v>
      </c>
      <c r="L182">
        <f t="shared" ca="1" si="29"/>
        <v>-6.1291889911520151E-4</v>
      </c>
      <c r="AA182">
        <v>180</v>
      </c>
      <c r="AB182" s="11">
        <v>1.3913571813624332E-2</v>
      </c>
      <c r="AC182" s="11">
        <v>1.3172735070598311E-3</v>
      </c>
    </row>
    <row r="183" spans="1:29">
      <c r="A183" vm="677">
        <f ca="1"/>
        <v>44238</v>
      </c>
      <c r="B183" vm="678">
        <f ca="1"/>
        <v>32.880000000000003</v>
      </c>
      <c r="C183" vm="679">
        <f ca="1"/>
        <v>135.13</v>
      </c>
      <c r="D183" vm="680">
        <f ca="1"/>
        <v>65.34</v>
      </c>
      <c r="E183" s="4">
        <f t="shared" ca="1" si="23"/>
        <v>-3.0321406913279055E-3</v>
      </c>
      <c r="F183" s="1">
        <f t="shared" ca="1" si="24"/>
        <v>-1.9203781667773907E-3</v>
      </c>
      <c r="G183" s="1">
        <f t="shared" ca="1" si="25"/>
        <v>-5.6870669745958398E-2</v>
      </c>
      <c r="H183" s="3">
        <f t="shared" ca="1" si="26"/>
        <v>-4.9637338688923883E-3</v>
      </c>
      <c r="I183">
        <f t="shared" ca="1" si="27"/>
        <v>-3.7968393108094196E-3</v>
      </c>
      <c r="J183">
        <f t="shared" ca="1" si="28"/>
        <v>-5.7680244314878629E-2</v>
      </c>
      <c r="K183">
        <v>2</v>
      </c>
      <c r="L183">
        <f t="shared" ca="1" si="29"/>
        <v>-9.6667564252769164E-3</v>
      </c>
      <c r="AA183">
        <v>181</v>
      </c>
      <c r="AB183" s="11">
        <v>1.40800773404845E-2</v>
      </c>
      <c r="AC183" s="11">
        <v>1.3952970311213436E-3</v>
      </c>
    </row>
    <row r="184" spans="1:29">
      <c r="A184" vm="681">
        <f ca="1"/>
        <v>44239</v>
      </c>
      <c r="B184" vm="682">
        <f ca="1"/>
        <v>33.369999999999997</v>
      </c>
      <c r="C184" vm="683">
        <f ca="1"/>
        <v>135.37</v>
      </c>
      <c r="D184" vm="684">
        <f ca="1"/>
        <v>65.56</v>
      </c>
      <c r="E184" s="4">
        <f t="shared" ca="1" si="23"/>
        <v>1.4902676399026607E-2</v>
      </c>
      <c r="F184" s="1">
        <f t="shared" ca="1" si="24"/>
        <v>1.7760674905647087E-3</v>
      </c>
      <c r="G184" s="1">
        <f t="shared" ca="1" si="25"/>
        <v>3.3670033670033495E-3</v>
      </c>
      <c r="H184" s="3">
        <f t="shared" ca="1" si="26"/>
        <v>1.2971083221462124E-2</v>
      </c>
      <c r="I184">
        <f t="shared" ca="1" si="27"/>
        <v>-1.0039365346732046E-4</v>
      </c>
      <c r="J184">
        <f t="shared" ca="1" si="28"/>
        <v>2.557428798083117E-3</v>
      </c>
      <c r="K184">
        <v>2</v>
      </c>
      <c r="L184">
        <f t="shared" ca="1" si="29"/>
        <v>1.1982879869706023E-2</v>
      </c>
      <c r="AA184">
        <v>182</v>
      </c>
      <c r="AB184" s="11">
        <v>1.4214998891120264E-2</v>
      </c>
      <c r="AC184" s="11">
        <v>1.1845464257877168E-3</v>
      </c>
    </row>
    <row r="185" spans="1:29">
      <c r="A185" vm="685">
        <f ca="1"/>
        <v>44243</v>
      </c>
      <c r="B185" vm="686">
        <f ca="1"/>
        <v>34.270000000000003</v>
      </c>
      <c r="C185" vm="687">
        <f ca="1"/>
        <v>133.19</v>
      </c>
      <c r="D185" vm="688">
        <f ca="1"/>
        <v>65.67</v>
      </c>
      <c r="E185" s="4">
        <f t="shared" ca="1" si="23"/>
        <v>2.6970332634102659E-2</v>
      </c>
      <c r="F185" s="1">
        <f t="shared" ca="1" si="24"/>
        <v>-1.6104011228484944E-2</v>
      </c>
      <c r="G185" s="1">
        <f t="shared" ca="1" si="25"/>
        <v>1.6778523489932799E-3</v>
      </c>
      <c r="H185" s="3">
        <f t="shared" ca="1" si="26"/>
        <v>2.5038739456538176E-2</v>
      </c>
      <c r="I185">
        <f t="shared" ca="1" si="27"/>
        <v>-1.7980472372516973E-2</v>
      </c>
      <c r="J185">
        <f t="shared" ca="1" si="28"/>
        <v>8.6827778007304748E-4</v>
      </c>
      <c r="K185">
        <v>2</v>
      </c>
      <c r="L185">
        <f t="shared" ca="1" si="29"/>
        <v>1.7293250876829442E-2</v>
      </c>
      <c r="AA185">
        <v>183</v>
      </c>
      <c r="AB185" s="11">
        <v>1.4303304101685402E-2</v>
      </c>
      <c r="AC185" s="11">
        <v>1.509844911430939E-3</v>
      </c>
    </row>
    <row r="186" spans="1:29">
      <c r="A186" vm="689">
        <f ca="1"/>
        <v>44244</v>
      </c>
      <c r="B186" vm="690">
        <f ca="1"/>
        <v>34.409999999999997</v>
      </c>
      <c r="C186" vm="691">
        <f ca="1"/>
        <v>130.84</v>
      </c>
      <c r="D186" vm="692">
        <f ca="1"/>
        <v>67.22</v>
      </c>
      <c r="E186" s="4">
        <f t="shared" ca="1" si="23"/>
        <v>4.0852057192878157E-3</v>
      </c>
      <c r="F186" s="1">
        <f t="shared" ca="1" si="24"/>
        <v>-1.7643967264809629E-2</v>
      </c>
      <c r="G186" s="1">
        <f t="shared" ca="1" si="25"/>
        <v>2.3602862798842654E-2</v>
      </c>
      <c r="H186" s="3">
        <f t="shared" ca="1" si="26"/>
        <v>2.1536125417233325E-3</v>
      </c>
      <c r="I186">
        <f t="shared" ca="1" si="27"/>
        <v>-1.9520428408841658E-2</v>
      </c>
      <c r="J186">
        <f t="shared" ca="1" si="28"/>
        <v>2.2793288229922423E-2</v>
      </c>
      <c r="K186">
        <v>2</v>
      </c>
      <c r="L186">
        <f t="shared" ca="1" si="29"/>
        <v>2.4647070019663086E-3</v>
      </c>
      <c r="AA186">
        <v>184</v>
      </c>
      <c r="AB186" s="11">
        <v>1.4100055529390632E-2</v>
      </c>
      <c r="AC186" s="11">
        <v>1.5121380130113217E-3</v>
      </c>
    </row>
    <row r="187" spans="1:29">
      <c r="A187" vm="693">
        <f ca="1"/>
        <v>44245</v>
      </c>
      <c r="B187" vm="694">
        <f ca="1"/>
        <v>34.19</v>
      </c>
      <c r="C187" vm="695">
        <f ca="1"/>
        <v>129.71</v>
      </c>
      <c r="D187" vm="696">
        <f ca="1"/>
        <v>67.63</v>
      </c>
      <c r="E187" s="4">
        <f t="shared" ca="1" si="23"/>
        <v>-6.3934902644579737E-3</v>
      </c>
      <c r="F187" s="1">
        <f t="shared" ca="1" si="24"/>
        <v>-8.6365025985936667E-3</v>
      </c>
      <c r="G187" s="1">
        <f t="shared" ca="1" si="25"/>
        <v>6.0993751859565095E-3</v>
      </c>
      <c r="H187" s="3">
        <f t="shared" ca="1" si="26"/>
        <v>-8.3250834420224573E-3</v>
      </c>
      <c r="I187">
        <f t="shared" ca="1" si="27"/>
        <v>-1.0512963742625695E-2</v>
      </c>
      <c r="J187">
        <f t="shared" ca="1" si="28"/>
        <v>5.289800617036277E-3</v>
      </c>
      <c r="K187">
        <v>2</v>
      </c>
      <c r="L187">
        <f t="shared" ca="1" si="29"/>
        <v>-5.7810205248787477E-3</v>
      </c>
      <c r="AA187">
        <v>185</v>
      </c>
      <c r="AB187" s="11">
        <v>1.3861407118916589E-2</v>
      </c>
      <c r="AC187" s="11">
        <v>1.3908050020467275E-3</v>
      </c>
    </row>
    <row r="188" spans="1:29">
      <c r="A188" vm="697">
        <f ca="1"/>
        <v>44246</v>
      </c>
      <c r="B188" vm="698">
        <f ca="1"/>
        <v>34.54</v>
      </c>
      <c r="C188" vm="699">
        <f ca="1"/>
        <v>129.87</v>
      </c>
      <c r="D188" vm="700">
        <f ca="1"/>
        <v>67.52</v>
      </c>
      <c r="E188" s="4">
        <f t="shared" ca="1" si="23"/>
        <v>1.0236911377595831E-2</v>
      </c>
      <c r="F188" s="1">
        <f t="shared" ca="1" si="24"/>
        <v>1.2335209313082767E-3</v>
      </c>
      <c r="G188" s="1">
        <f t="shared" ca="1" si="25"/>
        <v>-1.6264971166641939E-3</v>
      </c>
      <c r="H188" s="3">
        <f t="shared" ca="1" si="26"/>
        <v>8.3053182000313482E-3</v>
      </c>
      <c r="I188">
        <f t="shared" ca="1" si="27"/>
        <v>-6.4294021272375251E-4</v>
      </c>
      <c r="J188">
        <f t="shared" ca="1" si="28"/>
        <v>-2.4360716855844262E-3</v>
      </c>
      <c r="K188">
        <v>2</v>
      </c>
      <c r="L188">
        <f t="shared" ca="1" si="29"/>
        <v>7.7488972195501231E-3</v>
      </c>
      <c r="AA188">
        <v>186</v>
      </c>
      <c r="AB188" s="11">
        <v>1.4238396593058169E-2</v>
      </c>
      <c r="AC188" s="11">
        <v>1.5458993867297241E-3</v>
      </c>
    </row>
    <row r="189" spans="1:29">
      <c r="A189" vm="701">
        <f ca="1"/>
        <v>44249</v>
      </c>
      <c r="B189" vm="702">
        <f ca="1"/>
        <v>35.15</v>
      </c>
      <c r="C189" vm="703">
        <f ca="1"/>
        <v>126</v>
      </c>
      <c r="D189" vm="704">
        <f ca="1"/>
        <v>68.36</v>
      </c>
      <c r="E189" s="4">
        <f t="shared" ca="1" si="23"/>
        <v>1.7660683265778791E-2</v>
      </c>
      <c r="F189" s="1">
        <f t="shared" ca="1" si="24"/>
        <v>-2.9799029799029833E-2</v>
      </c>
      <c r="G189" s="1">
        <f t="shared" ca="1" si="25"/>
        <v>1.2440758293838913E-2</v>
      </c>
      <c r="H189" s="3">
        <f t="shared" ca="1" si="26"/>
        <v>1.5729090088214309E-2</v>
      </c>
      <c r="I189">
        <f t="shared" ca="1" si="27"/>
        <v>-3.1675490943061865E-2</v>
      </c>
      <c r="J189">
        <f t="shared" ca="1" si="28"/>
        <v>1.163118372491868E-2</v>
      </c>
      <c r="K189">
        <v>2</v>
      </c>
      <c r="L189">
        <f t="shared" ca="1" si="29"/>
        <v>8.8840730367026541E-3</v>
      </c>
      <c r="AA189">
        <v>187</v>
      </c>
      <c r="AB189" s="11">
        <v>1.5970944119696961E-2</v>
      </c>
      <c r="AC189" s="11">
        <v>1.8069675012861532E-3</v>
      </c>
    </row>
    <row r="190" spans="1:29">
      <c r="A190" vm="705">
        <f ca="1"/>
        <v>44250</v>
      </c>
      <c r="B190" vm="706">
        <f ca="1"/>
        <v>35.520000000000003</v>
      </c>
      <c r="C190" vm="707">
        <f ca="1"/>
        <v>125.86</v>
      </c>
      <c r="D190" vm="708">
        <f ca="1"/>
        <v>68.19</v>
      </c>
      <c r="E190" s="4">
        <f t="shared" ca="1" si="23"/>
        <v>1.0526315789473814E-2</v>
      </c>
      <c r="F190" s="1">
        <f t="shared" ca="1" si="24"/>
        <v>-1.1111111111111157E-3</v>
      </c>
      <c r="G190" s="1">
        <f t="shared" ca="1" si="25"/>
        <v>-2.486834406085455E-3</v>
      </c>
      <c r="H190" s="3">
        <f t="shared" ca="1" si="26"/>
        <v>8.5947226119093313E-3</v>
      </c>
      <c r="I190">
        <f t="shared" ca="1" si="27"/>
        <v>-2.9875722551431449E-3</v>
      </c>
      <c r="J190">
        <f t="shared" ca="1" si="28"/>
        <v>-3.2964089750056875E-3</v>
      </c>
      <c r="K190">
        <v>2</v>
      </c>
      <c r="L190">
        <f t="shared" ca="1" si="29"/>
        <v>7.3935671288514176E-3</v>
      </c>
      <c r="AA190">
        <v>188</v>
      </c>
      <c r="AB190" s="11">
        <v>1.5547304609039194E-2</v>
      </c>
      <c r="AC190" s="11">
        <v>1.7564577476074405E-3</v>
      </c>
    </row>
    <row r="191" spans="1:29">
      <c r="A191" vm="709">
        <f ca="1"/>
        <v>44251</v>
      </c>
      <c r="B191" vm="710">
        <f ca="1"/>
        <v>36.380000000000003</v>
      </c>
      <c r="C191" vm="711">
        <f ca="1"/>
        <v>125.35</v>
      </c>
      <c r="D191" vm="712">
        <f ca="1"/>
        <v>68.87</v>
      </c>
      <c r="E191" s="4">
        <f t="shared" ca="1" si="23"/>
        <v>2.4211711711711693E-2</v>
      </c>
      <c r="F191" s="1">
        <f t="shared" ca="1" si="24"/>
        <v>-4.052121404735461E-3</v>
      </c>
      <c r="G191" s="1">
        <f t="shared" ca="1" si="25"/>
        <v>9.9721366769322025E-3</v>
      </c>
      <c r="H191" s="3">
        <f t="shared" ca="1" si="26"/>
        <v>2.2280118534147211E-2</v>
      </c>
      <c r="I191">
        <f t="shared" ca="1" si="27"/>
        <v>-5.9285825487674897E-3</v>
      </c>
      <c r="J191">
        <f t="shared" ca="1" si="28"/>
        <v>9.16256210801197E-3</v>
      </c>
      <c r="K191">
        <v>2</v>
      </c>
      <c r="L191">
        <f t="shared" ca="1" si="29"/>
        <v>1.8640012770161054E-2</v>
      </c>
      <c r="AA191">
        <v>189</v>
      </c>
      <c r="AB191" s="11">
        <v>1.4288993826500136E-2</v>
      </c>
      <c r="AC191" s="11">
        <v>1.4150039781599777E-3</v>
      </c>
    </row>
    <row r="192" spans="1:29">
      <c r="A192" vm="713">
        <f ca="1"/>
        <v>44252</v>
      </c>
      <c r="B192" vm="714">
        <f ca="1"/>
        <v>35.93</v>
      </c>
      <c r="C192" vm="715">
        <f ca="1"/>
        <v>120.99</v>
      </c>
      <c r="D192" vm="716">
        <f ca="1"/>
        <v>68.31</v>
      </c>
      <c r="E192" s="4">
        <f t="shared" ca="1" si="23"/>
        <v>-1.2369433754810413E-2</v>
      </c>
      <c r="F192" s="1">
        <f t="shared" ca="1" si="24"/>
        <v>-3.4782608695652174E-2</v>
      </c>
      <c r="G192" s="1">
        <f t="shared" ca="1" si="25"/>
        <v>-8.1312617975896947E-3</v>
      </c>
      <c r="H192" s="3">
        <f t="shared" ca="1" si="26"/>
        <v>-1.4301026932374896E-2</v>
      </c>
      <c r="I192">
        <f t="shared" ca="1" si="27"/>
        <v>-3.6659069839684207E-2</v>
      </c>
      <c r="J192">
        <f t="shared" ca="1" si="28"/>
        <v>-8.9408363665099272E-3</v>
      </c>
      <c r="K192">
        <v>2</v>
      </c>
      <c r="L192">
        <f t="shared" ca="1" si="29"/>
        <v>-1.7239898143771797E-2</v>
      </c>
      <c r="AA192">
        <v>190</v>
      </c>
      <c r="AB192" s="11">
        <v>1.4159602342433764E-2</v>
      </c>
      <c r="AC192" s="11">
        <v>1.5465603763460561E-3</v>
      </c>
    </row>
    <row r="193" spans="1:29">
      <c r="A193" vm="717">
        <f ca="1"/>
        <v>44253</v>
      </c>
      <c r="B193" vm="718">
        <f ca="1"/>
        <v>34.71</v>
      </c>
      <c r="C193" vm="719">
        <f ca="1"/>
        <v>121.26</v>
      </c>
      <c r="D193" vm="720">
        <f ca="1"/>
        <v>67.67</v>
      </c>
      <c r="E193" s="4">
        <f t="shared" ca="1" si="23"/>
        <v>-3.3954912329529609E-2</v>
      </c>
      <c r="F193" s="1">
        <f t="shared" ca="1" si="24"/>
        <v>2.231589387552775E-3</v>
      </c>
      <c r="G193" s="1">
        <f t="shared" ca="1" si="25"/>
        <v>-9.3690528473137254E-3</v>
      </c>
      <c r="H193" s="3">
        <f t="shared" ca="1" si="26"/>
        <v>-3.5886505507094095E-2</v>
      </c>
      <c r="I193">
        <f t="shared" ca="1" si="27"/>
        <v>3.551282435207458E-4</v>
      </c>
      <c r="J193">
        <f t="shared" ca="1" si="28"/>
        <v>-1.0178627416233958E-2</v>
      </c>
      <c r="K193">
        <v>2</v>
      </c>
      <c r="L193">
        <f t="shared" ca="1" si="29"/>
        <v>-2.6260363292733738E-2</v>
      </c>
      <c r="AA193">
        <v>191</v>
      </c>
      <c r="AB193" s="11">
        <v>1.4113360321368734E-2</v>
      </c>
      <c r="AC193" s="11">
        <v>1.4570695059263335E-3</v>
      </c>
    </row>
    <row r="194" spans="1:29">
      <c r="A194" vm="721">
        <f ca="1"/>
        <v>44256</v>
      </c>
      <c r="B194" vm="722">
        <f ca="1"/>
        <v>35.79</v>
      </c>
      <c r="C194" vm="723">
        <f ca="1"/>
        <v>127.79</v>
      </c>
      <c r="D194" vm="724">
        <f ca="1"/>
        <v>68.540000000000006</v>
      </c>
      <c r="E194" s="4">
        <f t="shared" ca="1" si="23"/>
        <v>3.111495246326702E-2</v>
      </c>
      <c r="F194" s="1">
        <f t="shared" ca="1" si="24"/>
        <v>5.3851228764637972E-2</v>
      </c>
      <c r="G194" s="1">
        <f t="shared" ca="1" si="25"/>
        <v>1.2856509531550236E-2</v>
      </c>
      <c r="H194" s="3">
        <f t="shared" ca="1" si="26"/>
        <v>2.9183359285702537E-2</v>
      </c>
      <c r="I194">
        <f t="shared" ca="1" si="27"/>
        <v>5.197476762060594E-2</v>
      </c>
      <c r="J194">
        <f t="shared" ca="1" si="28"/>
        <v>1.2046934962630004E-2</v>
      </c>
      <c r="K194">
        <v>2</v>
      </c>
      <c r="L194">
        <f t="shared" ca="1" si="29"/>
        <v>3.572740947544531E-2</v>
      </c>
      <c r="AA194">
        <v>192</v>
      </c>
      <c r="AB194" s="11">
        <v>1.596180988747076E-2</v>
      </c>
      <c r="AC194" s="11">
        <v>1.585181132551347E-3</v>
      </c>
    </row>
    <row r="195" spans="1:29">
      <c r="A195" vm="725">
        <f ca="1"/>
        <v>44257</v>
      </c>
      <c r="B195" vm="726">
        <f ca="1"/>
        <v>35.53</v>
      </c>
      <c r="C195" vm="727">
        <f ca="1"/>
        <v>125.12</v>
      </c>
      <c r="D195" vm="728">
        <f ca="1"/>
        <v>68.680000000000007</v>
      </c>
      <c r="E195" s="4">
        <f t="shared" ca="1" si="23"/>
        <v>-7.2645990500139149E-3</v>
      </c>
      <c r="F195" s="1">
        <f t="shared" ca="1" si="24"/>
        <v>-2.0893653650520396E-2</v>
      </c>
      <c r="G195" s="1">
        <f t="shared" ca="1" si="25"/>
        <v>2.0426028596440115E-3</v>
      </c>
      <c r="H195" s="3">
        <f t="shared" ca="1" si="26"/>
        <v>-9.1961922275783977E-3</v>
      </c>
      <c r="I195">
        <f t="shared" ca="1" si="27"/>
        <v>-2.2770114794552425E-2</v>
      </c>
      <c r="J195">
        <f t="shared" ca="1" si="28"/>
        <v>1.233028290723779E-3</v>
      </c>
      <c r="K195">
        <v>2</v>
      </c>
      <c r="L195">
        <f t="shared" ca="1" si="29"/>
        <v>-9.3783323050138975E-3</v>
      </c>
      <c r="AA195">
        <v>193</v>
      </c>
      <c r="AB195" s="11">
        <v>1.4504219494209339E-2</v>
      </c>
      <c r="AC195" s="11">
        <v>1.4889032897178753E-3</v>
      </c>
    </row>
    <row r="196" spans="1:29">
      <c r="A196" vm="729">
        <f ca="1"/>
        <v>44258</v>
      </c>
      <c r="B196" vm="730">
        <f ca="1"/>
        <v>36.42</v>
      </c>
      <c r="C196" vm="731">
        <f ca="1"/>
        <v>122.06</v>
      </c>
      <c r="D196" vm="732">
        <f ca="1"/>
        <v>69.959999999999994</v>
      </c>
      <c r="E196" s="4">
        <f t="shared" ca="1" si="23"/>
        <v>2.5049254151421348E-2</v>
      </c>
      <c r="F196" s="1">
        <f t="shared" ca="1" si="24"/>
        <v>-2.4456521739130453E-2</v>
      </c>
      <c r="G196" s="1">
        <f t="shared" ca="1" si="25"/>
        <v>1.8637157833430208E-2</v>
      </c>
      <c r="H196" s="3">
        <f t="shared" ca="1" si="26"/>
        <v>2.3117660973856865E-2</v>
      </c>
      <c r="I196">
        <f t="shared" ca="1" si="27"/>
        <v>-2.6332982883162482E-2</v>
      </c>
      <c r="J196">
        <f t="shared" ca="1" si="28"/>
        <v>1.7827583264509977E-2</v>
      </c>
      <c r="K196">
        <v>2</v>
      </c>
      <c r="L196">
        <f t="shared" ca="1" si="29"/>
        <v>1.6271518878073366E-2</v>
      </c>
      <c r="AA196">
        <v>194</v>
      </c>
      <c r="AB196" s="11">
        <v>1.6297025363526244E-2</v>
      </c>
      <c r="AC196" s="11">
        <v>1.6377844411889259E-3</v>
      </c>
    </row>
    <row r="197" spans="1:29">
      <c r="A197" vm="733">
        <f ca="1"/>
        <v>44259</v>
      </c>
      <c r="B197" vm="734">
        <f ca="1"/>
        <v>36.5</v>
      </c>
      <c r="C197" vm="735">
        <f ca="1"/>
        <v>120.13</v>
      </c>
      <c r="D197" vm="736">
        <f ca="1"/>
        <v>72.19</v>
      </c>
      <c r="E197" s="4">
        <f t="shared" ca="1" si="23"/>
        <v>2.196595277320107E-3</v>
      </c>
      <c r="F197" s="1">
        <f t="shared" ca="1" si="24"/>
        <v>-1.5811895788956306E-2</v>
      </c>
      <c r="G197" s="1">
        <f t="shared" ca="1" si="25"/>
        <v>3.1875357347055523E-2</v>
      </c>
      <c r="H197" s="3">
        <f t="shared" ca="1" si="26"/>
        <v>2.6500209975562376E-4</v>
      </c>
      <c r="I197">
        <f t="shared" ca="1" si="27"/>
        <v>-1.7688356932988335E-2</v>
      </c>
      <c r="J197">
        <f t="shared" ca="1" si="28"/>
        <v>3.1065782778135292E-2</v>
      </c>
      <c r="K197">
        <v>2</v>
      </c>
      <c r="L197">
        <f t="shared" ca="1" si="29"/>
        <v>2.4271354925935822E-3</v>
      </c>
      <c r="AA197">
        <v>195</v>
      </c>
      <c r="AB197" s="11">
        <v>1.5444579156125049E-2</v>
      </c>
      <c r="AC197" s="11">
        <v>1.0849450071065605E-3</v>
      </c>
    </row>
    <row r="198" spans="1:29">
      <c r="A198" vm="737">
        <f ca="1"/>
        <v>44260</v>
      </c>
      <c r="B198" vm="738">
        <f ca="1"/>
        <v>36.93</v>
      </c>
      <c r="C198" vm="739">
        <f ca="1"/>
        <v>121.42</v>
      </c>
      <c r="D198" vm="740">
        <f ca="1"/>
        <v>72.709999999999994</v>
      </c>
      <c r="E198" s="4">
        <f t="shared" ca="1" si="23"/>
        <v>1.1780821917808212E-2</v>
      </c>
      <c r="F198" s="1">
        <f t="shared" ca="1" si="24"/>
        <v>1.0738366769333275E-2</v>
      </c>
      <c r="G198" s="1">
        <f t="shared" ca="1" si="25"/>
        <v>7.2032137415153907E-3</v>
      </c>
      <c r="H198" s="3">
        <f t="shared" ca="1" si="26"/>
        <v>9.849228740243729E-3</v>
      </c>
      <c r="I198">
        <f t="shared" ca="1" si="27"/>
        <v>8.8619056253012463E-3</v>
      </c>
      <c r="J198">
        <f t="shared" ca="1" si="28"/>
        <v>6.3936391725951582E-3</v>
      </c>
      <c r="K198">
        <v>2</v>
      </c>
      <c r="L198">
        <f t="shared" ca="1" si="29"/>
        <v>1.1891775102860633E-2</v>
      </c>
      <c r="AA198">
        <v>196</v>
      </c>
      <c r="AB198" s="11">
        <v>1.6068496441283827E-2</v>
      </c>
      <c r="AC198" s="11">
        <v>1.68106170451738E-3</v>
      </c>
    </row>
    <row r="199" spans="1:29">
      <c r="A199" vm="741">
        <f ca="1"/>
        <v>44263</v>
      </c>
      <c r="B199" vm="742">
        <f ca="1"/>
        <v>37.130000000000003</v>
      </c>
      <c r="C199" vm="743">
        <f ca="1"/>
        <v>116.36</v>
      </c>
      <c r="D199" vm="744">
        <f ca="1"/>
        <v>73.69</v>
      </c>
      <c r="E199" s="4">
        <f t="shared" ca="1" si="23"/>
        <v>5.4156512320607322E-3</v>
      </c>
      <c r="F199" s="1">
        <f t="shared" ca="1" si="24"/>
        <v>-4.1673529896227988E-2</v>
      </c>
      <c r="G199" s="1">
        <f t="shared" ca="1" si="25"/>
        <v>1.3478201072754836E-2</v>
      </c>
      <c r="H199" s="3">
        <f t="shared" ca="1" si="26"/>
        <v>3.484058054496249E-3</v>
      </c>
      <c r="I199">
        <f t="shared" ca="1" si="27"/>
        <v>-4.3549991040260021E-2</v>
      </c>
      <c r="J199">
        <f t="shared" ca="1" si="28"/>
        <v>1.2668626503834603E-2</v>
      </c>
      <c r="K199">
        <v>2</v>
      </c>
      <c r="L199">
        <f t="shared" ca="1" si="29"/>
        <v>-2.5687453014403634E-3</v>
      </c>
      <c r="AA199">
        <v>197</v>
      </c>
      <c r="AB199" s="11">
        <v>1.8456596167600047E-2</v>
      </c>
      <c r="AC199" s="11">
        <v>1.8191372655396673E-3</v>
      </c>
    </row>
    <row r="200" spans="1:29">
      <c r="A200" vm="745">
        <f ca="1"/>
        <v>44264</v>
      </c>
      <c r="B200" vm="746">
        <f ca="1"/>
        <v>36.32</v>
      </c>
      <c r="C200" vm="747">
        <f ca="1"/>
        <v>121.08499999999999</v>
      </c>
      <c r="D200" vm="748">
        <f ca="1"/>
        <v>72.39</v>
      </c>
      <c r="E200" s="4">
        <f t="shared" ref="E200:E263" ca="1" si="30">(B200-B199)/B199</f>
        <v>-2.1815243738217135E-2</v>
      </c>
      <c r="F200" s="1">
        <f t="shared" ref="F200:F263" ca="1" si="31">(C200-C199)/C199</f>
        <v>4.0606737710553405E-2</v>
      </c>
      <c r="G200" s="1">
        <f t="shared" ref="G200:G263" ca="1" si="32">(D200-D199)/D199</f>
        <v>-1.7641471027276392E-2</v>
      </c>
      <c r="H200" s="3">
        <f t="shared" ref="H200:H263" ca="1" si="33">+E200-O$4</f>
        <v>-2.3746836915781618E-2</v>
      </c>
      <c r="I200">
        <f t="shared" ref="I200:I263" ca="1" si="34">+F200-P$4</f>
        <v>3.8730276566521372E-2</v>
      </c>
      <c r="J200">
        <f t="shared" ref="J200:J263" ca="1" si="35">+G200-Q$4</f>
        <v>-1.8451045596196623E-2</v>
      </c>
      <c r="K200">
        <v>2</v>
      </c>
      <c r="L200">
        <f t="shared" ref="L200:L263" ca="1" si="36">+SUMPRODUCT(E200:G200,$O$45:$Q$45)</f>
        <v>-1.0497296240661307E-2</v>
      </c>
      <c r="AA200">
        <v>198</v>
      </c>
      <c r="AB200" s="11">
        <v>1.4619021846448326E-2</v>
      </c>
      <c r="AC200" s="11">
        <v>1.5237598686281162E-3</v>
      </c>
    </row>
    <row r="201" spans="1:29">
      <c r="A201" vm="749">
        <f ca="1"/>
        <v>44265</v>
      </c>
      <c r="B201" vm="750">
        <f ca="1"/>
        <v>37.369999999999997</v>
      </c>
      <c r="C201" vm="751">
        <f ca="1"/>
        <v>119.98</v>
      </c>
      <c r="D201" vm="752">
        <f ca="1"/>
        <v>74.05</v>
      </c>
      <c r="E201" s="4">
        <f t="shared" ca="1" si="30"/>
        <v>2.890969162995587E-2</v>
      </c>
      <c r="F201" s="1">
        <f t="shared" ca="1" si="31"/>
        <v>-9.1258207044637232E-3</v>
      </c>
      <c r="G201" s="1">
        <f t="shared" ca="1" si="32"/>
        <v>2.2931344108302203E-2</v>
      </c>
      <c r="H201" s="3">
        <f t="shared" ca="1" si="33"/>
        <v>2.6978098452391387E-2</v>
      </c>
      <c r="I201">
        <f t="shared" ca="1" si="34"/>
        <v>-1.1002281848495752E-2</v>
      </c>
      <c r="J201">
        <f t="shared" ca="1" si="35"/>
        <v>2.2121769539381973E-2</v>
      </c>
      <c r="K201">
        <v>2</v>
      </c>
      <c r="L201">
        <f t="shared" ca="1" si="36"/>
        <v>2.2759981516977203E-2</v>
      </c>
      <c r="AA201">
        <v>199</v>
      </c>
      <c r="AB201" s="11">
        <v>1.5318878435848426E-2</v>
      </c>
      <c r="AC201" s="11">
        <v>1.7711364621313241E-3</v>
      </c>
    </row>
    <row r="202" spans="1:29">
      <c r="A202" vm="753">
        <f ca="1"/>
        <v>44266</v>
      </c>
      <c r="B202" vm="754">
        <f ca="1"/>
        <v>37.24</v>
      </c>
      <c r="C202" vm="755">
        <f ca="1"/>
        <v>121.96</v>
      </c>
      <c r="D202" vm="756">
        <f ca="1"/>
        <v>73.98</v>
      </c>
      <c r="E202" s="4">
        <f t="shared" ca="1" si="30"/>
        <v>-3.4787262510033571E-3</v>
      </c>
      <c r="F202" s="1">
        <f t="shared" ca="1" si="31"/>
        <v>1.6502750458409651E-2</v>
      </c>
      <c r="G202" s="1">
        <f t="shared" ca="1" si="32"/>
        <v>-9.453072248479836E-4</v>
      </c>
      <c r="H202" s="3">
        <f t="shared" ca="1" si="33"/>
        <v>-5.4103194285678403E-3</v>
      </c>
      <c r="I202">
        <f t="shared" ca="1" si="34"/>
        <v>1.4626289314377622E-2</v>
      </c>
      <c r="J202">
        <f t="shared" ca="1" si="35"/>
        <v>-1.7548817937682159E-3</v>
      </c>
      <c r="K202">
        <v>2</v>
      </c>
      <c r="L202">
        <f t="shared" ca="1" si="36"/>
        <v>5.5407181505357352E-4</v>
      </c>
      <c r="AA202">
        <v>200</v>
      </c>
      <c r="AB202" s="11">
        <v>1.6053908870227753E-2</v>
      </c>
      <c r="AC202" s="11">
        <v>1.4874913345685726E-3</v>
      </c>
    </row>
    <row r="203" spans="1:29">
      <c r="A203" vm="757">
        <f ca="1"/>
        <v>44267</v>
      </c>
      <c r="B203" vm="758">
        <f ca="1"/>
        <v>37.94</v>
      </c>
      <c r="C203" vm="759">
        <f ca="1"/>
        <v>121.03</v>
      </c>
      <c r="D203" vm="760">
        <f ca="1"/>
        <v>75.510000000000005</v>
      </c>
      <c r="E203" s="4">
        <f t="shared" ca="1" si="30"/>
        <v>1.8796992481202892E-2</v>
      </c>
      <c r="F203" s="1">
        <f t="shared" ca="1" si="31"/>
        <v>-7.6254509675302779E-3</v>
      </c>
      <c r="G203" s="1">
        <f t="shared" ca="1" si="32"/>
        <v>2.0681265206812665E-2</v>
      </c>
      <c r="H203" s="3">
        <f t="shared" ca="1" si="33"/>
        <v>1.6865399303638409E-2</v>
      </c>
      <c r="I203">
        <f t="shared" ca="1" si="34"/>
        <v>-9.5019121115623075E-3</v>
      </c>
      <c r="J203">
        <f t="shared" ca="1" si="35"/>
        <v>1.9871690637892434E-2</v>
      </c>
      <c r="K203">
        <v>2</v>
      </c>
      <c r="L203">
        <f t="shared" ca="1" si="36"/>
        <v>1.5171977929091314E-2</v>
      </c>
      <c r="AA203">
        <v>201</v>
      </c>
      <c r="AB203" s="11">
        <v>1.4515496193989178E-2</v>
      </c>
      <c r="AC203" s="11">
        <v>1.6404985941243645E-3</v>
      </c>
    </row>
    <row r="204" spans="1:29">
      <c r="A204" vm="761">
        <f ca="1"/>
        <v>44270</v>
      </c>
      <c r="B204" vm="762">
        <f ca="1"/>
        <v>37.75</v>
      </c>
      <c r="C204" vm="763">
        <f ca="1"/>
        <v>123.99</v>
      </c>
      <c r="D204" vm="764">
        <f ca="1"/>
        <v>76.58</v>
      </c>
      <c r="E204" s="4">
        <f t="shared" ca="1" si="30"/>
        <v>-5.0079072219293029E-3</v>
      </c>
      <c r="F204" s="1">
        <f t="shared" ca="1" si="31"/>
        <v>2.4456746261257489E-2</v>
      </c>
      <c r="G204" s="1">
        <f t="shared" ca="1" si="32"/>
        <v>1.4170308568401445E-2</v>
      </c>
      <c r="H204" s="3">
        <f t="shared" ca="1" si="33"/>
        <v>-6.9395003994937865E-3</v>
      </c>
      <c r="I204">
        <f t="shared" ca="1" si="34"/>
        <v>2.2580285117225461E-2</v>
      </c>
      <c r="J204">
        <f t="shared" ca="1" si="35"/>
        <v>1.3360733999481213E-2</v>
      </c>
      <c r="K204">
        <v>2</v>
      </c>
      <c r="L204">
        <f t="shared" ca="1" si="36"/>
        <v>2.849376869461232E-3</v>
      </c>
      <c r="AA204">
        <v>202</v>
      </c>
      <c r="AB204" s="11">
        <v>1.419173222127082E-2</v>
      </c>
      <c r="AC204" s="11">
        <v>1.5629446604447099E-3</v>
      </c>
    </row>
    <row r="205" spans="1:29">
      <c r="A205" vm="765">
        <f ca="1"/>
        <v>44271</v>
      </c>
      <c r="B205" vm="766">
        <f ca="1"/>
        <v>37.64</v>
      </c>
      <c r="C205" vm="767">
        <f ca="1"/>
        <v>125.57</v>
      </c>
      <c r="D205" vm="768">
        <f ca="1"/>
        <v>76.260000000000005</v>
      </c>
      <c r="E205" s="4">
        <f t="shared" ca="1" si="30"/>
        <v>-2.9139072847681967E-3</v>
      </c>
      <c r="F205" s="1">
        <f t="shared" ca="1" si="31"/>
        <v>1.2742963142188873E-2</v>
      </c>
      <c r="G205" s="1">
        <f t="shared" ca="1" si="32"/>
        <v>-4.1786367197700859E-3</v>
      </c>
      <c r="H205" s="3">
        <f t="shared" ca="1" si="33"/>
        <v>-4.8455004623326799E-3</v>
      </c>
      <c r="I205">
        <f t="shared" ca="1" si="34"/>
        <v>1.0866501998156844E-2</v>
      </c>
      <c r="J205">
        <f t="shared" ca="1" si="35"/>
        <v>-4.9882112886903184E-3</v>
      </c>
      <c r="K205">
        <v>2</v>
      </c>
      <c r="L205">
        <f t="shared" ca="1" si="36"/>
        <v>-1.6816449212530085E-4</v>
      </c>
      <c r="AA205">
        <v>203</v>
      </c>
      <c r="AB205" s="11">
        <v>1.4946991441239959E-2</v>
      </c>
      <c r="AC205" s="11">
        <v>1.5002772630547314E-3</v>
      </c>
    </row>
    <row r="206" spans="1:29">
      <c r="A206" vm="769">
        <f ca="1"/>
        <v>44272</v>
      </c>
      <c r="B206" vm="770">
        <f ca="1"/>
        <v>37.950000000000003</v>
      </c>
      <c r="C206" vm="771">
        <f ca="1"/>
        <v>124.76</v>
      </c>
      <c r="D206" vm="772">
        <f ca="1"/>
        <v>76.38</v>
      </c>
      <c r="E206" s="4">
        <f t="shared" ca="1" si="30"/>
        <v>8.2359192348565955E-3</v>
      </c>
      <c r="F206" s="1">
        <f t="shared" ca="1" si="31"/>
        <v>-6.450585330891042E-3</v>
      </c>
      <c r="G206" s="1">
        <f t="shared" ca="1" si="32"/>
        <v>1.5735641227378747E-3</v>
      </c>
      <c r="H206" s="3">
        <f t="shared" ca="1" si="33"/>
        <v>6.3043260572921127E-3</v>
      </c>
      <c r="I206">
        <f t="shared" ca="1" si="34"/>
        <v>-8.3270464749230708E-3</v>
      </c>
      <c r="J206">
        <f t="shared" ca="1" si="35"/>
        <v>7.6398955381764232E-4</v>
      </c>
      <c r="K206">
        <v>2</v>
      </c>
      <c r="L206">
        <f t="shared" ca="1" si="36"/>
        <v>5.1060577122838107E-3</v>
      </c>
      <c r="AA206">
        <v>204</v>
      </c>
      <c r="AB206" s="11">
        <v>1.4563503525094914E-2</v>
      </c>
      <c r="AC206" s="11">
        <v>1.6447470063590292E-3</v>
      </c>
    </row>
    <row r="207" spans="1:29">
      <c r="A207" vm="773">
        <f ca="1"/>
        <v>44273</v>
      </c>
      <c r="B207" vm="774">
        <f ca="1"/>
        <v>38.94</v>
      </c>
      <c r="C207" vm="775">
        <f ca="1"/>
        <v>120.53</v>
      </c>
      <c r="D207" vm="776">
        <f ca="1"/>
        <v>76.930000000000007</v>
      </c>
      <c r="E207" s="4">
        <f t="shared" ca="1" si="30"/>
        <v>2.6086956521738994E-2</v>
      </c>
      <c r="F207" s="1">
        <f t="shared" ca="1" si="31"/>
        <v>-3.3905097787752518E-2</v>
      </c>
      <c r="G207" s="1">
        <f t="shared" ca="1" si="32"/>
        <v>7.2008379156848837E-3</v>
      </c>
      <c r="H207" s="3">
        <f t="shared" ca="1" si="33"/>
        <v>2.4155363344174511E-2</v>
      </c>
      <c r="I207">
        <f t="shared" ca="1" si="34"/>
        <v>-3.578155893178455E-2</v>
      </c>
      <c r="J207">
        <f t="shared" ca="1" si="35"/>
        <v>6.3912633467646512E-3</v>
      </c>
      <c r="K207">
        <v>2</v>
      </c>
      <c r="L207">
        <f t="shared" ca="1" si="36"/>
        <v>1.3761595556304532E-2</v>
      </c>
      <c r="AA207">
        <v>205</v>
      </c>
      <c r="AB207" s="11">
        <v>1.436633840057803E-2</v>
      </c>
      <c r="AC207" s="11">
        <v>1.3219448611726842E-3</v>
      </c>
    </row>
    <row r="208" spans="1:29">
      <c r="A208" vm="777">
        <f ca="1"/>
        <v>44274</v>
      </c>
      <c r="B208" vm="778">
        <f ca="1"/>
        <v>38.53</v>
      </c>
      <c r="C208" vm="779">
        <f ca="1"/>
        <v>119.99</v>
      </c>
      <c r="D208" vm="780">
        <f ca="1"/>
        <v>76.75</v>
      </c>
      <c r="E208" s="4">
        <f t="shared" ca="1" si="30"/>
        <v>-1.0529019003595187E-2</v>
      </c>
      <c r="F208" s="1">
        <f t="shared" ca="1" si="31"/>
        <v>-4.4802123952543457E-3</v>
      </c>
      <c r="G208" s="1">
        <f t="shared" ca="1" si="32"/>
        <v>-2.3397894189523829E-3</v>
      </c>
      <c r="H208" s="3">
        <f t="shared" ca="1" si="33"/>
        <v>-1.246061218115967E-2</v>
      </c>
      <c r="I208">
        <f t="shared" ca="1" si="34"/>
        <v>-6.3566735392863744E-3</v>
      </c>
      <c r="J208">
        <f t="shared" ca="1" si="35"/>
        <v>-3.1493639878726154E-3</v>
      </c>
      <c r="K208">
        <v>2</v>
      </c>
      <c r="L208">
        <f t="shared" ca="1" si="36"/>
        <v>-9.1039909018994815E-3</v>
      </c>
      <c r="AA208">
        <v>206</v>
      </c>
      <c r="AB208" s="11">
        <v>1.4450234448123933E-2</v>
      </c>
      <c r="AC208" s="11">
        <v>1.61990875355023E-3</v>
      </c>
    </row>
    <row r="209" spans="1:29">
      <c r="A209" vm="781">
        <f ca="1"/>
        <v>44277</v>
      </c>
      <c r="B209" vm="782">
        <f ca="1"/>
        <v>37.659999999999997</v>
      </c>
      <c r="C209" vm="783">
        <f ca="1"/>
        <v>123.39</v>
      </c>
      <c r="D209" vm="784">
        <f ca="1"/>
        <v>75.47</v>
      </c>
      <c r="E209" s="4">
        <f t="shared" ca="1" si="30"/>
        <v>-2.2579807941863601E-2</v>
      </c>
      <c r="F209" s="1">
        <f t="shared" ca="1" si="31"/>
        <v>2.8335694641220151E-2</v>
      </c>
      <c r="G209" s="1">
        <f t="shared" ca="1" si="32"/>
        <v>-1.6677524429967443E-2</v>
      </c>
      <c r="H209" s="3">
        <f t="shared" ca="1" si="33"/>
        <v>-2.4511401119428084E-2</v>
      </c>
      <c r="I209">
        <f t="shared" ca="1" si="34"/>
        <v>2.6459233497188123E-2</v>
      </c>
      <c r="J209">
        <f t="shared" ca="1" si="35"/>
        <v>-1.7487098998887673E-2</v>
      </c>
      <c r="K209">
        <v>2</v>
      </c>
      <c r="L209">
        <f t="shared" ca="1" si="36"/>
        <v>-1.3399006967686646E-2</v>
      </c>
      <c r="AA209">
        <v>207</v>
      </c>
      <c r="AB209" s="11">
        <v>1.4495153022761524E-2</v>
      </c>
      <c r="AC209" s="11">
        <v>1.6221993585185885E-3</v>
      </c>
    </row>
    <row r="210" spans="1:29">
      <c r="A210" vm="785">
        <f ca="1"/>
        <v>44278</v>
      </c>
      <c r="B210" vm="786">
        <f ca="1"/>
        <v>36.9</v>
      </c>
      <c r="C210" vm="787">
        <f ca="1"/>
        <v>122.54</v>
      </c>
      <c r="D210" vm="788">
        <f ca="1"/>
        <v>73.41</v>
      </c>
      <c r="E210" s="4">
        <f t="shared" ca="1" si="30"/>
        <v>-2.0180562931492247E-2</v>
      </c>
      <c r="F210" s="1">
        <f t="shared" ca="1" si="31"/>
        <v>-6.8887268011994032E-3</v>
      </c>
      <c r="G210" s="1">
        <f t="shared" ca="1" si="32"/>
        <v>-2.7295614151318436E-2</v>
      </c>
      <c r="H210" s="3">
        <f t="shared" ca="1" si="33"/>
        <v>-2.211215610905673E-2</v>
      </c>
      <c r="I210">
        <f t="shared" ca="1" si="34"/>
        <v>-8.765187945231432E-3</v>
      </c>
      <c r="J210">
        <f t="shared" ca="1" si="35"/>
        <v>-2.8105188720238667E-2</v>
      </c>
      <c r="K210">
        <v>2</v>
      </c>
      <c r="L210">
        <f t="shared" ca="1" si="36"/>
        <v>-1.9919554926837217E-2</v>
      </c>
      <c r="AA210">
        <v>208</v>
      </c>
      <c r="AB210" s="11">
        <v>1.4159542909976258E-2</v>
      </c>
      <c r="AC210" s="11">
        <v>1.5068604725141778E-3</v>
      </c>
    </row>
    <row r="211" spans="1:29">
      <c r="A211" vm="789">
        <f ca="1"/>
        <v>44279</v>
      </c>
      <c r="B211" vm="786">
        <f ca="1"/>
        <v>36.9</v>
      </c>
      <c r="C211" vm="790">
        <f ca="1"/>
        <v>120.09</v>
      </c>
      <c r="D211" vm="791">
        <f ca="1"/>
        <v>73.569999999999993</v>
      </c>
      <c r="E211" s="4">
        <f t="shared" ca="1" si="30"/>
        <v>0</v>
      </c>
      <c r="F211" s="1">
        <f t="shared" ca="1" si="31"/>
        <v>-1.9993471519503859E-2</v>
      </c>
      <c r="G211" s="1">
        <f t="shared" ca="1" si="32"/>
        <v>2.1795395722653127E-3</v>
      </c>
      <c r="H211" s="3">
        <f t="shared" ca="1" si="33"/>
        <v>-1.9315931775644832E-3</v>
      </c>
      <c r="I211">
        <f t="shared" ca="1" si="34"/>
        <v>-2.1869932663535888E-2</v>
      </c>
      <c r="J211">
        <f t="shared" ca="1" si="35"/>
        <v>1.3699650033450802E-3</v>
      </c>
      <c r="K211">
        <v>2</v>
      </c>
      <c r="L211">
        <f t="shared" ca="1" si="36"/>
        <v>-3.7154209868311139E-3</v>
      </c>
      <c r="AA211">
        <v>209</v>
      </c>
      <c r="AB211" s="11">
        <v>1.4789763745456075E-2</v>
      </c>
      <c r="AC211" s="11">
        <v>1.0610605664809177E-3</v>
      </c>
    </row>
    <row r="212" spans="1:29">
      <c r="A212" vm="792">
        <f ca="1"/>
        <v>44280</v>
      </c>
      <c r="B212" vm="782">
        <f ca="1"/>
        <v>37.659999999999997</v>
      </c>
      <c r="C212" vm="793">
        <f ca="1"/>
        <v>120.59</v>
      </c>
      <c r="D212" vm="794">
        <f ca="1"/>
        <v>75.349999999999994</v>
      </c>
      <c r="E212" s="4">
        <f t="shared" ca="1" si="30"/>
        <v>2.0596205962059567E-2</v>
      </c>
      <c r="F212" s="1">
        <f t="shared" ca="1" si="31"/>
        <v>4.1635440086601715E-3</v>
      </c>
      <c r="G212" s="1">
        <f t="shared" ca="1" si="32"/>
        <v>2.4194644556204993E-2</v>
      </c>
      <c r="H212" s="3">
        <f t="shared" ca="1" si="33"/>
        <v>1.8664612784495084E-2</v>
      </c>
      <c r="I212">
        <f t="shared" ca="1" si="34"/>
        <v>2.2870828646281423E-3</v>
      </c>
      <c r="J212">
        <f t="shared" ca="1" si="35"/>
        <v>2.3385069987284762E-2</v>
      </c>
      <c r="K212">
        <v>2</v>
      </c>
      <c r="L212">
        <f t="shared" ca="1" si="36"/>
        <v>1.9307508814513801E-2</v>
      </c>
      <c r="AA212">
        <v>210</v>
      </c>
      <c r="AB212" s="11">
        <v>1.4518038966356997E-2</v>
      </c>
      <c r="AC212" s="11">
        <v>1.6407771552002614E-3</v>
      </c>
    </row>
    <row r="213" spans="1:29">
      <c r="A213" vm="795">
        <f ca="1"/>
        <v>44281</v>
      </c>
      <c r="B213" vm="796">
        <f ca="1"/>
        <v>38.68</v>
      </c>
      <c r="C213" vm="797">
        <f ca="1"/>
        <v>121.21</v>
      </c>
      <c r="D213" vm="798">
        <f ca="1"/>
        <v>75.98</v>
      </c>
      <c r="E213" s="4">
        <f t="shared" ca="1" si="30"/>
        <v>2.7084439723845014E-2</v>
      </c>
      <c r="F213" s="1">
        <f t="shared" ca="1" si="31"/>
        <v>5.1413881748071178E-3</v>
      </c>
      <c r="G213" s="1">
        <f t="shared" ca="1" si="32"/>
        <v>8.36098208360995E-3</v>
      </c>
      <c r="H213" s="3">
        <f t="shared" ca="1" si="33"/>
        <v>2.5152846546280531E-2</v>
      </c>
      <c r="I213">
        <f t="shared" ca="1" si="34"/>
        <v>3.2649270307750886E-3</v>
      </c>
      <c r="J213">
        <f t="shared" ca="1" si="35"/>
        <v>7.5514075146897175E-3</v>
      </c>
      <c r="K213">
        <v>2</v>
      </c>
      <c r="L213">
        <f t="shared" ca="1" si="36"/>
        <v>2.2435237074816775E-2</v>
      </c>
      <c r="AA213">
        <v>211</v>
      </c>
      <c r="AB213" s="11">
        <v>1.415232723355847E-2</v>
      </c>
      <c r="AC213" s="11">
        <v>1.5258466855767984E-3</v>
      </c>
    </row>
    <row r="214" spans="1:29">
      <c r="A214" vm="799">
        <f ca="1"/>
        <v>44284</v>
      </c>
      <c r="B214" vm="800">
        <f ca="1"/>
        <v>38.31</v>
      </c>
      <c r="C214" vm="801">
        <f ca="1"/>
        <v>121.39</v>
      </c>
      <c r="D214" vm="802">
        <f ca="1"/>
        <v>76.400000000000006</v>
      </c>
      <c r="E214" s="4">
        <f t="shared" ca="1" si="30"/>
        <v>-9.5656670113753225E-3</v>
      </c>
      <c r="F214" s="1">
        <f t="shared" ca="1" si="31"/>
        <v>1.4850259879548456E-3</v>
      </c>
      <c r="G214" s="1">
        <f t="shared" ca="1" si="32"/>
        <v>5.5277704659121045E-3</v>
      </c>
      <c r="H214" s="3">
        <f t="shared" ca="1" si="33"/>
        <v>-1.1497260188939805E-2</v>
      </c>
      <c r="I214">
        <f t="shared" ca="1" si="34"/>
        <v>-3.914351560771836E-4</v>
      </c>
      <c r="J214">
        <f t="shared" ca="1" si="35"/>
        <v>4.718195896991872E-3</v>
      </c>
      <c r="K214">
        <v>2</v>
      </c>
      <c r="L214">
        <f t="shared" ca="1" si="36"/>
        <v>-6.2217392647138424E-3</v>
      </c>
      <c r="AA214">
        <v>212</v>
      </c>
      <c r="AB214" s="11">
        <v>1.63249745343245E-2</v>
      </c>
      <c r="AC214" s="11">
        <v>1.7882471441261387E-3</v>
      </c>
    </row>
    <row r="215" spans="1:29">
      <c r="A215" vm="803">
        <f ca="1"/>
        <v>44285</v>
      </c>
      <c r="B215" vm="804">
        <f ca="1"/>
        <v>38.99</v>
      </c>
      <c r="C215" vm="805">
        <f ca="1"/>
        <v>119.9</v>
      </c>
      <c r="D215" vm="806">
        <f ca="1"/>
        <v>75.95</v>
      </c>
      <c r="E215" s="4">
        <f t="shared" ca="1" si="30"/>
        <v>1.7749934742886966E-2</v>
      </c>
      <c r="F215" s="1">
        <f t="shared" ca="1" si="31"/>
        <v>-1.2274487190048561E-2</v>
      </c>
      <c r="G215" s="1">
        <f t="shared" ca="1" si="32"/>
        <v>-5.890052356020979E-3</v>
      </c>
      <c r="H215" s="3">
        <f t="shared" ca="1" si="33"/>
        <v>1.5818341565322483E-2</v>
      </c>
      <c r="I215">
        <f t="shared" ca="1" si="34"/>
        <v>-1.415094833408059E-2</v>
      </c>
      <c r="J215">
        <f t="shared" ca="1" si="35"/>
        <v>-6.6996269249412115E-3</v>
      </c>
      <c r="K215">
        <v>2</v>
      </c>
      <c r="L215">
        <f t="shared" ca="1" si="36"/>
        <v>1.0186031547023194E-2</v>
      </c>
      <c r="AA215">
        <v>213</v>
      </c>
      <c r="AB215" s="11">
        <v>1.5340210354612728E-2</v>
      </c>
      <c r="AC215" s="11">
        <v>1.5106035789858323E-3</v>
      </c>
    </row>
    <row r="216" spans="1:29">
      <c r="A216" vm="807">
        <f ca="1"/>
        <v>44286</v>
      </c>
      <c r="B216" vm="808">
        <f ca="1"/>
        <v>38.69</v>
      </c>
      <c r="C216" vm="809">
        <f ca="1"/>
        <v>122.15</v>
      </c>
      <c r="D216" vm="810">
        <f ca="1"/>
        <v>74.3</v>
      </c>
      <c r="E216" s="4">
        <f t="shared" ca="1" si="30"/>
        <v>-7.6942805847654335E-3</v>
      </c>
      <c r="F216" s="1">
        <f t="shared" ca="1" si="31"/>
        <v>1.8765638031693076E-2</v>
      </c>
      <c r="G216" s="1">
        <f t="shared" ca="1" si="32"/>
        <v>-2.1724818959842074E-2</v>
      </c>
      <c r="H216" s="3">
        <f t="shared" ca="1" si="33"/>
        <v>-9.6258737623299163E-3</v>
      </c>
      <c r="I216">
        <f t="shared" ca="1" si="34"/>
        <v>1.6889176887661048E-2</v>
      </c>
      <c r="J216">
        <f t="shared" ca="1" si="35"/>
        <v>-2.2534393528762305E-2</v>
      </c>
      <c r="K216">
        <v>2</v>
      </c>
      <c r="L216">
        <f t="shared" ca="1" si="36"/>
        <v>-4.7258346570480635E-3</v>
      </c>
      <c r="AA216">
        <v>214</v>
      </c>
      <c r="AB216" s="11">
        <v>1.397913622251078E-2</v>
      </c>
      <c r="AC216" s="11">
        <v>1.4868532106516663E-3</v>
      </c>
    </row>
    <row r="217" spans="1:29">
      <c r="A217" vm="811">
        <f ca="1"/>
        <v>44287</v>
      </c>
      <c r="B217" vm="812">
        <f ca="1"/>
        <v>39.49</v>
      </c>
      <c r="C217" vm="813">
        <f ca="1"/>
        <v>123</v>
      </c>
      <c r="D217" vm="814">
        <f ca="1"/>
        <v>74.87</v>
      </c>
      <c r="E217" s="4">
        <f t="shared" ca="1" si="30"/>
        <v>2.0677177565262453E-2</v>
      </c>
      <c r="F217" s="1">
        <f t="shared" ca="1" si="31"/>
        <v>6.9586573884567685E-3</v>
      </c>
      <c r="G217" s="1">
        <f t="shared" ca="1" si="32"/>
        <v>7.6716016150741237E-3</v>
      </c>
      <c r="H217" s="3">
        <f t="shared" ca="1" si="33"/>
        <v>1.874558438769797E-2</v>
      </c>
      <c r="I217">
        <f t="shared" ca="1" si="34"/>
        <v>5.0821962444247398E-3</v>
      </c>
      <c r="J217">
        <f t="shared" ca="1" si="35"/>
        <v>6.8620270461538912E-3</v>
      </c>
      <c r="K217">
        <v>2</v>
      </c>
      <c r="L217">
        <f t="shared" ca="1" si="36"/>
        <v>1.7890922785451815E-2</v>
      </c>
      <c r="AA217">
        <v>215</v>
      </c>
      <c r="AB217" s="11">
        <v>1.4096864277282279E-2</v>
      </c>
      <c r="AC217" s="11">
        <v>1.4798070916456018E-3</v>
      </c>
    </row>
    <row r="218" spans="1:29">
      <c r="A218" vm="815">
        <f ca="1"/>
        <v>44291</v>
      </c>
      <c r="B218" vm="816">
        <f ca="1"/>
        <v>39.799999999999997</v>
      </c>
      <c r="C218" vm="817">
        <f ca="1"/>
        <v>125.9</v>
      </c>
      <c r="D218" vm="818">
        <f ca="1"/>
        <v>74.62</v>
      </c>
      <c r="E218" s="4">
        <f t="shared" ca="1" si="30"/>
        <v>7.8500886300327966E-3</v>
      </c>
      <c r="F218" s="1">
        <f t="shared" ca="1" si="31"/>
        <v>2.357723577235777E-2</v>
      </c>
      <c r="G218" s="1">
        <f t="shared" ca="1" si="32"/>
        <v>-3.3391211433150794E-3</v>
      </c>
      <c r="H218" s="3">
        <f t="shared" ca="1" si="33"/>
        <v>5.9184954524683139E-3</v>
      </c>
      <c r="I218">
        <f t="shared" ca="1" si="34"/>
        <v>2.1700774628325741E-2</v>
      </c>
      <c r="J218">
        <f t="shared" ca="1" si="35"/>
        <v>-4.1486957122353115E-3</v>
      </c>
      <c r="K218">
        <v>2</v>
      </c>
      <c r="L218">
        <f t="shared" ca="1" si="36"/>
        <v>1.0193996129839268E-2</v>
      </c>
      <c r="AA218">
        <v>216</v>
      </c>
      <c r="AB218" s="11">
        <v>1.427672785117964E-2</v>
      </c>
      <c r="AC218" s="11">
        <v>1.5455672255547048E-3</v>
      </c>
    </row>
    <row r="219" spans="1:29">
      <c r="A219" vm="819">
        <f ca="1"/>
        <v>44292</v>
      </c>
      <c r="B219" vm="820">
        <f ca="1"/>
        <v>39.69</v>
      </c>
      <c r="C219" vm="821">
        <f ca="1"/>
        <v>126.21</v>
      </c>
      <c r="D219" vm="822">
        <f ca="1"/>
        <v>75.89</v>
      </c>
      <c r="E219" s="4">
        <f t="shared" ca="1" si="30"/>
        <v>-2.7638190954773728E-3</v>
      </c>
      <c r="F219" s="1">
        <f t="shared" ca="1" si="31"/>
        <v>2.4622716441619385E-3</v>
      </c>
      <c r="G219" s="1">
        <f t="shared" ca="1" si="32"/>
        <v>1.7019565800053552E-2</v>
      </c>
      <c r="H219" s="3">
        <f t="shared" ca="1" si="33"/>
        <v>-4.695412273041856E-3</v>
      </c>
      <c r="I219">
        <f t="shared" ca="1" si="34"/>
        <v>5.8581050012990925E-4</v>
      </c>
      <c r="J219">
        <f t="shared" ca="1" si="35"/>
        <v>1.6209991231133321E-2</v>
      </c>
      <c r="K219">
        <v>2</v>
      </c>
      <c r="L219">
        <f t="shared" ca="1" si="36"/>
        <v>5.0640814550095316E-4</v>
      </c>
      <c r="AA219">
        <v>217</v>
      </c>
      <c r="AB219" s="11">
        <v>1.4021770164566603E-2</v>
      </c>
      <c r="AC219" s="11">
        <v>1.4584952604587594E-3</v>
      </c>
    </row>
    <row r="220" spans="1:29">
      <c r="A220" vm="823">
        <f ca="1"/>
        <v>44293</v>
      </c>
      <c r="B220" vm="824">
        <f ca="1"/>
        <v>40.049999999999997</v>
      </c>
      <c r="C220" vm="825">
        <f ca="1"/>
        <v>127.9</v>
      </c>
      <c r="D220" vm="826">
        <f ca="1"/>
        <v>75.72</v>
      </c>
      <c r="E220" s="4">
        <f t="shared" ca="1" si="30"/>
        <v>9.0702947845804852E-3</v>
      </c>
      <c r="F220" s="1">
        <f t="shared" ca="1" si="31"/>
        <v>1.3390381110847097E-2</v>
      </c>
      <c r="G220" s="1">
        <f t="shared" ca="1" si="32"/>
        <v>-2.2400843325866612E-3</v>
      </c>
      <c r="H220" s="3">
        <f t="shared" ca="1" si="33"/>
        <v>7.1387016070160025E-3</v>
      </c>
      <c r="I220">
        <f t="shared" ca="1" si="34"/>
        <v>1.1513919966815068E-2</v>
      </c>
      <c r="J220">
        <f t="shared" ca="1" si="35"/>
        <v>-3.0496589015068937E-3</v>
      </c>
      <c r="K220">
        <v>2</v>
      </c>
      <c r="L220">
        <f t="shared" ca="1" si="36"/>
        <v>9.2177623341955419E-3</v>
      </c>
      <c r="AA220">
        <v>218</v>
      </c>
      <c r="AB220" s="11">
        <v>1.5870737572067743E-2</v>
      </c>
      <c r="AC220" s="11">
        <v>1.8255771566243889E-3</v>
      </c>
    </row>
    <row r="221" spans="1:29">
      <c r="A221" vm="827">
        <f ca="1"/>
        <v>44294</v>
      </c>
      <c r="B221" vm="828">
        <f ca="1"/>
        <v>39.700000000000003</v>
      </c>
      <c r="C221" vm="829">
        <f ca="1"/>
        <v>130.36000000000001</v>
      </c>
      <c r="D221" vm="830">
        <f ca="1"/>
        <v>76.33</v>
      </c>
      <c r="E221" s="4">
        <f t="shared" ca="1" si="30"/>
        <v>-8.7390761548063502E-3</v>
      </c>
      <c r="F221" s="1">
        <f t="shared" ca="1" si="31"/>
        <v>1.9233776387803034E-2</v>
      </c>
      <c r="G221" s="1">
        <f t="shared" ca="1" si="32"/>
        <v>8.0559957739038488E-3</v>
      </c>
      <c r="H221" s="3">
        <f t="shared" ca="1" si="33"/>
        <v>-1.0670669332370833E-2</v>
      </c>
      <c r="I221">
        <f t="shared" ca="1" si="34"/>
        <v>1.7357315243771005E-2</v>
      </c>
      <c r="J221">
        <f t="shared" ca="1" si="35"/>
        <v>7.2464212049836163E-3</v>
      </c>
      <c r="K221">
        <v>2</v>
      </c>
      <c r="L221">
        <f t="shared" ca="1" si="36"/>
        <v>-1.7519107347849605E-3</v>
      </c>
      <c r="AA221">
        <v>219</v>
      </c>
      <c r="AB221" s="11">
        <v>1.4508715694921438E-2</v>
      </c>
      <c r="AC221" s="11">
        <v>1.4195901796120089E-3</v>
      </c>
    </row>
    <row r="222" spans="1:29">
      <c r="A222" vm="831">
        <f ca="1"/>
        <v>44295</v>
      </c>
      <c r="B222" vm="832">
        <f ca="1"/>
        <v>39.99</v>
      </c>
      <c r="C222" vm="833">
        <f ca="1"/>
        <v>132.995</v>
      </c>
      <c r="D222" vm="834">
        <f ca="1"/>
        <v>76.56</v>
      </c>
      <c r="E222" s="4">
        <f t="shared" ca="1" si="30"/>
        <v>7.3047858942065268E-3</v>
      </c>
      <c r="F222" s="1">
        <f t="shared" ca="1" si="31"/>
        <v>2.0213255599877192E-2</v>
      </c>
      <c r="G222" s="1">
        <f t="shared" ca="1" si="32"/>
        <v>3.0132320188655049E-3</v>
      </c>
      <c r="H222" s="3">
        <f t="shared" ca="1" si="33"/>
        <v>5.3731927166420432E-3</v>
      </c>
      <c r="I222">
        <f t="shared" ca="1" si="34"/>
        <v>1.8336794455845164E-2</v>
      </c>
      <c r="J222">
        <f t="shared" ca="1" si="35"/>
        <v>2.2036574499452724E-3</v>
      </c>
      <c r="K222">
        <v>2</v>
      </c>
      <c r="L222">
        <f t="shared" ca="1" si="36"/>
        <v>9.895518088495146E-3</v>
      </c>
      <c r="AA222">
        <v>220</v>
      </c>
      <c r="AB222" s="11">
        <v>1.5361240323243132E-2</v>
      </c>
      <c r="AC222" s="11">
        <v>1.5762785415195785E-3</v>
      </c>
    </row>
    <row r="223" spans="1:29">
      <c r="A223" vm="835">
        <f ca="1"/>
        <v>44298</v>
      </c>
      <c r="B223" vm="836">
        <f ca="1"/>
        <v>40.06</v>
      </c>
      <c r="C223" vm="837">
        <f ca="1"/>
        <v>131.24</v>
      </c>
      <c r="D223" vm="838">
        <f ca="1"/>
        <v>77.56</v>
      </c>
      <c r="E223" s="4">
        <f t="shared" ca="1" si="30"/>
        <v>1.7504376094023577E-3</v>
      </c>
      <c r="F223" s="1">
        <f t="shared" ca="1" si="31"/>
        <v>-1.3195984811459043E-2</v>
      </c>
      <c r="G223" s="1">
        <f t="shared" ca="1" si="32"/>
        <v>1.3061650992685475E-2</v>
      </c>
      <c r="H223" s="3">
        <f t="shared" ca="1" si="33"/>
        <v>-1.8115556816212554E-4</v>
      </c>
      <c r="I223">
        <f t="shared" ca="1" si="34"/>
        <v>-1.5072445955491072E-2</v>
      </c>
      <c r="J223">
        <f t="shared" ca="1" si="35"/>
        <v>1.2252076423765242E-2</v>
      </c>
      <c r="K223">
        <v>2</v>
      </c>
      <c r="L223">
        <f t="shared" ca="1" si="36"/>
        <v>2.9612665780393639E-4</v>
      </c>
      <c r="AA223">
        <v>221</v>
      </c>
      <c r="AB223" s="11">
        <v>1.462437057571862E-2</v>
      </c>
      <c r="AC223" s="11">
        <v>1.4701029769344399E-3</v>
      </c>
    </row>
    <row r="224" spans="1:29">
      <c r="A224" vm="839">
        <f ca="1"/>
        <v>44299</v>
      </c>
      <c r="B224" vm="840">
        <f ca="1"/>
        <v>39.32</v>
      </c>
      <c r="C224" vm="841">
        <f ca="1"/>
        <v>134.43</v>
      </c>
      <c r="D224" vm="842">
        <f ca="1"/>
        <v>76.97</v>
      </c>
      <c r="E224" s="4">
        <f t="shared" ca="1" si="30"/>
        <v>-1.8472291562656066E-2</v>
      </c>
      <c r="F224" s="1">
        <f t="shared" ca="1" si="31"/>
        <v>2.4306613837244723E-2</v>
      </c>
      <c r="G224" s="1">
        <f t="shared" ca="1" si="32"/>
        <v>-7.6070139247034988E-3</v>
      </c>
      <c r="H224" s="3">
        <f t="shared" ca="1" si="33"/>
        <v>-2.0403884740220549E-2</v>
      </c>
      <c r="I224">
        <f t="shared" ca="1" si="34"/>
        <v>2.2430152693212694E-2</v>
      </c>
      <c r="J224">
        <f t="shared" ca="1" si="35"/>
        <v>-8.4165884936237313E-3</v>
      </c>
      <c r="K224">
        <v>2</v>
      </c>
      <c r="L224">
        <f t="shared" ca="1" si="36"/>
        <v>-9.9940325399950625E-3</v>
      </c>
      <c r="AA224">
        <v>222</v>
      </c>
      <c r="AB224" s="11">
        <v>1.4955903563358118E-2</v>
      </c>
      <c r="AC224" s="11">
        <v>1.5326261959193702E-3</v>
      </c>
    </row>
    <row r="225" spans="1:29">
      <c r="A225" vm="843">
        <f ca="1"/>
        <v>44300</v>
      </c>
      <c r="B225" vm="844">
        <f ca="1"/>
        <v>39.880000000000003</v>
      </c>
      <c r="C225" vm="616">
        <f ca="1"/>
        <v>132.03</v>
      </c>
      <c r="D225" vm="845">
        <f ca="1"/>
        <v>78.260000000000005</v>
      </c>
      <c r="E225" s="4">
        <f t="shared" ca="1" si="30"/>
        <v>1.4242115971515826E-2</v>
      </c>
      <c r="F225" s="1">
        <f t="shared" ca="1" si="31"/>
        <v>-1.7853157777281897E-2</v>
      </c>
      <c r="G225" s="1">
        <f t="shared" ca="1" si="32"/>
        <v>1.6759776536312932E-2</v>
      </c>
      <c r="H225" s="3">
        <f t="shared" ca="1" si="33"/>
        <v>1.2310522793951343E-2</v>
      </c>
      <c r="I225">
        <f t="shared" ca="1" si="34"/>
        <v>-1.9729618921313925E-2</v>
      </c>
      <c r="J225">
        <f t="shared" ca="1" si="35"/>
        <v>1.5950201967392701E-2</v>
      </c>
      <c r="K225">
        <v>2</v>
      </c>
      <c r="L225">
        <f t="shared" ca="1" si="36"/>
        <v>9.223625764038984E-3</v>
      </c>
      <c r="AA225">
        <v>223</v>
      </c>
      <c r="AB225" s="11">
        <v>1.4561450942859161E-2</v>
      </c>
      <c r="AC225" s="11">
        <v>1.385438627226798E-3</v>
      </c>
    </row>
    <row r="226" spans="1:29">
      <c r="A226" vm="846">
        <f ca="1"/>
        <v>44301</v>
      </c>
      <c r="B226" vm="847">
        <f ca="1"/>
        <v>38.74</v>
      </c>
      <c r="C226" vm="848">
        <f ca="1"/>
        <v>134.5</v>
      </c>
      <c r="D226" vm="849">
        <f ca="1"/>
        <v>78.3</v>
      </c>
      <c r="E226" s="4">
        <f t="shared" ca="1" si="30"/>
        <v>-2.8585757271815459E-2</v>
      </c>
      <c r="F226" s="1">
        <f t="shared" ca="1" si="31"/>
        <v>1.8707869423615835E-2</v>
      </c>
      <c r="G226" s="1">
        <f t="shared" ca="1" si="32"/>
        <v>5.1111679018645592E-4</v>
      </c>
      <c r="H226" s="3">
        <f t="shared" ca="1" si="33"/>
        <v>-3.0517350449379942E-2</v>
      </c>
      <c r="I226">
        <f t="shared" ca="1" si="34"/>
        <v>1.6831408279583807E-2</v>
      </c>
      <c r="J226">
        <f t="shared" ca="1" si="35"/>
        <v>-2.9845777873377648E-4</v>
      </c>
      <c r="K226">
        <v>2</v>
      </c>
      <c r="L226">
        <f t="shared" ca="1" si="36"/>
        <v>-1.7720520366745429E-2</v>
      </c>
      <c r="AA226">
        <v>224</v>
      </c>
      <c r="AB226" s="11">
        <v>1.555661457330876E-2</v>
      </c>
      <c r="AC226" s="11">
        <v>1.812676098543932E-3</v>
      </c>
    </row>
    <row r="227" spans="1:29">
      <c r="A227" vm="850">
        <f ca="1"/>
        <v>44302</v>
      </c>
      <c r="B227" vm="851">
        <f ca="1"/>
        <v>39.15</v>
      </c>
      <c r="C227" vm="852">
        <f ca="1"/>
        <v>134.16</v>
      </c>
      <c r="D227" vm="853">
        <f ca="1"/>
        <v>78.92</v>
      </c>
      <c r="E227" s="4">
        <f t="shared" ca="1" si="30"/>
        <v>1.0583376355188348E-2</v>
      </c>
      <c r="F227" s="1">
        <f t="shared" ca="1" si="31"/>
        <v>-2.5278810408922185E-3</v>
      </c>
      <c r="G227" s="1">
        <f t="shared" ca="1" si="32"/>
        <v>7.9182630906769417E-3</v>
      </c>
      <c r="H227" s="3">
        <f t="shared" ca="1" si="33"/>
        <v>8.651783177623865E-3</v>
      </c>
      <c r="I227">
        <f t="shared" ca="1" si="34"/>
        <v>-4.4043421849242481E-3</v>
      </c>
      <c r="J227">
        <f t="shared" ca="1" si="35"/>
        <v>7.1086885217567092E-3</v>
      </c>
      <c r="K227">
        <v>2</v>
      </c>
      <c r="L227">
        <f t="shared" ca="1" si="36"/>
        <v>8.435371603032104E-3</v>
      </c>
      <c r="AA227">
        <v>225</v>
      </c>
      <c r="AB227" s="11">
        <v>1.5550282963970654E-2</v>
      </c>
      <c r="AC227" s="11">
        <v>1.8055269368567601E-3</v>
      </c>
    </row>
    <row r="228" spans="1:29">
      <c r="A228" vm="854">
        <f ca="1"/>
        <v>44305</v>
      </c>
      <c r="B228" vm="855">
        <f ca="1"/>
        <v>39.17</v>
      </c>
      <c r="C228" vm="856">
        <f ca="1"/>
        <v>134.84</v>
      </c>
      <c r="D228" vm="857">
        <f ca="1"/>
        <v>78.55</v>
      </c>
      <c r="E228" s="4">
        <f t="shared" ca="1" si="30"/>
        <v>5.1085568326955622E-4</v>
      </c>
      <c r="F228" s="1">
        <f t="shared" ca="1" si="31"/>
        <v>5.0685748360167473E-3</v>
      </c>
      <c r="G228" s="1">
        <f t="shared" ca="1" si="32"/>
        <v>-4.6882919412063427E-3</v>
      </c>
      <c r="H228" s="3">
        <f t="shared" ca="1" si="33"/>
        <v>-1.4207374942949271E-3</v>
      </c>
      <c r="I228">
        <f t="shared" ca="1" si="34"/>
        <v>3.1921136919847181E-3</v>
      </c>
      <c r="J228">
        <f t="shared" ca="1" si="35"/>
        <v>-5.4978665101265752E-3</v>
      </c>
      <c r="K228">
        <v>2</v>
      </c>
      <c r="L228">
        <f t="shared" ca="1" si="36"/>
        <v>8.1709725328512543E-4</v>
      </c>
      <c r="AA228">
        <v>226</v>
      </c>
      <c r="AB228" s="11">
        <v>1.4036003286405649E-2</v>
      </c>
      <c r="AC228" s="11">
        <v>1.3962233726551693E-3</v>
      </c>
    </row>
    <row r="229" spans="1:29">
      <c r="A229" vm="858">
        <f ca="1"/>
        <v>44306</v>
      </c>
      <c r="B229" vm="859">
        <f ca="1"/>
        <v>38.08</v>
      </c>
      <c r="C229" vm="860">
        <f ca="1"/>
        <v>133.11000000000001</v>
      </c>
      <c r="D229" vm="861">
        <f ca="1"/>
        <v>78.53</v>
      </c>
      <c r="E229" s="4">
        <f t="shared" ca="1" si="30"/>
        <v>-2.7827418943068762E-2</v>
      </c>
      <c r="F229" s="1">
        <f t="shared" ca="1" si="31"/>
        <v>-1.2830020765351452E-2</v>
      </c>
      <c r="G229" s="1">
        <f t="shared" ca="1" si="32"/>
        <v>-2.5461489497130519E-4</v>
      </c>
      <c r="H229" s="3">
        <f t="shared" ca="1" si="33"/>
        <v>-2.9759012120633244E-2</v>
      </c>
      <c r="I229">
        <f t="shared" ca="1" si="34"/>
        <v>-1.470648190938348E-2</v>
      </c>
      <c r="J229">
        <f t="shared" ca="1" si="35"/>
        <v>-1.0641894638915377E-3</v>
      </c>
      <c r="K229">
        <v>2</v>
      </c>
      <c r="L229">
        <f t="shared" ca="1" si="36"/>
        <v>-2.3528205111301773E-2</v>
      </c>
      <c r="AA229">
        <v>227</v>
      </c>
      <c r="AB229" s="11">
        <v>1.4832576443848014E-2</v>
      </c>
      <c r="AC229" s="11">
        <v>1.7014281882409671E-3</v>
      </c>
    </row>
    <row r="230" spans="1:29">
      <c r="A230" vm="862">
        <f ca="1"/>
        <v>44307</v>
      </c>
      <c r="B230" vm="863">
        <f ca="1"/>
        <v>38.72</v>
      </c>
      <c r="C230" vm="864">
        <f ca="1"/>
        <v>133.5</v>
      </c>
      <c r="D230" vm="865">
        <f ca="1"/>
        <v>79.58</v>
      </c>
      <c r="E230" s="4">
        <f t="shared" ca="1" si="30"/>
        <v>1.6806722689075647E-2</v>
      </c>
      <c r="F230" s="1">
        <f t="shared" ca="1" si="31"/>
        <v>2.9299075952218942E-3</v>
      </c>
      <c r="G230" s="1">
        <f t="shared" ca="1" si="32"/>
        <v>1.3370686361899874E-2</v>
      </c>
      <c r="H230" s="3">
        <f t="shared" ca="1" si="33"/>
        <v>1.4875129511511164E-2</v>
      </c>
      <c r="I230">
        <f t="shared" ca="1" si="34"/>
        <v>1.053446451189865E-3</v>
      </c>
      <c r="J230">
        <f t="shared" ca="1" si="35"/>
        <v>1.2561111792979642E-2</v>
      </c>
      <c r="K230">
        <v>2</v>
      </c>
      <c r="L230">
        <f t="shared" ca="1" si="36"/>
        <v>1.487733952197153E-2</v>
      </c>
      <c r="AA230">
        <v>228</v>
      </c>
      <c r="AB230" s="11">
        <v>1.4960042236624766E-2</v>
      </c>
      <c r="AC230" s="11">
        <v>1.6795570509264843E-3</v>
      </c>
    </row>
    <row r="231" spans="1:29">
      <c r="A231" vm="866">
        <f ca="1"/>
        <v>44308</v>
      </c>
      <c r="B231" vm="867">
        <f ca="1"/>
        <v>38.36</v>
      </c>
      <c r="C231" vm="868">
        <f ca="1"/>
        <v>131.94</v>
      </c>
      <c r="D231" vm="869">
        <f ca="1"/>
        <v>79.040000000000006</v>
      </c>
      <c r="E231" s="4">
        <f t="shared" ca="1" si="30"/>
        <v>-9.2975206611570112E-3</v>
      </c>
      <c r="F231" s="1">
        <f t="shared" ca="1" si="31"/>
        <v>-1.1685393258426983E-2</v>
      </c>
      <c r="G231" s="1">
        <f t="shared" ca="1" si="32"/>
        <v>-6.7856245287759749E-3</v>
      </c>
      <c r="H231" s="3">
        <f t="shared" ca="1" si="33"/>
        <v>-1.1229113838721494E-2</v>
      </c>
      <c r="I231">
        <f t="shared" ca="1" si="34"/>
        <v>-1.3561854402459012E-2</v>
      </c>
      <c r="J231">
        <f t="shared" ca="1" si="35"/>
        <v>-7.5951990976962074E-3</v>
      </c>
      <c r="K231">
        <v>2</v>
      </c>
      <c r="L231">
        <f t="shared" ca="1" si="36"/>
        <v>-1.0160347357584813E-2</v>
      </c>
      <c r="AA231">
        <v>229</v>
      </c>
      <c r="AB231" s="11">
        <v>1.4082462672829619E-2</v>
      </c>
      <c r="AC231" s="11">
        <v>1.3678654102627489E-3</v>
      </c>
    </row>
    <row r="232" spans="1:29">
      <c r="A232" vm="870">
        <f ca="1"/>
        <v>44309</v>
      </c>
      <c r="B232" vm="871">
        <f ca="1"/>
        <v>39.18</v>
      </c>
      <c r="C232" vm="872">
        <f ca="1"/>
        <v>134.32</v>
      </c>
      <c r="D232" vm="873">
        <f ca="1"/>
        <v>78.7</v>
      </c>
      <c r="E232" s="4">
        <f t="shared" ca="1" si="30"/>
        <v>2.1376433785192918E-2</v>
      </c>
      <c r="F232" s="1">
        <f t="shared" ca="1" si="31"/>
        <v>1.8038502349552794E-2</v>
      </c>
      <c r="G232" s="1">
        <f t="shared" ca="1" si="32"/>
        <v>-4.3016194331984238E-3</v>
      </c>
      <c r="H232" s="3">
        <f t="shared" ca="1" si="33"/>
        <v>1.9444840607628435E-2</v>
      </c>
      <c r="I232">
        <f t="shared" ca="1" si="34"/>
        <v>1.6162041205520766E-2</v>
      </c>
      <c r="J232">
        <f t="shared" ca="1" si="35"/>
        <v>-5.1111940021186563E-3</v>
      </c>
      <c r="K232">
        <v>2</v>
      </c>
      <c r="L232">
        <f t="shared" ca="1" si="36"/>
        <v>1.9150582689273121E-2</v>
      </c>
      <c r="AA232">
        <v>230</v>
      </c>
      <c r="AB232" s="11">
        <v>1.3928316090713303E-2</v>
      </c>
      <c r="AC232" s="11">
        <v>1.4618779887770163E-3</v>
      </c>
    </row>
    <row r="233" spans="1:29">
      <c r="A233" vm="874">
        <f ca="1"/>
        <v>44312</v>
      </c>
      <c r="B233" vm="875">
        <f ca="1"/>
        <v>39.409999999999997</v>
      </c>
      <c r="C233" vm="876">
        <f ca="1"/>
        <v>134.72</v>
      </c>
      <c r="D233" vm="877">
        <f ca="1"/>
        <v>77.95</v>
      </c>
      <c r="E233" s="4">
        <f t="shared" ca="1" si="30"/>
        <v>5.8703420112301398E-3</v>
      </c>
      <c r="F233" s="1">
        <f t="shared" ca="1" si="31"/>
        <v>2.9779630732579341E-3</v>
      </c>
      <c r="G233" s="1">
        <f t="shared" ca="1" si="32"/>
        <v>-9.5298602287166457E-3</v>
      </c>
      <c r="H233" s="3">
        <f t="shared" ca="1" si="33"/>
        <v>3.9387488336656562E-3</v>
      </c>
      <c r="I233">
        <f t="shared" ca="1" si="34"/>
        <v>1.1015019292259049E-3</v>
      </c>
      <c r="J233">
        <f t="shared" ca="1" si="35"/>
        <v>-1.0339434797636878E-2</v>
      </c>
      <c r="K233">
        <v>2</v>
      </c>
      <c r="L233">
        <f t="shared" ca="1" si="36"/>
        <v>3.8374678037086541E-3</v>
      </c>
      <c r="AA233">
        <v>231</v>
      </c>
      <c r="AB233" s="11">
        <v>1.5107529742127668E-2</v>
      </c>
      <c r="AC233" s="11">
        <v>1.7120604290892137E-3</v>
      </c>
    </row>
    <row r="234" spans="1:29">
      <c r="A234" vm="878">
        <f ca="1"/>
        <v>44313</v>
      </c>
      <c r="B234" vm="844">
        <f ca="1"/>
        <v>39.880000000000003</v>
      </c>
      <c r="C234" vm="879">
        <f ca="1"/>
        <v>134.38999999999999</v>
      </c>
      <c r="D234" vm="880">
        <f ca="1"/>
        <v>76.69</v>
      </c>
      <c r="E234" s="4">
        <f t="shared" ca="1" si="30"/>
        <v>1.1925907130170161E-2</v>
      </c>
      <c r="F234" s="1">
        <f t="shared" ca="1" si="31"/>
        <v>-2.4495249406176699E-3</v>
      </c>
      <c r="G234" s="1">
        <f t="shared" ca="1" si="32"/>
        <v>-1.6164207825529249E-2</v>
      </c>
      <c r="H234" s="3">
        <f t="shared" ca="1" si="33"/>
        <v>9.9943139526056778E-3</v>
      </c>
      <c r="I234">
        <f t="shared" ca="1" si="34"/>
        <v>-4.3259860846496991E-3</v>
      </c>
      <c r="J234">
        <f t="shared" ca="1" si="35"/>
        <v>-1.697378239444948E-2</v>
      </c>
      <c r="K234">
        <v>2</v>
      </c>
      <c r="L234">
        <f t="shared" ca="1" si="36"/>
        <v>6.4960159150240244E-3</v>
      </c>
      <c r="AA234">
        <v>232</v>
      </c>
      <c r="AB234" s="11">
        <v>1.4973302292010927E-2</v>
      </c>
      <c r="AC234" s="11">
        <v>1.6488424643127278E-3</v>
      </c>
    </row>
    <row r="235" spans="1:29">
      <c r="A235" vm="881">
        <f ca="1"/>
        <v>44314</v>
      </c>
      <c r="B235" vm="882">
        <f ca="1"/>
        <v>40.03</v>
      </c>
      <c r="C235" vm="883">
        <f ca="1"/>
        <v>133.58000000000001</v>
      </c>
      <c r="D235" vm="884">
        <f ca="1"/>
        <v>77.33</v>
      </c>
      <c r="E235" s="4">
        <f t="shared" ca="1" si="30"/>
        <v>3.7612838515546283E-3</v>
      </c>
      <c r="F235" s="1">
        <f t="shared" ca="1" si="31"/>
        <v>-6.0272341692088243E-3</v>
      </c>
      <c r="G235" s="1">
        <f t="shared" ca="1" si="32"/>
        <v>8.3452862172382399E-3</v>
      </c>
      <c r="H235" s="3">
        <f t="shared" ca="1" si="33"/>
        <v>1.8296906739901451E-3</v>
      </c>
      <c r="I235">
        <f t="shared" ca="1" si="34"/>
        <v>-7.9036953132408539E-3</v>
      </c>
      <c r="J235">
        <f t="shared" ca="1" si="35"/>
        <v>7.5357116483180074E-3</v>
      </c>
      <c r="K235">
        <v>2</v>
      </c>
      <c r="L235">
        <f t="shared" ca="1" si="36"/>
        <v>2.6569946128351175E-3</v>
      </c>
      <c r="AA235">
        <v>233</v>
      </c>
      <c r="AB235" s="11">
        <v>1.5019848056392161E-2</v>
      </c>
      <c r="AC235" s="11">
        <v>1.6622478815209053E-3</v>
      </c>
    </row>
    <row r="236" spans="1:29">
      <c r="A236" vm="885">
        <f ca="1"/>
        <v>44315</v>
      </c>
      <c r="B236" vm="886">
        <f ca="1"/>
        <v>41.11</v>
      </c>
      <c r="C236" vm="887">
        <f ca="1"/>
        <v>133.47999999999999</v>
      </c>
      <c r="D236" vm="888">
        <f ca="1"/>
        <v>77.3</v>
      </c>
      <c r="E236" s="4">
        <f t="shared" ca="1" si="30"/>
        <v>2.697976517611787E-2</v>
      </c>
      <c r="F236" s="1">
        <f t="shared" ca="1" si="31"/>
        <v>-7.4861506213522026E-4</v>
      </c>
      <c r="G236" s="1">
        <f t="shared" ca="1" si="32"/>
        <v>-3.8794775636882372E-4</v>
      </c>
      <c r="H236" s="3">
        <f t="shared" ca="1" si="33"/>
        <v>2.5048171998553387E-2</v>
      </c>
      <c r="I236">
        <f t="shared" ca="1" si="34"/>
        <v>-2.6250762061672496E-3</v>
      </c>
      <c r="J236">
        <f t="shared" ca="1" si="35"/>
        <v>-1.197522325289056E-3</v>
      </c>
      <c r="K236">
        <v>2</v>
      </c>
      <c r="L236">
        <f t="shared" ca="1" si="36"/>
        <v>2.0105618263922799E-2</v>
      </c>
      <c r="AA236">
        <v>234</v>
      </c>
      <c r="AB236" s="11">
        <v>1.5736917179101063E-2</v>
      </c>
      <c r="AC236" s="11">
        <v>1.6990909617294171E-3</v>
      </c>
    </row>
    <row r="237" spans="1:29">
      <c r="A237" vm="889">
        <f ca="1"/>
        <v>44316</v>
      </c>
      <c r="B237" vm="890">
        <f ca="1"/>
        <v>40.53</v>
      </c>
      <c r="C237" vm="891">
        <f ca="1"/>
        <v>131.46</v>
      </c>
      <c r="D237" vm="892">
        <f ca="1"/>
        <v>77.45</v>
      </c>
      <c r="E237" s="4">
        <f t="shared" ca="1" si="30"/>
        <v>-1.4108489418632894E-2</v>
      </c>
      <c r="F237" s="1">
        <f t="shared" ca="1" si="31"/>
        <v>-1.5133353311357371E-2</v>
      </c>
      <c r="G237" s="1">
        <f t="shared" ca="1" si="32"/>
        <v>1.9404915912031783E-3</v>
      </c>
      <c r="H237" s="3">
        <f t="shared" ca="1" si="33"/>
        <v>-1.6040082596197377E-2</v>
      </c>
      <c r="I237">
        <f t="shared" ca="1" si="34"/>
        <v>-1.7009814455389401E-2</v>
      </c>
      <c r="J237">
        <f t="shared" ca="1" si="35"/>
        <v>1.1309170222829458E-3</v>
      </c>
      <c r="K237">
        <v>2</v>
      </c>
      <c r="L237">
        <f t="shared" ca="1" si="36"/>
        <v>-1.3393238549839053E-2</v>
      </c>
      <c r="AA237">
        <v>235</v>
      </c>
      <c r="AB237" s="11">
        <v>1.5162723320742793E-2</v>
      </c>
      <c r="AC237" s="11">
        <v>1.7439940323133061E-3</v>
      </c>
    </row>
    <row r="238" spans="1:29">
      <c r="A238" vm="893">
        <f ca="1"/>
        <v>44319</v>
      </c>
      <c r="B238" vm="894">
        <f ca="1"/>
        <v>40.56</v>
      </c>
      <c r="C238" vm="895">
        <f ca="1"/>
        <v>132.54</v>
      </c>
      <c r="D238" vm="896">
        <f ca="1"/>
        <v>78.5</v>
      </c>
      <c r="E238" s="4">
        <f t="shared" ca="1" si="30"/>
        <v>7.4019245003703767E-4</v>
      </c>
      <c r="F238" s="1">
        <f t="shared" ca="1" si="31"/>
        <v>8.2154267457780622E-3</v>
      </c>
      <c r="G238" s="1">
        <f t="shared" ca="1" si="32"/>
        <v>1.3557133634602932E-2</v>
      </c>
      <c r="H238" s="3">
        <f t="shared" ca="1" si="33"/>
        <v>-1.1914007275274454E-3</v>
      </c>
      <c r="I238">
        <f t="shared" ca="1" si="34"/>
        <v>6.3389656017460334E-3</v>
      </c>
      <c r="J238">
        <f t="shared" ca="1" si="35"/>
        <v>1.2747559065682699E-2</v>
      </c>
      <c r="K238">
        <v>2</v>
      </c>
      <c r="L238">
        <f t="shared" ca="1" si="36"/>
        <v>3.8632296384365663E-3</v>
      </c>
      <c r="AA238">
        <v>236</v>
      </c>
      <c r="AB238" s="11">
        <v>1.5061353573391452E-2</v>
      </c>
      <c r="AC238" s="11">
        <v>1.7314270292079516E-3</v>
      </c>
    </row>
    <row r="239" spans="1:29">
      <c r="A239" vm="897">
        <f ca="1"/>
        <v>44320</v>
      </c>
      <c r="B239" vm="898">
        <f ca="1"/>
        <v>41</v>
      </c>
      <c r="C239" vm="899">
        <f ca="1"/>
        <v>127.85</v>
      </c>
      <c r="D239" vm="900">
        <f ca="1"/>
        <v>77.78</v>
      </c>
      <c r="E239" s="4">
        <f t="shared" ca="1" si="30"/>
        <v>1.084812623274156E-2</v>
      </c>
      <c r="F239" s="1">
        <f t="shared" ca="1" si="31"/>
        <v>-3.5385543986720974E-2</v>
      </c>
      <c r="G239" s="1">
        <f t="shared" ca="1" si="32"/>
        <v>-9.1719745222929791E-3</v>
      </c>
      <c r="H239" s="3">
        <f t="shared" ca="1" si="33"/>
        <v>8.9165330551770772E-3</v>
      </c>
      <c r="I239">
        <f t="shared" ca="1" si="34"/>
        <v>-3.7262005130753006E-2</v>
      </c>
      <c r="J239">
        <f t="shared" ca="1" si="35"/>
        <v>-9.9815490912132116E-3</v>
      </c>
      <c r="K239">
        <v>2</v>
      </c>
      <c r="L239">
        <f t="shared" ca="1" si="36"/>
        <v>-1.672453176731906E-5</v>
      </c>
      <c r="AA239">
        <v>237</v>
      </c>
      <c r="AB239" s="11">
        <v>1.4276644920169175E-2</v>
      </c>
      <c r="AC239" s="11">
        <v>1.5036065728058414E-3</v>
      </c>
    </row>
    <row r="240" spans="1:29">
      <c r="A240" vm="901">
        <f ca="1"/>
        <v>44321</v>
      </c>
      <c r="B240" vm="902">
        <f ca="1"/>
        <v>41.39</v>
      </c>
      <c r="C240" vm="903">
        <f ca="1"/>
        <v>128.1</v>
      </c>
      <c r="D240" vm="904">
        <f ca="1"/>
        <v>77.87</v>
      </c>
      <c r="E240" s="4">
        <f t="shared" ca="1" si="30"/>
        <v>9.5121951219512332E-3</v>
      </c>
      <c r="F240" s="1">
        <f t="shared" ca="1" si="31"/>
        <v>1.9554165037152915E-3</v>
      </c>
      <c r="G240" s="1">
        <f t="shared" ca="1" si="32"/>
        <v>1.1571097968629907E-3</v>
      </c>
      <c r="H240" s="3">
        <f t="shared" ca="1" si="33"/>
        <v>7.5806019443867504E-3</v>
      </c>
      <c r="I240">
        <f t="shared" ca="1" si="34"/>
        <v>7.8955359683262252E-5</v>
      </c>
      <c r="J240">
        <f t="shared" ca="1" si="35"/>
        <v>3.4753522794275825E-4</v>
      </c>
      <c r="K240">
        <v>2</v>
      </c>
      <c r="L240">
        <f t="shared" ca="1" si="36"/>
        <v>7.6901226879206698E-3</v>
      </c>
      <c r="AA240">
        <v>238</v>
      </c>
      <c r="AB240" s="11">
        <v>1.4017373786142356E-2</v>
      </c>
      <c r="AC240" s="11">
        <v>1.5000624665561573E-3</v>
      </c>
    </row>
    <row r="241" spans="1:29">
      <c r="A241" vm="905">
        <f ca="1"/>
        <v>44322</v>
      </c>
      <c r="B241" vm="906">
        <f ca="1"/>
        <v>42.01</v>
      </c>
      <c r="C241" vm="907">
        <f ca="1"/>
        <v>129.74</v>
      </c>
      <c r="D241" vm="908">
        <f ca="1"/>
        <v>78.39</v>
      </c>
      <c r="E241" s="4">
        <f t="shared" ca="1" si="30"/>
        <v>1.4979463638559976E-2</v>
      </c>
      <c r="F241" s="1">
        <f t="shared" ca="1" si="31"/>
        <v>1.2802498048399804E-2</v>
      </c>
      <c r="G241" s="1">
        <f t="shared" ca="1" si="32"/>
        <v>6.6777963272119682E-3</v>
      </c>
      <c r="H241" s="3">
        <f t="shared" ca="1" si="33"/>
        <v>1.3047870460995493E-2</v>
      </c>
      <c r="I241">
        <f t="shared" ca="1" si="34"/>
        <v>1.0926036904367775E-2</v>
      </c>
      <c r="J241">
        <f t="shared" ca="1" si="35"/>
        <v>5.8682217582917357E-3</v>
      </c>
      <c r="K241">
        <v>2</v>
      </c>
      <c r="L241">
        <f t="shared" ca="1" si="36"/>
        <v>1.464537897088285E-2</v>
      </c>
      <c r="AA241">
        <v>239</v>
      </c>
      <c r="AB241" s="11">
        <v>1.5031600253469314E-2</v>
      </c>
      <c r="AC241" s="11">
        <v>1.7346948206968668E-3</v>
      </c>
    </row>
    <row r="242" spans="1:29">
      <c r="A242" vm="909">
        <f ca="1"/>
        <v>44323</v>
      </c>
      <c r="B242" vm="910">
        <f ca="1"/>
        <v>42.18</v>
      </c>
      <c r="C242" vm="911">
        <f ca="1"/>
        <v>130.21</v>
      </c>
      <c r="D242" vm="912">
        <f ca="1"/>
        <v>78.819999999999993</v>
      </c>
      <c r="E242" s="4">
        <f t="shared" ca="1" si="30"/>
        <v>4.0466555582004691E-3</v>
      </c>
      <c r="F242" s="1">
        <f t="shared" ca="1" si="31"/>
        <v>3.6226298751348761E-3</v>
      </c>
      <c r="G242" s="1">
        <f t="shared" ca="1" si="32"/>
        <v>5.485393545094943E-3</v>
      </c>
      <c r="H242" s="3">
        <f t="shared" ca="1" si="33"/>
        <v>2.1150623806359859E-3</v>
      </c>
      <c r="I242">
        <f t="shared" ca="1" si="34"/>
        <v>1.7461687311028469E-3</v>
      </c>
      <c r="J242">
        <f t="shared" ca="1" si="35"/>
        <v>4.6758189761747105E-3</v>
      </c>
      <c r="K242">
        <v>2</v>
      </c>
      <c r="L242">
        <f t="shared" ca="1" si="36"/>
        <v>4.4423821416194826E-3</v>
      </c>
      <c r="AA242">
        <v>240</v>
      </c>
      <c r="AB242" s="11">
        <v>1.4564914094039226E-2</v>
      </c>
      <c r="AC242" s="11">
        <v>1.6509090007980935E-3</v>
      </c>
    </row>
    <row r="243" spans="1:29">
      <c r="A243" vm="913">
        <f ca="1"/>
        <v>44326</v>
      </c>
      <c r="B243" vm="914">
        <f ca="1"/>
        <v>42.05</v>
      </c>
      <c r="C243" vm="915">
        <f ca="1"/>
        <v>126.85</v>
      </c>
      <c r="D243" vm="912">
        <f ca="1"/>
        <v>78.819999999999993</v>
      </c>
      <c r="E243" s="4">
        <f t="shared" ca="1" si="30"/>
        <v>-3.0820293978189323E-3</v>
      </c>
      <c r="F243" s="1">
        <f t="shared" ca="1" si="31"/>
        <v>-2.5804469702787908E-2</v>
      </c>
      <c r="G243" s="1">
        <f t="shared" ca="1" si="32"/>
        <v>0</v>
      </c>
      <c r="H243" s="3">
        <f t="shared" ca="1" si="33"/>
        <v>-5.0136225753834151E-3</v>
      </c>
      <c r="I243">
        <f t="shared" ca="1" si="34"/>
        <v>-2.7680930846819937E-2</v>
      </c>
      <c r="J243">
        <f t="shared" ca="1" si="35"/>
        <v>-8.095745689202324E-4</v>
      </c>
      <c r="K243">
        <v>2</v>
      </c>
      <c r="L243">
        <f t="shared" ca="1" si="36"/>
        <v>-7.4609091436154511E-3</v>
      </c>
      <c r="AA243">
        <v>241</v>
      </c>
      <c r="AB243" s="11">
        <v>1.3906656324560649E-2</v>
      </c>
      <c r="AC243" s="11">
        <v>1.4499570320734389E-3</v>
      </c>
    </row>
    <row r="244" spans="1:29">
      <c r="A244" vm="916">
        <f ca="1"/>
        <v>44327</v>
      </c>
      <c r="B244" vm="917">
        <f ca="1"/>
        <v>41.57</v>
      </c>
      <c r="C244" vm="918">
        <f ca="1"/>
        <v>125.91</v>
      </c>
      <c r="D244" vm="919">
        <f ca="1"/>
        <v>79.44</v>
      </c>
      <c r="E244" s="4">
        <f t="shared" ca="1" si="30"/>
        <v>-1.1414982164090296E-2</v>
      </c>
      <c r="F244" s="1">
        <f t="shared" ca="1" si="31"/>
        <v>-7.4103271580606839E-3</v>
      </c>
      <c r="G244" s="1">
        <f t="shared" ca="1" si="32"/>
        <v>7.8660238518143185E-3</v>
      </c>
      <c r="H244" s="3">
        <f t="shared" ca="1" si="33"/>
        <v>-1.3346575341654779E-2</v>
      </c>
      <c r="I244">
        <f t="shared" ca="1" si="34"/>
        <v>-9.2867883020927126E-3</v>
      </c>
      <c r="J244">
        <f t="shared" ca="1" si="35"/>
        <v>7.056449282894086E-3</v>
      </c>
      <c r="K244">
        <v>2</v>
      </c>
      <c r="L244">
        <f t="shared" ca="1" si="36"/>
        <v>-9.0978994158450698E-3</v>
      </c>
      <c r="AA244">
        <v>242</v>
      </c>
      <c r="AB244" s="11">
        <v>1.4178641495493917E-2</v>
      </c>
      <c r="AC244" s="11">
        <v>1.5429631924430505E-3</v>
      </c>
    </row>
    <row r="245" spans="1:29">
      <c r="A245" vm="920">
        <f ca="1"/>
        <v>44328</v>
      </c>
      <c r="B245" vm="921">
        <f ca="1"/>
        <v>41.18</v>
      </c>
      <c r="C245" vm="922">
        <f ca="1"/>
        <v>122.77</v>
      </c>
      <c r="D245" vm="923">
        <f ca="1"/>
        <v>79.16</v>
      </c>
      <c r="E245" s="4">
        <f t="shared" ca="1" si="30"/>
        <v>-9.3817656964156979E-3</v>
      </c>
      <c r="F245" s="1">
        <f t="shared" ca="1" si="31"/>
        <v>-2.4938448097847673E-2</v>
      </c>
      <c r="G245" s="1">
        <f t="shared" ca="1" si="32"/>
        <v>-3.5246727089627535E-3</v>
      </c>
      <c r="H245" s="3">
        <f t="shared" ca="1" si="33"/>
        <v>-1.1313358873980181E-2</v>
      </c>
      <c r="I245">
        <f t="shared" ca="1" si="34"/>
        <v>-2.6814909241879702E-2</v>
      </c>
      <c r="J245">
        <f t="shared" ca="1" si="35"/>
        <v>-4.334247277882986E-3</v>
      </c>
      <c r="K245">
        <v>2</v>
      </c>
      <c r="L245">
        <f t="shared" ca="1" si="36"/>
        <v>-1.2462954314806974E-2</v>
      </c>
      <c r="AA245">
        <v>243</v>
      </c>
      <c r="AB245" s="11">
        <v>1.6119183829780327E-2</v>
      </c>
      <c r="AC245" s="11">
        <v>1.8853895455648111E-3</v>
      </c>
    </row>
    <row r="246" spans="1:29">
      <c r="A246" vm="924">
        <f ca="1"/>
        <v>44329</v>
      </c>
      <c r="B246" vm="925">
        <f ca="1"/>
        <v>41.84</v>
      </c>
      <c r="C246" vm="926">
        <f ca="1"/>
        <v>124.97</v>
      </c>
      <c r="D246" vm="927">
        <f ca="1"/>
        <v>80.56</v>
      </c>
      <c r="E246" s="4">
        <f t="shared" ca="1" si="30"/>
        <v>1.6027197668771337E-2</v>
      </c>
      <c r="F246" s="1">
        <f t="shared" ca="1" si="31"/>
        <v>1.791968722000491E-2</v>
      </c>
      <c r="G246" s="1">
        <f t="shared" ca="1" si="32"/>
        <v>1.768569984840836E-2</v>
      </c>
      <c r="H246" s="3">
        <f t="shared" ca="1" si="33"/>
        <v>1.4095604491206854E-2</v>
      </c>
      <c r="I246">
        <f t="shared" ca="1" si="34"/>
        <v>1.6043226075972881E-2</v>
      </c>
      <c r="J246">
        <f t="shared" ca="1" si="35"/>
        <v>1.6876125279488129E-2</v>
      </c>
      <c r="K246">
        <v>2</v>
      </c>
      <c r="L246">
        <f t="shared" ca="1" si="36"/>
        <v>1.7808817105399444E-2</v>
      </c>
      <c r="AA246">
        <v>244</v>
      </c>
      <c r="AB246" s="11">
        <v>1.4562340419970451E-2</v>
      </c>
      <c r="AC246" s="11">
        <v>1.3148274366027585E-3</v>
      </c>
    </row>
    <row r="247" spans="1:29">
      <c r="A247" vm="928">
        <f ca="1"/>
        <v>44330</v>
      </c>
      <c r="B247" vm="929">
        <f ca="1"/>
        <v>42.36</v>
      </c>
      <c r="C247" vm="930">
        <f ca="1"/>
        <v>127.45</v>
      </c>
      <c r="D247" vm="931">
        <f ca="1"/>
        <v>80.34</v>
      </c>
      <c r="E247" s="4">
        <f t="shared" ca="1" si="30"/>
        <v>1.2428298279158603E-2</v>
      </c>
      <c r="F247" s="1">
        <f t="shared" ca="1" si="31"/>
        <v>1.9844762743058367E-2</v>
      </c>
      <c r="G247" s="1">
        <f t="shared" ca="1" si="32"/>
        <v>-2.730883813306838E-3</v>
      </c>
      <c r="H247" s="3">
        <f t="shared" ca="1" si="33"/>
        <v>1.0496705101594121E-2</v>
      </c>
      <c r="I247">
        <f t="shared" ca="1" si="34"/>
        <v>1.7968301599026338E-2</v>
      </c>
      <c r="J247">
        <f t="shared" ca="1" si="35"/>
        <v>-3.5404583822270705E-3</v>
      </c>
      <c r="K247">
        <v>2</v>
      </c>
      <c r="L247">
        <f t="shared" ca="1" si="36"/>
        <v>1.2970326085488655E-2</v>
      </c>
      <c r="AA247">
        <v>245</v>
      </c>
      <c r="AB247" s="11">
        <v>1.5744861896764474E-2</v>
      </c>
      <c r="AC247" s="11">
        <v>1.8180289906955644E-3</v>
      </c>
    </row>
    <row r="248" spans="1:29">
      <c r="A248" vm="932">
        <f ca="1"/>
        <v>44333</v>
      </c>
      <c r="B248" vm="933">
        <f ca="1"/>
        <v>42.74</v>
      </c>
      <c r="C248" vm="934">
        <f ca="1"/>
        <v>126.27</v>
      </c>
      <c r="D248" vm="935">
        <f ca="1"/>
        <v>80.61</v>
      </c>
      <c r="E248" s="4">
        <f t="shared" ca="1" si="30"/>
        <v>8.9707271010387758E-3</v>
      </c>
      <c r="F248" s="1">
        <f t="shared" ca="1" si="31"/>
        <v>-9.258532757944346E-3</v>
      </c>
      <c r="G248" s="1">
        <f t="shared" ca="1" si="32"/>
        <v>3.3607169529499131E-3</v>
      </c>
      <c r="H248" s="3">
        <f t="shared" ca="1" si="33"/>
        <v>7.0391339234742931E-3</v>
      </c>
      <c r="I248">
        <f t="shared" ca="1" si="34"/>
        <v>-1.1134993901976375E-2</v>
      </c>
      <c r="J248">
        <f t="shared" ca="1" si="35"/>
        <v>2.5511423840296806E-3</v>
      </c>
      <c r="K248">
        <v>2</v>
      </c>
      <c r="L248">
        <f t="shared" ca="1" si="36"/>
        <v>5.3195620180160053E-3</v>
      </c>
      <c r="AA248">
        <v>246</v>
      </c>
      <c r="AB248" s="11">
        <v>1.4109948531775144E-2</v>
      </c>
      <c r="AC248" s="11">
        <v>1.5359629305956891E-3</v>
      </c>
    </row>
    <row r="249" spans="1:29">
      <c r="A249" vm="936">
        <f ca="1"/>
        <v>44334</v>
      </c>
      <c r="B249" vm="937">
        <f ca="1"/>
        <v>42.16</v>
      </c>
      <c r="C249" vm="938">
        <f ca="1"/>
        <v>124.85</v>
      </c>
      <c r="D249" vm="939">
        <f ca="1"/>
        <v>79.86</v>
      </c>
      <c r="E249" s="4">
        <f t="shared" ca="1" si="30"/>
        <v>-1.3570425830603776E-2</v>
      </c>
      <c r="F249" s="1">
        <f t="shared" ca="1" si="31"/>
        <v>-1.1245743248594295E-2</v>
      </c>
      <c r="G249" s="1">
        <f t="shared" ca="1" si="32"/>
        <v>-9.3040565686639369E-3</v>
      </c>
      <c r="H249" s="3">
        <f t="shared" ca="1" si="33"/>
        <v>-1.5502019008168258E-2</v>
      </c>
      <c r="I249">
        <f t="shared" ca="1" si="34"/>
        <v>-1.3122204392626324E-2</v>
      </c>
      <c r="J249">
        <f t="shared" ca="1" si="35"/>
        <v>-1.0113631137584169E-2</v>
      </c>
      <c r="K249">
        <v>2</v>
      </c>
      <c r="L249">
        <f t="shared" ca="1" si="36"/>
        <v>-1.3598240814426172E-2</v>
      </c>
      <c r="AA249">
        <v>247</v>
      </c>
      <c r="AB249" s="11">
        <v>1.518311106012893E-2</v>
      </c>
      <c r="AC249" s="11">
        <v>1.4658271272985071E-3</v>
      </c>
    </row>
    <row r="250" spans="1:29">
      <c r="A250" vm="940">
        <f ca="1"/>
        <v>44335</v>
      </c>
      <c r="B250" vm="941">
        <f ca="1"/>
        <v>41.97</v>
      </c>
      <c r="C250" vm="942">
        <f ca="1"/>
        <v>124.69</v>
      </c>
      <c r="D250" vm="943">
        <f ca="1"/>
        <v>79.64</v>
      </c>
      <c r="E250" s="4">
        <f t="shared" ca="1" si="30"/>
        <v>-4.5066413662238555E-3</v>
      </c>
      <c r="F250" s="1">
        <f t="shared" ca="1" si="31"/>
        <v>-1.2815378454144701E-3</v>
      </c>
      <c r="G250" s="1">
        <f t="shared" ca="1" si="32"/>
        <v>-2.7548209366391042E-3</v>
      </c>
      <c r="H250" s="3">
        <f t="shared" ca="1" si="33"/>
        <v>-6.4382345437883383E-3</v>
      </c>
      <c r="I250">
        <f t="shared" ca="1" si="34"/>
        <v>-3.1579989894464991E-3</v>
      </c>
      <c r="J250">
        <f t="shared" ca="1" si="35"/>
        <v>-3.5643955055593367E-3</v>
      </c>
      <c r="K250">
        <v>2</v>
      </c>
      <c r="L250">
        <f t="shared" ca="1" si="36"/>
        <v>-3.9858425402094586E-3</v>
      </c>
      <c r="AA250">
        <v>248</v>
      </c>
      <c r="AB250" s="11">
        <v>1.6329186093058348E-2</v>
      </c>
      <c r="AC250" s="11">
        <v>1.8789344302169966E-3</v>
      </c>
    </row>
    <row r="251" spans="1:29">
      <c r="A251" vm="944">
        <f ca="1"/>
        <v>44336</v>
      </c>
      <c r="B251" vm="945">
        <f ca="1"/>
        <v>41.87</v>
      </c>
      <c r="C251" vm="946">
        <f ca="1"/>
        <v>127.31</v>
      </c>
      <c r="D251" vm="15">
        <f ca="1"/>
        <v>80.58</v>
      </c>
      <c r="E251" s="4">
        <f t="shared" ca="1" si="30"/>
        <v>-2.3826542768644607E-3</v>
      </c>
      <c r="F251" s="1">
        <f t="shared" ca="1" si="31"/>
        <v>2.1012110032881583E-2</v>
      </c>
      <c r="G251" s="1">
        <f t="shared" ca="1" si="32"/>
        <v>1.1803114013058736E-2</v>
      </c>
      <c r="H251" s="3">
        <f t="shared" ca="1" si="33"/>
        <v>-4.3142474544289443E-3</v>
      </c>
      <c r="I251">
        <f t="shared" ca="1" si="34"/>
        <v>1.9135648888849555E-2</v>
      </c>
      <c r="J251">
        <f t="shared" ca="1" si="35"/>
        <v>1.0993539444138504E-2</v>
      </c>
      <c r="K251">
        <v>2</v>
      </c>
      <c r="L251">
        <f t="shared" ca="1" si="36"/>
        <v>3.8470793177927945E-3</v>
      </c>
      <c r="AA251">
        <v>249</v>
      </c>
      <c r="AB251" s="11">
        <v>1.4309948035143129E-2</v>
      </c>
      <c r="AC251" s="11">
        <v>1.5334485444209337E-3</v>
      </c>
    </row>
    <row r="252" spans="1:29">
      <c r="A252" vm="947">
        <f ca="1"/>
        <v>44337</v>
      </c>
      <c r="B252" vm="948">
        <f ca="1"/>
        <v>42.4</v>
      </c>
      <c r="C252" vm="949">
        <f ca="1"/>
        <v>125.43</v>
      </c>
      <c r="D252" vm="950">
        <f ca="1"/>
        <v>80.69</v>
      </c>
      <c r="E252" s="4">
        <f t="shared" ca="1" si="30"/>
        <v>1.2658227848101293E-2</v>
      </c>
      <c r="F252" s="1">
        <f t="shared" ca="1" si="31"/>
        <v>-1.4767103919566376E-2</v>
      </c>
      <c r="G252" s="1">
        <f t="shared" ca="1" si="32"/>
        <v>1.3651030032266001E-3</v>
      </c>
      <c r="H252" s="3">
        <f t="shared" ca="1" si="33"/>
        <v>1.0726634670536811E-2</v>
      </c>
      <c r="I252">
        <f t="shared" ca="1" si="34"/>
        <v>-1.6643565063598407E-2</v>
      </c>
      <c r="J252">
        <f t="shared" ca="1" si="35"/>
        <v>5.5552843430636768E-4</v>
      </c>
      <c r="K252">
        <v>2</v>
      </c>
      <c r="L252">
        <f t="shared" ca="1" si="36"/>
        <v>6.7511211654532324E-3</v>
      </c>
      <c r="AA252">
        <v>250</v>
      </c>
      <c r="AB252" s="11">
        <v>1.4544894114288116E-2</v>
      </c>
      <c r="AC252" s="11">
        <v>1.3909623753361822E-3</v>
      </c>
    </row>
    <row r="253" spans="1:29">
      <c r="A253" vm="951">
        <f ca="1"/>
        <v>44340</v>
      </c>
      <c r="B253" vm="952">
        <f ca="1"/>
        <v>42.63</v>
      </c>
      <c r="C253" vm="953">
        <f ca="1"/>
        <v>127.1</v>
      </c>
      <c r="D253" vm="927">
        <f ca="1"/>
        <v>80.56</v>
      </c>
      <c r="E253" s="4">
        <f t="shared" ca="1" si="30"/>
        <v>5.4245283018868867E-3</v>
      </c>
      <c r="F253" s="1">
        <f t="shared" ca="1" si="31"/>
        <v>1.3314199154907018E-2</v>
      </c>
      <c r="G253" s="1">
        <f t="shared" ca="1" si="32"/>
        <v>-1.6111042260502598E-3</v>
      </c>
      <c r="H253" s="3">
        <f t="shared" ca="1" si="33"/>
        <v>3.4929351243224035E-3</v>
      </c>
      <c r="I253">
        <f t="shared" ca="1" si="34"/>
        <v>1.143773801087499E-2</v>
      </c>
      <c r="J253">
        <f t="shared" ca="1" si="35"/>
        <v>-2.4206787949704921E-3</v>
      </c>
      <c r="K253">
        <v>2</v>
      </c>
      <c r="L253">
        <f t="shared" ca="1" si="36"/>
        <v>6.5365513614277877E-3</v>
      </c>
      <c r="AA253">
        <v>251</v>
      </c>
      <c r="AB253" s="11">
        <v>1.5151266195570386E-2</v>
      </c>
      <c r="AC253" s="11">
        <v>1.4928930861056997E-3</v>
      </c>
    </row>
    <row r="254" spans="1:29">
      <c r="A254" vm="954">
        <f ca="1"/>
        <v>44341</v>
      </c>
      <c r="B254" vm="906">
        <f ca="1"/>
        <v>42.01</v>
      </c>
      <c r="C254" vm="955">
        <f ca="1"/>
        <v>126.9</v>
      </c>
      <c r="D254" vm="956">
        <f ca="1"/>
        <v>80.209999999999994</v>
      </c>
      <c r="E254" s="4">
        <f t="shared" ca="1" si="30"/>
        <v>-1.4543748533896422E-2</v>
      </c>
      <c r="F254" s="1">
        <f t="shared" ca="1" si="31"/>
        <v>-1.5735641227379122E-3</v>
      </c>
      <c r="G254" s="1">
        <f t="shared" ca="1" si="32"/>
        <v>-4.3445878848064612E-3</v>
      </c>
      <c r="H254" s="3">
        <f t="shared" ca="1" si="33"/>
        <v>-1.6475341711460905E-2</v>
      </c>
      <c r="I254">
        <f t="shared" ca="1" si="34"/>
        <v>-3.4500252667699414E-3</v>
      </c>
      <c r="J254">
        <f t="shared" ca="1" si="35"/>
        <v>-5.1541624537266937E-3</v>
      </c>
      <c r="K254">
        <v>2</v>
      </c>
      <c r="L254">
        <f t="shared" ca="1" si="36"/>
        <v>-1.1792801747466282E-2</v>
      </c>
      <c r="AA254">
        <v>252</v>
      </c>
      <c r="AB254" s="11">
        <v>1.4241780279597072E-2</v>
      </c>
      <c r="AC254" s="11">
        <v>1.4521622828773209E-3</v>
      </c>
    </row>
    <row r="255" spans="1:29">
      <c r="A255" vm="957">
        <f ca="1"/>
        <v>44342</v>
      </c>
      <c r="B255" vm="958">
        <f ca="1"/>
        <v>42.04</v>
      </c>
      <c r="C255" vm="915">
        <f ca="1"/>
        <v>126.85</v>
      </c>
      <c r="D255" vm="959">
        <f ca="1"/>
        <v>79.599999999999994</v>
      </c>
      <c r="E255" s="4">
        <f t="shared" ca="1" si="30"/>
        <v>7.1411568674127916E-4</v>
      </c>
      <c r="F255" s="1">
        <f t="shared" ca="1" si="31"/>
        <v>-3.9401103230899423E-4</v>
      </c>
      <c r="G255" s="1">
        <f t="shared" ca="1" si="32"/>
        <v>-7.6050367784565448E-3</v>
      </c>
      <c r="H255" s="3">
        <f t="shared" ca="1" si="33"/>
        <v>-1.2174774908232039E-3</v>
      </c>
      <c r="I255">
        <f t="shared" ca="1" si="34"/>
        <v>-2.2704721763410233E-3</v>
      </c>
      <c r="J255">
        <f t="shared" ca="1" si="35"/>
        <v>-8.4146113473767773E-3</v>
      </c>
      <c r="K255">
        <v>2</v>
      </c>
      <c r="L255">
        <f t="shared" ca="1" si="36"/>
        <v>-4.7752517276887773E-4</v>
      </c>
      <c r="AA255">
        <v>253</v>
      </c>
      <c r="AB255" s="11">
        <v>1.3945512741180079E-2</v>
      </c>
      <c r="AC255" s="11">
        <v>1.4576477104757402E-3</v>
      </c>
    </row>
    <row r="256" spans="1:29">
      <c r="A256" vm="960">
        <f ca="1"/>
        <v>44343</v>
      </c>
      <c r="B256" vm="961">
        <f ca="1"/>
        <v>42.55</v>
      </c>
      <c r="C256" vm="962">
        <f ca="1"/>
        <v>125.28</v>
      </c>
      <c r="D256" vm="963">
        <f ca="1"/>
        <v>79.510000000000005</v>
      </c>
      <c r="E256" s="4">
        <f t="shared" ca="1" si="30"/>
        <v>1.2131303520456662E-2</v>
      </c>
      <c r="F256" s="1">
        <f t="shared" ca="1" si="31"/>
        <v>-1.2376823019314098E-2</v>
      </c>
      <c r="G256" s="1">
        <f t="shared" ca="1" si="32"/>
        <v>-1.1306532663315227E-3</v>
      </c>
      <c r="H256" s="3">
        <f t="shared" ca="1" si="33"/>
        <v>1.0199710342892179E-2</v>
      </c>
      <c r="I256">
        <f t="shared" ca="1" si="34"/>
        <v>-1.4253284163346126E-2</v>
      </c>
      <c r="J256">
        <f t="shared" ca="1" si="35"/>
        <v>-1.940227835251755E-3</v>
      </c>
      <c r="K256">
        <v>2</v>
      </c>
      <c r="L256">
        <f t="shared" ca="1" si="36"/>
        <v>6.5235803010704222E-3</v>
      </c>
      <c r="AA256">
        <v>254</v>
      </c>
      <c r="AB256" s="11">
        <v>1.6072451628812448E-2</v>
      </c>
      <c r="AC256" s="11">
        <v>1.8720821681725136E-3</v>
      </c>
    </row>
    <row r="257" spans="1:29">
      <c r="A257" vm="964">
        <f ca="1"/>
        <v>44344</v>
      </c>
      <c r="B257" vm="965">
        <f ca="1"/>
        <v>42.39</v>
      </c>
      <c r="C257" vm="966">
        <f ca="1"/>
        <v>124.61</v>
      </c>
      <c r="D257" vm="967">
        <f ca="1"/>
        <v>79.5</v>
      </c>
      <c r="E257" s="4">
        <f t="shared" ca="1" si="30"/>
        <v>-3.7602820211515065E-3</v>
      </c>
      <c r="F257" s="1">
        <f t="shared" ca="1" si="31"/>
        <v>-5.3480204342273444E-3</v>
      </c>
      <c r="G257" s="1">
        <f t="shared" ca="1" si="32"/>
        <v>-1.2577034335310168E-4</v>
      </c>
      <c r="H257" s="3">
        <f t="shared" ca="1" si="33"/>
        <v>-5.6918751987159897E-3</v>
      </c>
      <c r="I257">
        <f t="shared" ca="1" si="34"/>
        <v>-7.224481578259374E-3</v>
      </c>
      <c r="J257">
        <f t="shared" ca="1" si="35"/>
        <v>-9.3534491227333409E-4</v>
      </c>
      <c r="K257">
        <v>2</v>
      </c>
      <c r="L257">
        <f t="shared" ca="1" si="36"/>
        <v>-3.9107525690075312E-3</v>
      </c>
      <c r="AA257">
        <v>255</v>
      </c>
      <c r="AB257" s="11">
        <v>1.3977096326379484E-2</v>
      </c>
      <c r="AC257" s="11">
        <v>1.422318356865006E-3</v>
      </c>
    </row>
    <row r="258" spans="1:29">
      <c r="A258" vm="968">
        <f ca="1"/>
        <v>44348</v>
      </c>
      <c r="B258" vm="969">
        <f ca="1"/>
        <v>42.92</v>
      </c>
      <c r="C258" vm="970">
        <f ca="1"/>
        <v>124.28</v>
      </c>
      <c r="D258" vm="971">
        <f ca="1"/>
        <v>80.099999999999994</v>
      </c>
      <c r="E258" s="4">
        <f t="shared" ca="1" si="30"/>
        <v>1.250294880868132E-2</v>
      </c>
      <c r="F258" s="1">
        <f t="shared" ca="1" si="31"/>
        <v>-2.6482625792472376E-3</v>
      </c>
      <c r="G258" s="1">
        <f t="shared" ca="1" si="32"/>
        <v>7.5471698113206828E-3</v>
      </c>
      <c r="H258" s="3">
        <f t="shared" ca="1" si="33"/>
        <v>1.0571355631116837E-2</v>
      </c>
      <c r="I258">
        <f t="shared" ca="1" si="34"/>
        <v>-4.5247237232792668E-3</v>
      </c>
      <c r="J258">
        <f t="shared" ca="1" si="35"/>
        <v>6.7375952424004503E-3</v>
      </c>
      <c r="K258">
        <v>2</v>
      </c>
      <c r="L258">
        <f t="shared" ca="1" si="36"/>
        <v>9.8101909255805426E-3</v>
      </c>
      <c r="AA258">
        <v>256</v>
      </c>
      <c r="AB258" s="11">
        <v>1.6399252073426445E-2</v>
      </c>
      <c r="AC258" s="11">
        <v>1.6056793148414559E-3</v>
      </c>
    </row>
    <row r="259" spans="1:29">
      <c r="A259" vm="972">
        <f ca="1"/>
        <v>44349</v>
      </c>
      <c r="B259" vm="973">
        <f ca="1"/>
        <v>42.94</v>
      </c>
      <c r="C259" vm="974">
        <f ca="1"/>
        <v>125.06</v>
      </c>
      <c r="D259" vm="975">
        <f ca="1"/>
        <v>80.27</v>
      </c>
      <c r="E259" s="4">
        <f t="shared" ca="1" si="30"/>
        <v>4.6598322460382154E-4</v>
      </c>
      <c r="F259" s="1">
        <f t="shared" ca="1" si="31"/>
        <v>6.2761506276150722E-3</v>
      </c>
      <c r="G259" s="1">
        <f t="shared" ca="1" si="32"/>
        <v>2.1223470661673122E-3</v>
      </c>
      <c r="H259" s="3">
        <f t="shared" ca="1" si="33"/>
        <v>-1.4656099529606616E-3</v>
      </c>
      <c r="I259">
        <f t="shared" ca="1" si="34"/>
        <v>4.3996894835830434E-3</v>
      </c>
      <c r="J259">
        <f t="shared" ca="1" si="35"/>
        <v>1.3127724972470797E-3</v>
      </c>
      <c r="K259">
        <v>2</v>
      </c>
      <c r="L259">
        <f t="shared" ca="1" si="36"/>
        <v>1.8625281232005594E-3</v>
      </c>
      <c r="AA259">
        <v>257</v>
      </c>
      <c r="AB259" s="11">
        <v>1.4200584786073113E-2</v>
      </c>
      <c r="AC259" s="11">
        <v>1.5468601660691889E-3</v>
      </c>
    </row>
    <row r="260" spans="1:29">
      <c r="A260" vm="976">
        <f ca="1"/>
        <v>44350</v>
      </c>
      <c r="B260" vm="977">
        <f ca="1"/>
        <v>43.25</v>
      </c>
      <c r="C260" vm="978">
        <f ca="1"/>
        <v>123.54</v>
      </c>
      <c r="D260" vm="979">
        <f ca="1"/>
        <v>79.17</v>
      </c>
      <c r="E260" s="4">
        <f t="shared" ca="1" si="30"/>
        <v>7.2193758733116505E-3</v>
      </c>
      <c r="F260" s="1">
        <f t="shared" ca="1" si="31"/>
        <v>-1.2154166000319815E-2</v>
      </c>
      <c r="G260" s="1">
        <f t="shared" ca="1" si="32"/>
        <v>-1.37037498442755E-2</v>
      </c>
      <c r="H260" s="3">
        <f t="shared" ca="1" si="33"/>
        <v>5.2877826957471678E-3</v>
      </c>
      <c r="I260">
        <f t="shared" ca="1" si="34"/>
        <v>-1.4030627144351843E-2</v>
      </c>
      <c r="J260">
        <f t="shared" ca="1" si="35"/>
        <v>-1.4513324413195732E-2</v>
      </c>
      <c r="K260">
        <v>2</v>
      </c>
      <c r="L260">
        <f t="shared" ca="1" si="36"/>
        <v>1.3235640994024489E-3</v>
      </c>
      <c r="AA260">
        <v>258</v>
      </c>
      <c r="AB260" s="11">
        <v>1.4660461834686729E-2</v>
      </c>
      <c r="AC260" s="11">
        <v>1.4204712409886652E-3</v>
      </c>
    </row>
    <row r="261" spans="1:29">
      <c r="A261" vm="980">
        <f ca="1"/>
        <v>44351</v>
      </c>
      <c r="B261" vm="981">
        <f ca="1"/>
        <v>43.27</v>
      </c>
      <c r="C261" vm="982">
        <f ca="1"/>
        <v>125.89</v>
      </c>
      <c r="D261" vm="983">
        <f ca="1"/>
        <v>78.650000000000006</v>
      </c>
      <c r="E261" s="4">
        <f t="shared" ca="1" si="30"/>
        <v>4.6242774566481219E-4</v>
      </c>
      <c r="F261" s="1">
        <f t="shared" ca="1" si="31"/>
        <v>1.9022179051319362E-2</v>
      </c>
      <c r="G261" s="1">
        <f t="shared" ca="1" si="32"/>
        <v>-6.5681444991789314E-3</v>
      </c>
      <c r="H261" s="3">
        <f t="shared" ca="1" si="33"/>
        <v>-1.4691654318996711E-3</v>
      </c>
      <c r="I261">
        <f t="shared" ca="1" si="34"/>
        <v>1.7145717907287333E-2</v>
      </c>
      <c r="J261">
        <f t="shared" ca="1" si="35"/>
        <v>-7.3777190680991639E-3</v>
      </c>
      <c r="K261">
        <v>2</v>
      </c>
      <c r="L261">
        <f t="shared" ca="1" si="36"/>
        <v>3.3295064536749937E-3</v>
      </c>
      <c r="AA261">
        <v>259</v>
      </c>
      <c r="AB261" s="11">
        <v>1.5153771320526543E-2</v>
      </c>
      <c r="AC261" s="11">
        <v>1.735312634355777E-3</v>
      </c>
    </row>
    <row r="262" spans="1:29">
      <c r="A262" vm="984">
        <f ca="1"/>
        <v>44354</v>
      </c>
      <c r="B262" vm="985">
        <f ca="1"/>
        <v>43.12</v>
      </c>
      <c r="C262" vm="817">
        <f ca="1"/>
        <v>125.9</v>
      </c>
      <c r="D262" vm="986">
        <f ca="1"/>
        <v>78.33</v>
      </c>
      <c r="E262" s="4">
        <f t="shared" ca="1" si="30"/>
        <v>-3.4666050381327866E-3</v>
      </c>
      <c r="F262" s="1">
        <f t="shared" ca="1" si="31"/>
        <v>7.94344268806507E-5</v>
      </c>
      <c r="G262" s="1">
        <f t="shared" ca="1" si="32"/>
        <v>-4.0686586141132535E-3</v>
      </c>
      <c r="H262" s="3">
        <f t="shared" ca="1" si="33"/>
        <v>-5.3981982156972698E-3</v>
      </c>
      <c r="I262">
        <f t="shared" ca="1" si="34"/>
        <v>-1.7970267171513784E-3</v>
      </c>
      <c r="J262">
        <f t="shared" ca="1" si="35"/>
        <v>-4.878233183033486E-3</v>
      </c>
      <c r="K262">
        <v>2</v>
      </c>
      <c r="L262">
        <f t="shared" ca="1" si="36"/>
        <v>-3.0937957678578605E-3</v>
      </c>
      <c r="AA262">
        <v>260</v>
      </c>
      <c r="AB262" s="11">
        <v>1.5190222038169457E-2</v>
      </c>
      <c r="AC262" s="11">
        <v>1.7406262772807471E-3</v>
      </c>
    </row>
    <row r="263" spans="1:29">
      <c r="A263" vm="987">
        <f ca="1"/>
        <v>44355</v>
      </c>
      <c r="B263" vm="988">
        <f ca="1"/>
        <v>42.88</v>
      </c>
      <c r="C263" vm="989">
        <f ca="1"/>
        <v>126.74</v>
      </c>
      <c r="D263" vm="990">
        <f ca="1"/>
        <v>78.319999999999993</v>
      </c>
      <c r="E263" s="4">
        <f t="shared" ca="1" si="30"/>
        <v>-5.5658627087197335E-3</v>
      </c>
      <c r="F263" s="1">
        <f t="shared" ca="1" si="31"/>
        <v>6.6719618745034884E-3</v>
      </c>
      <c r="G263" s="1">
        <f t="shared" ca="1" si="32"/>
        <v>-1.2766500702164071E-4</v>
      </c>
      <c r="H263" s="3">
        <f t="shared" ca="1" si="33"/>
        <v>-7.4974558862842162E-3</v>
      </c>
      <c r="I263">
        <f t="shared" ca="1" si="34"/>
        <v>4.7955007304714588E-3</v>
      </c>
      <c r="J263">
        <f t="shared" ca="1" si="35"/>
        <v>-9.3723957594187305E-4</v>
      </c>
      <c r="K263">
        <v>2</v>
      </c>
      <c r="L263">
        <f t="shared" ca="1" si="36"/>
        <v>-2.8746712567218409E-3</v>
      </c>
      <c r="AA263">
        <v>261</v>
      </c>
      <c r="AB263" s="11">
        <v>1.4521727771860787E-2</v>
      </c>
      <c r="AC263" s="11">
        <v>1.4707192685676279E-3</v>
      </c>
    </row>
    <row r="264" spans="1:29">
      <c r="A264" vm="991">
        <f ca="1"/>
        <v>44356</v>
      </c>
      <c r="B264" vm="992">
        <f ca="1"/>
        <v>42.32</v>
      </c>
      <c r="C264" vm="993">
        <f ca="1"/>
        <v>127.13</v>
      </c>
      <c r="D264" vm="994">
        <f ca="1"/>
        <v>77.400000000000006</v>
      </c>
      <c r="E264" s="4">
        <f t="shared" ref="E264:E327" ca="1" si="37">(B264-B263)/B263</f>
        <v>-1.3059701492537365E-2</v>
      </c>
      <c r="F264" s="1">
        <f t="shared" ref="F264:F327" ca="1" si="38">(C264-C263)/C263</f>
        <v>3.0771658513492235E-3</v>
      </c>
      <c r="G264" s="1">
        <f t="shared" ref="G264:G327" ca="1" si="39">(D264-D263)/D263</f>
        <v>-1.174668028600597E-2</v>
      </c>
      <c r="H264" s="3">
        <f t="shared" ref="H264:H327" ca="1" si="40">+E264-O$4</f>
        <v>-1.4991294670101848E-2</v>
      </c>
      <c r="I264">
        <f t="shared" ref="I264:I327" ca="1" si="41">+F264-P$4</f>
        <v>1.2007047073171943E-3</v>
      </c>
      <c r="J264">
        <f t="shared" ref="J264:J327" ca="1" si="42">+G264-Q$4</f>
        <v>-1.2556254854926202E-2</v>
      </c>
      <c r="K264">
        <v>2</v>
      </c>
      <c r="L264">
        <f t="shared" ref="L264:L327" ca="1" si="43">+SUMPRODUCT(E264:G264,$O$45:$Q$45)</f>
        <v>-1.0660771339827053E-2</v>
      </c>
      <c r="AA264">
        <v>262</v>
      </c>
      <c r="AB264" s="11">
        <v>1.3933278902577711E-2</v>
      </c>
      <c r="AC264" s="11">
        <v>1.4479407070236842E-3</v>
      </c>
    </row>
    <row r="265" spans="1:29">
      <c r="A265" vm="995">
        <f ca="1"/>
        <v>44357</v>
      </c>
      <c r="B265" vm="996">
        <f ca="1"/>
        <v>41.69</v>
      </c>
      <c r="C265" vm="997">
        <f ca="1"/>
        <v>126.11</v>
      </c>
      <c r="D265" vm="998">
        <f ca="1"/>
        <v>76.94</v>
      </c>
      <c r="E265" s="4">
        <f t="shared" ca="1" si="37"/>
        <v>-1.4886578449905543E-2</v>
      </c>
      <c r="F265" s="1">
        <f t="shared" ca="1" si="38"/>
        <v>-8.0232832533626685E-3</v>
      </c>
      <c r="G265" s="1">
        <f t="shared" ca="1" si="39"/>
        <v>-5.9431524547804643E-3</v>
      </c>
      <c r="H265" s="3">
        <f t="shared" ca="1" si="40"/>
        <v>-1.6818171627470027E-2</v>
      </c>
      <c r="I265">
        <f t="shared" ca="1" si="41"/>
        <v>-9.8997443973946973E-3</v>
      </c>
      <c r="J265">
        <f t="shared" ca="1" si="42"/>
        <v>-6.7527270237006968E-3</v>
      </c>
      <c r="K265">
        <v>2</v>
      </c>
      <c r="L265">
        <f t="shared" ca="1" si="43"/>
        <v>-1.3532747490844729E-2</v>
      </c>
      <c r="AA265">
        <v>263</v>
      </c>
      <c r="AB265" s="11">
        <v>1.3913726845492457E-2</v>
      </c>
      <c r="AC265" s="11">
        <v>1.3243731772678621E-3</v>
      </c>
    </row>
    <row r="266" spans="1:29">
      <c r="A266" vm="999">
        <f ca="1"/>
        <v>44358</v>
      </c>
      <c r="B266" vm="1000">
        <f ca="1"/>
        <v>41.86</v>
      </c>
      <c r="C266" vm="1001">
        <f ca="1"/>
        <v>127.35</v>
      </c>
      <c r="D266" vm="1002">
        <f ca="1"/>
        <v>77.37</v>
      </c>
      <c r="E266" s="4">
        <f t="shared" ca="1" si="37"/>
        <v>4.0777164787719287E-3</v>
      </c>
      <c r="F266" s="1">
        <f t="shared" ca="1" si="38"/>
        <v>9.8326857505352059E-3</v>
      </c>
      <c r="G266" s="1">
        <f t="shared" ca="1" si="39"/>
        <v>5.5887704704965799E-3</v>
      </c>
      <c r="H266" s="3">
        <f t="shared" ca="1" si="40"/>
        <v>2.1461233012074455E-3</v>
      </c>
      <c r="I266">
        <f t="shared" ca="1" si="41"/>
        <v>7.9562246065031771E-3</v>
      </c>
      <c r="J266">
        <f t="shared" ca="1" si="42"/>
        <v>4.7791959015763474E-3</v>
      </c>
      <c r="K266">
        <v>2</v>
      </c>
      <c r="L266">
        <f t="shared" ca="1" si="43"/>
        <v>5.7158644935625469E-3</v>
      </c>
      <c r="AA266">
        <v>264</v>
      </c>
      <c r="AB266" s="11">
        <v>1.4046710685665322E-2</v>
      </c>
      <c r="AC266" s="11">
        <v>1.4793576477243884E-3</v>
      </c>
    </row>
    <row r="267" spans="1:29">
      <c r="A267" vm="1003">
        <f ca="1"/>
        <v>44361</v>
      </c>
      <c r="B267" vm="1004">
        <f ca="1"/>
        <v>41.36</v>
      </c>
      <c r="C267" vm="1005">
        <f ca="1"/>
        <v>130.47999999999999</v>
      </c>
      <c r="D267" vm="1006">
        <f ca="1"/>
        <v>77.349999999999994</v>
      </c>
      <c r="E267" s="4">
        <f t="shared" ca="1" si="37"/>
        <v>-1.1944577161968466E-2</v>
      </c>
      <c r="F267" s="1">
        <f t="shared" ca="1" si="38"/>
        <v>2.4577934825284614E-2</v>
      </c>
      <c r="G267" s="1">
        <f t="shared" ca="1" si="39"/>
        <v>-2.5849812588871955E-4</v>
      </c>
      <c r="H267" s="3">
        <f t="shared" ca="1" si="40"/>
        <v>-1.3876170339532949E-2</v>
      </c>
      <c r="I267">
        <f t="shared" ca="1" si="41"/>
        <v>2.2701473681252585E-2</v>
      </c>
      <c r="J267">
        <f t="shared" ca="1" si="42"/>
        <v>-1.0680726948089519E-3</v>
      </c>
      <c r="K267">
        <v>2</v>
      </c>
      <c r="L267">
        <f t="shared" ca="1" si="43"/>
        <v>-4.1229873849854036E-3</v>
      </c>
      <c r="AA267">
        <v>265</v>
      </c>
      <c r="AB267" s="11">
        <v>1.4254583101508273E-2</v>
      </c>
      <c r="AC267" s="11">
        <v>1.259914320427857E-3</v>
      </c>
    </row>
    <row r="268" spans="1:29">
      <c r="A268" vm="1007">
        <f ca="1"/>
        <v>44362</v>
      </c>
      <c r="B268" vm="902">
        <f ca="1"/>
        <v>41.39</v>
      </c>
      <c r="C268" vm="1008">
        <f ca="1"/>
        <v>129.63999999999999</v>
      </c>
      <c r="D268" vm="826">
        <f ca="1"/>
        <v>75.72</v>
      </c>
      <c r="E268" s="4">
        <f t="shared" ca="1" si="37"/>
        <v>7.2533849129596557E-4</v>
      </c>
      <c r="F268" s="1">
        <f t="shared" ca="1" si="38"/>
        <v>-6.4377682403433745E-3</v>
      </c>
      <c r="G268" s="1">
        <f t="shared" ca="1" si="39"/>
        <v>-2.107304460245631E-2</v>
      </c>
      <c r="H268" s="3">
        <f t="shared" ca="1" si="40"/>
        <v>-1.2062546862685176E-3</v>
      </c>
      <c r="I268">
        <f t="shared" ca="1" si="41"/>
        <v>-8.3142293843754041E-3</v>
      </c>
      <c r="J268">
        <f t="shared" ca="1" si="42"/>
        <v>-2.188261917137654E-2</v>
      </c>
      <c r="K268">
        <v>2</v>
      </c>
      <c r="L268">
        <f t="shared" ca="1" si="43"/>
        <v>-3.331618799811158E-3</v>
      </c>
      <c r="AA268">
        <v>266</v>
      </c>
      <c r="AB268" s="11">
        <v>1.5863601428798568E-2</v>
      </c>
      <c r="AC268" s="11">
        <v>1.5258513951932518E-3</v>
      </c>
    </row>
    <row r="269" spans="1:29">
      <c r="A269" vm="1009">
        <f ca="1"/>
        <v>44363</v>
      </c>
      <c r="B269" vm="1010">
        <f ca="1"/>
        <v>41.62</v>
      </c>
      <c r="C269" vm="1011">
        <f ca="1"/>
        <v>130.15</v>
      </c>
      <c r="D269" vm="1012">
        <f ca="1"/>
        <v>74.64</v>
      </c>
      <c r="E269" s="4">
        <f t="shared" ca="1" si="37"/>
        <v>5.5568978014012291E-3</v>
      </c>
      <c r="F269" s="1">
        <f t="shared" ca="1" si="38"/>
        <v>3.9339709966061355E-3</v>
      </c>
      <c r="G269" s="1">
        <f t="shared" ca="1" si="39"/>
        <v>-1.426307448494451E-2</v>
      </c>
      <c r="H269" s="3">
        <f t="shared" ca="1" si="40"/>
        <v>3.6253046238367459E-3</v>
      </c>
      <c r="I269">
        <f t="shared" ca="1" si="41"/>
        <v>2.0575098525741063E-3</v>
      </c>
      <c r="J269">
        <f t="shared" ca="1" si="42"/>
        <v>-1.5072649053864743E-2</v>
      </c>
      <c r="K269">
        <v>2</v>
      </c>
      <c r="L269">
        <f t="shared" ca="1" si="43"/>
        <v>3.2092932542222398E-3</v>
      </c>
      <c r="AA269">
        <v>267</v>
      </c>
      <c r="AB269" s="11">
        <v>1.5971078235360019E-2</v>
      </c>
      <c r="AC269" s="11">
        <v>1.8661395540270416E-3</v>
      </c>
    </row>
    <row r="270" spans="1:29">
      <c r="A270" vm="1013">
        <f ca="1"/>
        <v>44364</v>
      </c>
      <c r="B270" vm="816">
        <f ca="1"/>
        <v>39.799999999999997</v>
      </c>
      <c r="C270" vm="1014">
        <f ca="1"/>
        <v>131.79</v>
      </c>
      <c r="D270" vm="1015">
        <f ca="1"/>
        <v>73.88</v>
      </c>
      <c r="E270" s="4">
        <f t="shared" ca="1" si="37"/>
        <v>-4.3728976453628075E-2</v>
      </c>
      <c r="F270" s="1">
        <f t="shared" ca="1" si="38"/>
        <v>1.2600845178639925E-2</v>
      </c>
      <c r="G270" s="1">
        <f t="shared" ca="1" si="39"/>
        <v>-1.0182207931404142E-2</v>
      </c>
      <c r="H270" s="3">
        <f t="shared" ca="1" si="40"/>
        <v>-4.5660569631192562E-2</v>
      </c>
      <c r="I270">
        <f t="shared" ca="1" si="41"/>
        <v>1.0724384034607896E-2</v>
      </c>
      <c r="J270">
        <f t="shared" ca="1" si="42"/>
        <v>-1.0991782500324374E-2</v>
      </c>
      <c r="K270">
        <v>2</v>
      </c>
      <c r="L270">
        <f t="shared" ca="1" si="43"/>
        <v>-3.1649451105781372E-2</v>
      </c>
      <c r="AA270">
        <v>268</v>
      </c>
      <c r="AB270" s="11">
        <v>1.6460093422694184E-2</v>
      </c>
      <c r="AC270" s="11">
        <v>1.5528855917362752E-3</v>
      </c>
    </row>
    <row r="271" spans="1:29">
      <c r="A271" vm="1016">
        <f ca="1"/>
        <v>44365</v>
      </c>
      <c r="B271" vm="1017">
        <f ca="1"/>
        <v>38.78</v>
      </c>
      <c r="C271" vm="1018">
        <f ca="1"/>
        <v>130.46</v>
      </c>
      <c r="D271" vm="1019">
        <f ca="1"/>
        <v>72.760000000000005</v>
      </c>
      <c r="E271" s="4">
        <f t="shared" ca="1" si="37"/>
        <v>-2.5628140703517491E-2</v>
      </c>
      <c r="F271" s="1">
        <f t="shared" ca="1" si="38"/>
        <v>-1.0091812732377147E-2</v>
      </c>
      <c r="G271" s="1">
        <f t="shared" ca="1" si="39"/>
        <v>-1.5159718462371283E-2</v>
      </c>
      <c r="H271" s="3">
        <f t="shared" ca="1" si="40"/>
        <v>-2.7559733881081974E-2</v>
      </c>
      <c r="I271">
        <f t="shared" ca="1" si="41"/>
        <v>-1.1968273876409176E-2</v>
      </c>
      <c r="J271">
        <f t="shared" ca="1" si="42"/>
        <v>-1.5969293031291514E-2</v>
      </c>
      <c r="K271">
        <v>2</v>
      </c>
      <c r="L271">
        <f t="shared" ca="1" si="43"/>
        <v>-2.316286794856361E-2</v>
      </c>
      <c r="AA271">
        <v>269</v>
      </c>
      <c r="AB271" s="11">
        <v>1.3860455907552832E-2</v>
      </c>
      <c r="AC271" s="11">
        <v>1.4093217488950862E-3</v>
      </c>
    </row>
    <row r="272" spans="1:29">
      <c r="A272" vm="1020">
        <f ca="1"/>
        <v>44368</v>
      </c>
      <c r="B272" vm="1021">
        <f ca="1"/>
        <v>39.75</v>
      </c>
      <c r="C272" vm="1022">
        <f ca="1"/>
        <v>132.30000000000001</v>
      </c>
      <c r="D272" vm="791">
        <f ca="1"/>
        <v>73.569999999999993</v>
      </c>
      <c r="E272" s="4">
        <f t="shared" ca="1" si="37"/>
        <v>2.5012893243940144E-2</v>
      </c>
      <c r="F272" s="1">
        <f t="shared" ca="1" si="38"/>
        <v>1.4103939904951734E-2</v>
      </c>
      <c r="G272" s="1">
        <f t="shared" ca="1" si="39"/>
        <v>1.1132490379329138E-2</v>
      </c>
      <c r="H272" s="3">
        <f t="shared" ca="1" si="40"/>
        <v>2.3081300066375661E-2</v>
      </c>
      <c r="I272">
        <f t="shared" ca="1" si="41"/>
        <v>1.2227478760919706E-2</v>
      </c>
      <c r="J272">
        <f t="shared" ca="1" si="42"/>
        <v>1.0322915810408905E-2</v>
      </c>
      <c r="K272">
        <v>2</v>
      </c>
      <c r="L272">
        <f t="shared" ca="1" si="43"/>
        <v>2.3003455080178141E-2</v>
      </c>
      <c r="AA272">
        <v>270</v>
      </c>
      <c r="AB272" s="11">
        <v>1.5120284086068541E-2</v>
      </c>
      <c r="AC272" s="11">
        <v>1.5620893166106312E-3</v>
      </c>
    </row>
    <row r="273" spans="1:29">
      <c r="A273" vm="1023">
        <f ca="1"/>
        <v>44369</v>
      </c>
      <c r="B273" vm="1024">
        <f ca="1"/>
        <v>39.97</v>
      </c>
      <c r="C273" vm="1025">
        <f ca="1"/>
        <v>133.97999999999999</v>
      </c>
      <c r="D273" vm="1026">
        <f ca="1"/>
        <v>74.209999999999994</v>
      </c>
      <c r="E273" s="4">
        <f t="shared" ca="1" si="37"/>
        <v>5.534591194968525E-3</v>
      </c>
      <c r="F273" s="1">
        <f t="shared" ca="1" si="38"/>
        <v>1.2698412698412534E-2</v>
      </c>
      <c r="G273" s="1">
        <f t="shared" ca="1" si="39"/>
        <v>8.6991980426804495E-3</v>
      </c>
      <c r="H273" s="3">
        <f t="shared" ca="1" si="40"/>
        <v>3.6029980174040418E-3</v>
      </c>
      <c r="I273">
        <f t="shared" ca="1" si="41"/>
        <v>1.0821951554380505E-2</v>
      </c>
      <c r="J273">
        <f t="shared" ca="1" si="42"/>
        <v>7.8896234737602169E-3</v>
      </c>
      <c r="K273">
        <v>2</v>
      </c>
      <c r="L273">
        <f t="shared" ca="1" si="43"/>
        <v>7.7661680090106988E-3</v>
      </c>
      <c r="AA273">
        <v>271</v>
      </c>
      <c r="AB273" s="11">
        <v>1.4031234999911768E-2</v>
      </c>
      <c r="AC273" s="11">
        <v>1.229873125991445E-3</v>
      </c>
    </row>
    <row r="274" spans="1:29">
      <c r="A274" vm="1027">
        <f ca="1"/>
        <v>44370</v>
      </c>
      <c r="B274" vm="1028">
        <f ca="1"/>
        <v>40.200000000000003</v>
      </c>
      <c r="C274" vm="1029">
        <f ca="1"/>
        <v>133.69999999999999</v>
      </c>
      <c r="D274" vm="1030">
        <f ca="1"/>
        <v>73.83</v>
      </c>
      <c r="E274" s="4">
        <f t="shared" ca="1" si="37"/>
        <v>5.7543157368027016E-3</v>
      </c>
      <c r="F274" s="1">
        <f t="shared" ca="1" si="38"/>
        <v>-2.0898641588296845E-3</v>
      </c>
      <c r="G274" s="1">
        <f t="shared" ca="1" si="39"/>
        <v>-5.1206036922247069E-3</v>
      </c>
      <c r="H274" s="3">
        <f t="shared" ca="1" si="40"/>
        <v>3.8227225592382184E-3</v>
      </c>
      <c r="I274">
        <f t="shared" ca="1" si="41"/>
        <v>-3.9663253028617137E-3</v>
      </c>
      <c r="J274">
        <f t="shared" ca="1" si="42"/>
        <v>-5.9301782611449394E-3</v>
      </c>
      <c r="K274">
        <v>2</v>
      </c>
      <c r="L274">
        <f t="shared" ca="1" si="43"/>
        <v>3.2832755095989811E-3</v>
      </c>
      <c r="AA274">
        <v>272</v>
      </c>
      <c r="AB274" s="11">
        <v>1.4590068246324184E-2</v>
      </c>
      <c r="AC274" s="11">
        <v>1.3371572983603261E-3</v>
      </c>
    </row>
    <row r="275" spans="1:29">
      <c r="A275" vm="1031">
        <f ca="1"/>
        <v>44371</v>
      </c>
      <c r="B275" vm="1032">
        <f ca="1"/>
        <v>40.83</v>
      </c>
      <c r="C275" vm="1033">
        <f ca="1"/>
        <v>133.41</v>
      </c>
      <c r="D275" vm="1034">
        <f ca="1"/>
        <v>74.28</v>
      </c>
      <c r="E275" s="4">
        <f t="shared" ca="1" si="37"/>
        <v>1.567164179104466E-2</v>
      </c>
      <c r="F275" s="1">
        <f t="shared" ca="1" si="38"/>
        <v>-2.1690351533282877E-3</v>
      </c>
      <c r="G275" s="1">
        <f t="shared" ca="1" si="39"/>
        <v>6.0950832994717983E-3</v>
      </c>
      <c r="H275" s="3">
        <f t="shared" ca="1" si="40"/>
        <v>1.3740048613480178E-2</v>
      </c>
      <c r="I275">
        <f t="shared" ca="1" si="41"/>
        <v>-4.0454962973603169E-3</v>
      </c>
      <c r="J275">
        <f t="shared" ca="1" si="42"/>
        <v>5.2855087305515658E-3</v>
      </c>
      <c r="K275">
        <v>2</v>
      </c>
      <c r="L275">
        <f t="shared" ca="1" si="43"/>
        <v>1.2111359920207477E-2</v>
      </c>
      <c r="AA275">
        <v>273</v>
      </c>
      <c r="AB275" s="11">
        <v>1.4076248878292065E-2</v>
      </c>
      <c r="AC275" s="11">
        <v>1.4057966345852931E-3</v>
      </c>
    </row>
    <row r="276" spans="1:29">
      <c r="A276" vm="1035">
        <f ca="1"/>
        <v>44372</v>
      </c>
      <c r="B276" vm="1010">
        <f ca="1"/>
        <v>41.62</v>
      </c>
      <c r="C276" vm="860">
        <f ca="1"/>
        <v>133.11000000000001</v>
      </c>
      <c r="D276" vm="1036">
        <f ca="1"/>
        <v>74.5</v>
      </c>
      <c r="E276" s="4">
        <f t="shared" ca="1" si="37"/>
        <v>1.934851824638744E-2</v>
      </c>
      <c r="F276" s="1">
        <f t="shared" ca="1" si="38"/>
        <v>-2.2487069934786219E-3</v>
      </c>
      <c r="G276" s="1">
        <f t="shared" ca="1" si="39"/>
        <v>2.9617662897145781E-3</v>
      </c>
      <c r="H276" s="3">
        <f t="shared" ca="1" si="40"/>
        <v>1.7416925068822958E-2</v>
      </c>
      <c r="I276">
        <f t="shared" ca="1" si="41"/>
        <v>-4.1251681375106507E-3</v>
      </c>
      <c r="J276">
        <f t="shared" ca="1" si="42"/>
        <v>2.1521917207943456E-3</v>
      </c>
      <c r="K276">
        <v>2</v>
      </c>
      <c r="L276">
        <f t="shared" ca="1" si="43"/>
        <v>1.4476571880889841E-2</v>
      </c>
      <c r="AA276">
        <v>274</v>
      </c>
      <c r="AB276" s="11">
        <v>1.6577597210353512E-2</v>
      </c>
      <c r="AC276" s="11">
        <v>1.8701335957376601E-3</v>
      </c>
    </row>
    <row r="277" spans="1:29">
      <c r="A277" vm="1037">
        <f ca="1"/>
        <v>44375</v>
      </c>
      <c r="B277" vm="1038">
        <f ca="1"/>
        <v>41.56</v>
      </c>
      <c r="C277" vm="1039">
        <f ca="1"/>
        <v>134.78</v>
      </c>
      <c r="D277" vm="1040">
        <f ca="1"/>
        <v>73.599999999999994</v>
      </c>
      <c r="E277" s="4">
        <f t="shared" ca="1" si="37"/>
        <v>-1.4416146083612487E-3</v>
      </c>
      <c r="F277" s="1">
        <f t="shared" ca="1" si="38"/>
        <v>1.2546014574412045E-2</v>
      </c>
      <c r="G277" s="1">
        <f t="shared" ca="1" si="39"/>
        <v>-1.2080536912751754E-2</v>
      </c>
      <c r="H277" s="3">
        <f t="shared" ca="1" si="40"/>
        <v>-3.3732077859257321E-3</v>
      </c>
      <c r="I277">
        <f t="shared" ca="1" si="41"/>
        <v>1.0669553430380016E-2</v>
      </c>
      <c r="J277">
        <f t="shared" ca="1" si="42"/>
        <v>-1.2890111481671986E-2</v>
      </c>
      <c r="K277">
        <v>2</v>
      </c>
      <c r="L277">
        <f t="shared" ca="1" si="43"/>
        <v>-7.2440482911886915E-5</v>
      </c>
      <c r="AA277">
        <v>275</v>
      </c>
      <c r="AB277" s="11">
        <v>1.552526860216113E-2</v>
      </c>
      <c r="AC277" s="11">
        <v>1.7098477998777743E-3</v>
      </c>
    </row>
    <row r="278" spans="1:29">
      <c r="A278" vm="1041">
        <f ca="1"/>
        <v>44376</v>
      </c>
      <c r="B278" vm="1042">
        <f ca="1"/>
        <v>40.89</v>
      </c>
      <c r="C278" vm="1043">
        <f ca="1"/>
        <v>136.33000000000001</v>
      </c>
      <c r="D278" vm="1044">
        <f ca="1"/>
        <v>73.319999999999993</v>
      </c>
      <c r="E278" s="4">
        <f t="shared" ca="1" si="37"/>
        <v>-1.6121270452358078E-2</v>
      </c>
      <c r="F278" s="1">
        <f t="shared" ca="1" si="38"/>
        <v>1.1500222584953342E-2</v>
      </c>
      <c r="G278" s="1">
        <f t="shared" ca="1" si="39"/>
        <v>-3.8043478260869723E-3</v>
      </c>
      <c r="H278" s="3">
        <f t="shared" ca="1" si="40"/>
        <v>-1.8052863629922561E-2</v>
      </c>
      <c r="I278">
        <f t="shared" ca="1" si="41"/>
        <v>9.6237614409213131E-3</v>
      </c>
      <c r="J278">
        <f t="shared" ca="1" si="42"/>
        <v>-4.6139223950072044E-3</v>
      </c>
      <c r="K278">
        <v>2</v>
      </c>
      <c r="L278">
        <f t="shared" ca="1" si="43"/>
        <v>-1.0308376665916937E-2</v>
      </c>
      <c r="AA278">
        <v>276</v>
      </c>
      <c r="AB278" s="11">
        <v>1.4048724935924333E-2</v>
      </c>
      <c r="AC278" s="11">
        <v>1.2354386274946306E-3</v>
      </c>
    </row>
    <row r="279" spans="1:29">
      <c r="A279" vm="1045">
        <f ca="1"/>
        <v>44377</v>
      </c>
      <c r="B279" vm="1046">
        <f ca="1"/>
        <v>41.23</v>
      </c>
      <c r="C279" vm="1047">
        <f ca="1"/>
        <v>136.96</v>
      </c>
      <c r="D279" vm="1048">
        <f ca="1"/>
        <v>73.760000000000005</v>
      </c>
      <c r="E279" s="4">
        <f t="shared" ca="1" si="37"/>
        <v>8.3149914404498978E-3</v>
      </c>
      <c r="F279" s="1">
        <f t="shared" ca="1" si="38"/>
        <v>4.6211398811706553E-3</v>
      </c>
      <c r="G279" s="1">
        <f t="shared" ca="1" si="39"/>
        <v>6.0010911074742492E-3</v>
      </c>
      <c r="H279" s="3">
        <f t="shared" ca="1" si="40"/>
        <v>6.383398262885415E-3</v>
      </c>
      <c r="I279">
        <f t="shared" ca="1" si="41"/>
        <v>2.7446787371386261E-3</v>
      </c>
      <c r="J279">
        <f t="shared" ca="1" si="42"/>
        <v>5.1915165385540167E-3</v>
      </c>
      <c r="K279">
        <v>2</v>
      </c>
      <c r="L279">
        <f t="shared" ca="1" si="43"/>
        <v>7.9168031260373924E-3</v>
      </c>
      <c r="AA279">
        <v>277</v>
      </c>
      <c r="AB279" s="11">
        <v>1.5549147378953E-2</v>
      </c>
      <c r="AC279" s="11">
        <v>9.4767341865637238E-4</v>
      </c>
    </row>
    <row r="280" spans="1:29">
      <c r="A280" vm="1049">
        <f ca="1"/>
        <v>44378</v>
      </c>
      <c r="B280" vm="1050">
        <f ca="1"/>
        <v>41.54</v>
      </c>
      <c r="C280" vm="1051">
        <f ca="1"/>
        <v>137.27000000000001</v>
      </c>
      <c r="D280" vm="1052">
        <f ca="1"/>
        <v>73.84</v>
      </c>
      <c r="E280" s="4">
        <f t="shared" ca="1" si="37"/>
        <v>7.518796992481259E-3</v>
      </c>
      <c r="F280" s="1">
        <f t="shared" ca="1" si="38"/>
        <v>2.2634345794392686E-3</v>
      </c>
      <c r="G280" s="1">
        <f t="shared" ca="1" si="39"/>
        <v>1.0845986984815387E-3</v>
      </c>
      <c r="H280" s="3">
        <f t="shared" ca="1" si="40"/>
        <v>5.5872038149167753E-3</v>
      </c>
      <c r="I280">
        <f t="shared" ca="1" si="41"/>
        <v>3.8697343540723943E-4</v>
      </c>
      <c r="J280">
        <f t="shared" ca="1" si="42"/>
        <v>2.7502412956130625E-4</v>
      </c>
      <c r="K280">
        <v>2</v>
      </c>
      <c r="L280">
        <f t="shared" ca="1" si="43"/>
        <v>6.2425158567204859E-3</v>
      </c>
      <c r="AA280">
        <v>278</v>
      </c>
      <c r="AB280" s="11">
        <v>1.4721043104167364E-2</v>
      </c>
      <c r="AC280" s="11">
        <v>1.456962534544319E-3</v>
      </c>
    </row>
    <row r="281" spans="1:29">
      <c r="A281" vm="1053">
        <f ca="1"/>
        <v>44379</v>
      </c>
      <c r="B281" vm="1054">
        <f ca="1"/>
        <v>41.15</v>
      </c>
      <c r="C281" vm="1055">
        <f ca="1"/>
        <v>139.96</v>
      </c>
      <c r="D281" vm="1056">
        <f ca="1"/>
        <v>73.62</v>
      </c>
      <c r="E281" s="4">
        <f t="shared" ca="1" si="37"/>
        <v>-9.3885411651420461E-3</v>
      </c>
      <c r="F281" s="1">
        <f t="shared" ca="1" si="38"/>
        <v>1.95964158228309E-2</v>
      </c>
      <c r="G281" s="1">
        <f t="shared" ca="1" si="39"/>
        <v>-2.9794149512459215E-3</v>
      </c>
      <c r="H281" s="3">
        <f t="shared" ca="1" si="40"/>
        <v>-1.1320134342706529E-2</v>
      </c>
      <c r="I281">
        <f t="shared" ca="1" si="41"/>
        <v>1.7719954678798871E-2</v>
      </c>
      <c r="J281">
        <f t="shared" ca="1" si="42"/>
        <v>-3.7889895201661541E-3</v>
      </c>
      <c r="K281">
        <v>2</v>
      </c>
      <c r="L281">
        <f t="shared" ca="1" si="43"/>
        <v>-3.5271550975093519E-3</v>
      </c>
      <c r="AA281">
        <v>279</v>
      </c>
      <c r="AB281" s="11">
        <v>1.3907366287723641E-2</v>
      </c>
      <c r="AC281" s="11">
        <v>1.347251235804424E-3</v>
      </c>
    </row>
    <row r="282" spans="1:29">
      <c r="A282" vm="1057">
        <f ca="1"/>
        <v>44383</v>
      </c>
      <c r="B282" vm="1058">
        <f ca="1"/>
        <v>40.07</v>
      </c>
      <c r="C282" vm="1059">
        <f ca="1"/>
        <v>142.02000000000001</v>
      </c>
      <c r="D282" vm="1060">
        <f ca="1"/>
        <v>73.03</v>
      </c>
      <c r="E282" s="4">
        <f t="shared" ca="1" si="37"/>
        <v>-2.6245443499392427E-2</v>
      </c>
      <c r="F282" s="1">
        <f t="shared" ca="1" si="38"/>
        <v>1.4718490997427851E-2</v>
      </c>
      <c r="G282" s="1">
        <f t="shared" ca="1" si="39"/>
        <v>-8.0141265960337327E-3</v>
      </c>
      <c r="H282" s="3">
        <f t="shared" ca="1" si="40"/>
        <v>-2.817703667695691E-2</v>
      </c>
      <c r="I282">
        <f t="shared" ca="1" si="41"/>
        <v>1.2842029853395822E-2</v>
      </c>
      <c r="J282">
        <f t="shared" ca="1" si="42"/>
        <v>-8.8237011649539652E-3</v>
      </c>
      <c r="K282">
        <v>2</v>
      </c>
      <c r="L282">
        <f t="shared" ca="1" si="43"/>
        <v>-1.7804010615404403E-2</v>
      </c>
      <c r="AA282">
        <v>280</v>
      </c>
      <c r="AB282" s="11">
        <v>1.5094845920658132E-2</v>
      </c>
      <c r="AC282" s="11">
        <v>1.026609959854242E-3</v>
      </c>
    </row>
    <row r="283" spans="1:29">
      <c r="A283" vm="1061">
        <f ca="1"/>
        <v>44384</v>
      </c>
      <c r="B283" vm="1021">
        <f ca="1"/>
        <v>39.75</v>
      </c>
      <c r="C283" vm="1062">
        <f ca="1"/>
        <v>144.57</v>
      </c>
      <c r="D283" vm="1063">
        <f ca="1"/>
        <v>73.39</v>
      </c>
      <c r="E283" s="4">
        <f t="shared" ca="1" si="37"/>
        <v>-7.9860244571999077E-3</v>
      </c>
      <c r="F283" s="1">
        <f t="shared" ca="1" si="38"/>
        <v>1.7955217574989316E-2</v>
      </c>
      <c r="G283" s="1">
        <f t="shared" ca="1" si="39"/>
        <v>4.9294810351910093E-3</v>
      </c>
      <c r="H283" s="3">
        <f t="shared" ca="1" si="40"/>
        <v>-9.9176176347643905E-3</v>
      </c>
      <c r="I283">
        <f t="shared" ca="1" si="41"/>
        <v>1.6078756430957287E-2</v>
      </c>
      <c r="J283">
        <f t="shared" ca="1" si="42"/>
        <v>4.1199064662707768E-3</v>
      </c>
      <c r="K283">
        <v>2</v>
      </c>
      <c r="L283">
        <f t="shared" ca="1" si="43"/>
        <v>-1.8249527107227137E-3</v>
      </c>
      <c r="AA283">
        <v>281</v>
      </c>
      <c r="AB283" s="11">
        <v>1.3843479344225754E-2</v>
      </c>
      <c r="AC283" s="11">
        <v>1.3545713926957467E-3</v>
      </c>
    </row>
    <row r="284" spans="1:29">
      <c r="A284" vm="1064">
        <f ca="1"/>
        <v>44385</v>
      </c>
      <c r="B284" vm="1017">
        <f ca="1"/>
        <v>38.78</v>
      </c>
      <c r="C284" vm="1065">
        <f ca="1"/>
        <v>143.24</v>
      </c>
      <c r="D284" vm="1066">
        <f ca="1"/>
        <v>72.64</v>
      </c>
      <c r="E284" s="4">
        <f t="shared" ca="1" si="37"/>
        <v>-2.4402515723270412E-2</v>
      </c>
      <c r="F284" s="1">
        <f t="shared" ca="1" si="38"/>
        <v>-9.1996956491663846E-3</v>
      </c>
      <c r="G284" s="1">
        <f t="shared" ca="1" si="39"/>
        <v>-1.0219375936776128E-2</v>
      </c>
      <c r="H284" s="3">
        <f t="shared" ca="1" si="40"/>
        <v>-2.6334108900834895E-2</v>
      </c>
      <c r="I284">
        <f t="shared" ca="1" si="41"/>
        <v>-1.1076156793198413E-2</v>
      </c>
      <c r="J284">
        <f t="shared" ca="1" si="42"/>
        <v>-1.1028950505696361E-2</v>
      </c>
      <c r="K284">
        <v>2</v>
      </c>
      <c r="L284">
        <f t="shared" ca="1" si="43"/>
        <v>-2.1454517853450962E-2</v>
      </c>
      <c r="AA284">
        <v>282</v>
      </c>
      <c r="AB284" s="11">
        <v>1.4489291782321346E-2</v>
      </c>
      <c r="AC284" s="11">
        <v>1.5044001507189468E-3</v>
      </c>
    </row>
    <row r="285" spans="1:29">
      <c r="A285" vm="1067">
        <f ca="1"/>
        <v>44386</v>
      </c>
      <c r="B285" vm="1068">
        <f ca="1"/>
        <v>40.04</v>
      </c>
      <c r="C285" vm="1069">
        <f ca="1"/>
        <v>145.11000000000001</v>
      </c>
      <c r="D285" vm="1070">
        <f ca="1"/>
        <v>73.55</v>
      </c>
      <c r="E285" s="4">
        <f t="shared" ca="1" si="37"/>
        <v>3.2490974729241826E-2</v>
      </c>
      <c r="F285" s="1">
        <f t="shared" ca="1" si="38"/>
        <v>1.3055012566322287E-2</v>
      </c>
      <c r="G285" s="1">
        <f t="shared" ca="1" si="39"/>
        <v>1.252753303964753E-2</v>
      </c>
      <c r="H285" s="3">
        <f t="shared" ca="1" si="40"/>
        <v>3.0559381551677343E-2</v>
      </c>
      <c r="I285">
        <f t="shared" ca="1" si="41"/>
        <v>1.1178551422290258E-2</v>
      </c>
      <c r="J285">
        <f t="shared" ca="1" si="42"/>
        <v>1.1717958470727298E-2</v>
      </c>
      <c r="K285">
        <v>2</v>
      </c>
      <c r="L285">
        <f t="shared" ca="1" si="43"/>
        <v>2.8593554371261622E-2</v>
      </c>
      <c r="AA285">
        <v>283</v>
      </c>
      <c r="AB285" s="11">
        <v>1.4234941832663741E-2</v>
      </c>
      <c r="AC285" s="11">
        <v>1.4859649332948283E-3</v>
      </c>
    </row>
    <row r="286" spans="1:29">
      <c r="A286" vm="1071">
        <f ca="1"/>
        <v>44389</v>
      </c>
      <c r="B286" vm="1072">
        <f ca="1"/>
        <v>40.630000000000003</v>
      </c>
      <c r="C286" vm="1073">
        <f ca="1"/>
        <v>144.5</v>
      </c>
      <c r="D286" vm="1074">
        <f ca="1"/>
        <v>72.55</v>
      </c>
      <c r="E286" s="4">
        <f t="shared" ca="1" si="37"/>
        <v>1.4735264735264821E-2</v>
      </c>
      <c r="F286" s="1">
        <f t="shared" ca="1" si="38"/>
        <v>-4.2037075322170327E-3</v>
      </c>
      <c r="G286" s="1">
        <f t="shared" ca="1" si="39"/>
        <v>-1.3596193065941536E-2</v>
      </c>
      <c r="H286" s="3">
        <f t="shared" ca="1" si="40"/>
        <v>1.2803671557700338E-2</v>
      </c>
      <c r="I286">
        <f t="shared" ca="1" si="41"/>
        <v>-6.0801686762490623E-3</v>
      </c>
      <c r="J286">
        <f t="shared" ca="1" si="42"/>
        <v>-1.4405767634861769E-2</v>
      </c>
      <c r="K286">
        <v>2</v>
      </c>
      <c r="L286">
        <f t="shared" ca="1" si="43"/>
        <v>8.5767536308845663E-3</v>
      </c>
      <c r="AA286">
        <v>284</v>
      </c>
      <c r="AB286" s="11">
        <v>1.52378030361863E-2</v>
      </c>
      <c r="AC286" s="11">
        <v>1.6945926670221207E-3</v>
      </c>
    </row>
    <row r="287" spans="1:29">
      <c r="A287" vm="1075">
        <f ca="1"/>
        <v>44390</v>
      </c>
      <c r="B287" vm="1076">
        <f ca="1"/>
        <v>39.86</v>
      </c>
      <c r="C287" vm="1077">
        <f ca="1"/>
        <v>145.63999999999999</v>
      </c>
      <c r="D287" vm="1078">
        <f ca="1"/>
        <v>71.77</v>
      </c>
      <c r="E287" s="4">
        <f t="shared" ca="1" si="37"/>
        <v>-1.8951513659857325E-2</v>
      </c>
      <c r="F287" s="1">
        <f t="shared" ca="1" si="38"/>
        <v>7.8892733564012892E-3</v>
      </c>
      <c r="G287" s="1">
        <f t="shared" ca="1" si="39"/>
        <v>-1.0751206064782925E-2</v>
      </c>
      <c r="H287" s="3">
        <f t="shared" ca="1" si="40"/>
        <v>-2.0883106837421807E-2</v>
      </c>
      <c r="I287">
        <f t="shared" ca="1" si="41"/>
        <v>6.0128122123692604E-3</v>
      </c>
      <c r="J287">
        <f t="shared" ca="1" si="42"/>
        <v>-1.1560780633703157E-2</v>
      </c>
      <c r="K287">
        <v>2</v>
      </c>
      <c r="L287">
        <f t="shared" ca="1" si="43"/>
        <v>-1.4013016445053187E-2</v>
      </c>
      <c r="AA287">
        <v>285</v>
      </c>
      <c r="AB287" s="11">
        <v>1.7576825927556741E-2</v>
      </c>
      <c r="AC287" s="11">
        <v>1.880063789935732E-3</v>
      </c>
    </row>
    <row r="288" spans="1:29">
      <c r="A288" vm="1079">
        <f ca="1"/>
        <v>44391</v>
      </c>
      <c r="B288" vm="1080">
        <f ca="1"/>
        <v>38.86</v>
      </c>
      <c r="C288" vm="1081">
        <f ca="1"/>
        <v>149.15</v>
      </c>
      <c r="D288" vm="1082">
        <f ca="1"/>
        <v>71.17</v>
      </c>
      <c r="E288" s="4">
        <f t="shared" ca="1" si="37"/>
        <v>-2.5087807325639741E-2</v>
      </c>
      <c r="F288" s="1">
        <f t="shared" ca="1" si="38"/>
        <v>2.4100521834660941E-2</v>
      </c>
      <c r="G288" s="1">
        <f t="shared" ca="1" si="39"/>
        <v>-8.360039013515317E-3</v>
      </c>
      <c r="H288" s="3">
        <f t="shared" ca="1" si="40"/>
        <v>-2.7019400503204224E-2</v>
      </c>
      <c r="I288">
        <f t="shared" ca="1" si="41"/>
        <v>2.2224060690628912E-2</v>
      </c>
      <c r="J288">
        <f t="shared" ca="1" si="42"/>
        <v>-9.1696135824355495E-3</v>
      </c>
      <c r="K288">
        <v>2</v>
      </c>
      <c r="L288">
        <f t="shared" ca="1" si="43"/>
        <v>-1.5106059597559751E-2</v>
      </c>
      <c r="AA288">
        <v>286</v>
      </c>
      <c r="AB288" s="11">
        <v>1.4984826146264597E-2</v>
      </c>
      <c r="AC288" s="11">
        <v>1.410280934942749E-3</v>
      </c>
    </row>
    <row r="289" spans="1:29">
      <c r="A289" vm="1083">
        <f ca="1"/>
        <v>44392</v>
      </c>
      <c r="B289" vm="1084">
        <f ca="1"/>
        <v>38.83</v>
      </c>
      <c r="C289" vm="1085">
        <f ca="1"/>
        <v>148.47999999999999</v>
      </c>
      <c r="D289" vm="1078">
        <f ca="1"/>
        <v>71.77</v>
      </c>
      <c r="E289" s="4">
        <f t="shared" ca="1" si="37"/>
        <v>-7.7200205867218575E-4</v>
      </c>
      <c r="F289" s="1">
        <f t="shared" ca="1" si="38"/>
        <v>-4.4921220248073475E-3</v>
      </c>
      <c r="G289" s="1">
        <f t="shared" ca="1" si="39"/>
        <v>8.4305184768862489E-3</v>
      </c>
      <c r="H289" s="3">
        <f t="shared" ca="1" si="40"/>
        <v>-2.7035952362366687E-3</v>
      </c>
      <c r="I289">
        <f t="shared" ca="1" si="41"/>
        <v>-6.3685831688393771E-3</v>
      </c>
      <c r="J289">
        <f t="shared" ca="1" si="42"/>
        <v>7.6209439079660164E-3</v>
      </c>
      <c r="K289">
        <v>2</v>
      </c>
      <c r="L289">
        <f t="shared" ca="1" si="43"/>
        <v>-4.3797745523226983E-4</v>
      </c>
      <c r="AA289">
        <v>287</v>
      </c>
      <c r="AB289" s="11">
        <v>1.6261281296927388E-2</v>
      </c>
      <c r="AC289" s="11">
        <v>1.7299985915434067E-3</v>
      </c>
    </row>
    <row r="290" spans="1:29">
      <c r="A290" vm="1086">
        <f ca="1"/>
        <v>44393</v>
      </c>
      <c r="B290" vm="1087">
        <f ca="1"/>
        <v>37.92</v>
      </c>
      <c r="C290" vm="1088">
        <f ca="1"/>
        <v>146.38999999999999</v>
      </c>
      <c r="D290" vm="1089">
        <f ca="1"/>
        <v>71.400000000000006</v>
      </c>
      <c r="E290" s="4">
        <f t="shared" ca="1" si="37"/>
        <v>-2.3435488024723065E-2</v>
      </c>
      <c r="F290" s="1">
        <f t="shared" ca="1" si="38"/>
        <v>-1.4075969827586231E-2</v>
      </c>
      <c r="G290" s="1">
        <f t="shared" ca="1" si="39"/>
        <v>-5.1553573916676932E-3</v>
      </c>
      <c r="H290" s="3">
        <f t="shared" ca="1" si="40"/>
        <v>-2.5367081202287547E-2</v>
      </c>
      <c r="I290">
        <f t="shared" ca="1" si="41"/>
        <v>-1.5952430971618262E-2</v>
      </c>
      <c r="J290">
        <f t="shared" ca="1" si="42"/>
        <v>-5.9649319605879257E-3</v>
      </c>
      <c r="K290">
        <v>2</v>
      </c>
      <c r="L290">
        <f t="shared" ca="1" si="43"/>
        <v>-2.1074913334636489E-2</v>
      </c>
      <c r="AA290">
        <v>288</v>
      </c>
      <c r="AB290" s="11">
        <v>1.451243368734823E-2</v>
      </c>
      <c r="AC290" s="11">
        <v>1.5262289177197111E-3</v>
      </c>
    </row>
    <row r="291" spans="1:29">
      <c r="A291" vm="1090">
        <f ca="1"/>
        <v>44396</v>
      </c>
      <c r="B291" vm="738">
        <f ca="1"/>
        <v>36.93</v>
      </c>
      <c r="C291" vm="1091">
        <f ca="1"/>
        <v>142.44999999999999</v>
      </c>
      <c r="D291" vm="1092">
        <f ca="1"/>
        <v>70.92</v>
      </c>
      <c r="E291" s="4">
        <f t="shared" ca="1" si="37"/>
        <v>-2.6107594936708913E-2</v>
      </c>
      <c r="F291" s="1">
        <f t="shared" ca="1" si="38"/>
        <v>-2.69144067217706E-2</v>
      </c>
      <c r="G291" s="1">
        <f t="shared" ca="1" si="39"/>
        <v>-6.7226890756303071E-3</v>
      </c>
      <c r="H291" s="3">
        <f t="shared" ca="1" si="40"/>
        <v>-2.8039188114273396E-2</v>
      </c>
      <c r="I291">
        <f t="shared" ca="1" si="41"/>
        <v>-2.8790867865802629E-2</v>
      </c>
      <c r="J291">
        <f t="shared" ca="1" si="42"/>
        <v>-7.5322636445505397E-3</v>
      </c>
      <c r="K291">
        <v>2</v>
      </c>
      <c r="L291">
        <f t="shared" ca="1" si="43"/>
        <v>-2.5836797478388317E-2</v>
      </c>
      <c r="AA291">
        <v>289</v>
      </c>
      <c r="AB291" s="11">
        <v>1.518184612094208E-2</v>
      </c>
      <c r="AC291" s="11">
        <v>1.4442799241970632E-3</v>
      </c>
    </row>
    <row r="292" spans="1:29">
      <c r="A292" vm="1093">
        <f ca="1"/>
        <v>44397</v>
      </c>
      <c r="B292" vm="1094">
        <f ca="1"/>
        <v>37.69</v>
      </c>
      <c r="C292" vm="1095">
        <f ca="1"/>
        <v>146.15</v>
      </c>
      <c r="D292" vm="1096">
        <f ca="1"/>
        <v>71.34</v>
      </c>
      <c r="E292" s="4">
        <f t="shared" ca="1" si="37"/>
        <v>2.0579474681830436E-2</v>
      </c>
      <c r="F292" s="1">
        <f t="shared" ca="1" si="38"/>
        <v>2.5974025974026097E-2</v>
      </c>
      <c r="G292" s="1">
        <f t="shared" ca="1" si="39"/>
        <v>5.9221658206430015E-3</v>
      </c>
      <c r="H292" s="3">
        <f t="shared" ca="1" si="40"/>
        <v>1.8647881504265953E-2</v>
      </c>
      <c r="I292">
        <f t="shared" ca="1" si="41"/>
        <v>2.4097564829994068E-2</v>
      </c>
      <c r="J292">
        <f t="shared" ca="1" si="42"/>
        <v>5.112591251722769E-3</v>
      </c>
      <c r="K292">
        <v>2</v>
      </c>
      <c r="L292">
        <f t="shared" ca="1" si="43"/>
        <v>2.1390888178320532E-2</v>
      </c>
      <c r="AA292">
        <v>290</v>
      </c>
      <c r="AB292" s="11">
        <v>1.4501246540182477E-2</v>
      </c>
      <c r="AC292" s="11">
        <v>1.613306439019663E-3</v>
      </c>
    </row>
    <row r="293" spans="1:29">
      <c r="A293" vm="1097">
        <f ca="1"/>
        <v>44398</v>
      </c>
      <c r="B293" vm="1098">
        <f ca="1"/>
        <v>38.46</v>
      </c>
      <c r="C293" vm="1099">
        <f ca="1"/>
        <v>145.4</v>
      </c>
      <c r="D293" vm="1100">
        <f ca="1"/>
        <v>71.47</v>
      </c>
      <c r="E293" s="4">
        <f t="shared" ca="1" si="37"/>
        <v>2.0429822234014412E-2</v>
      </c>
      <c r="F293" s="1">
        <f t="shared" ca="1" si="38"/>
        <v>-5.1317139924734858E-3</v>
      </c>
      <c r="G293" s="1">
        <f t="shared" ca="1" si="39"/>
        <v>1.8222596019063001E-3</v>
      </c>
      <c r="H293" s="3">
        <f t="shared" ca="1" si="40"/>
        <v>1.849822905644993E-2</v>
      </c>
      <c r="I293">
        <f t="shared" ca="1" si="41"/>
        <v>-7.0081751365055154E-3</v>
      </c>
      <c r="J293">
        <f t="shared" ca="1" si="42"/>
        <v>1.0126850329860676E-3</v>
      </c>
      <c r="K293">
        <v>2</v>
      </c>
      <c r="L293">
        <f t="shared" ca="1" si="43"/>
        <v>1.4575507165963659E-2</v>
      </c>
      <c r="AA293">
        <v>291</v>
      </c>
      <c r="AB293" s="11">
        <v>1.8416309636227125E-2</v>
      </c>
      <c r="AC293" s="11">
        <v>1.7571607360828546E-3</v>
      </c>
    </row>
    <row r="294" spans="1:29">
      <c r="A294" vm="1101">
        <f ca="1"/>
        <v>44399</v>
      </c>
      <c r="B294" vm="1102">
        <f ca="1"/>
        <v>37.96</v>
      </c>
      <c r="C294" vm="1103">
        <f ca="1"/>
        <v>146.80000000000001</v>
      </c>
      <c r="D294" vm="1104">
        <f ca="1"/>
        <v>70.72</v>
      </c>
      <c r="E294" s="4">
        <f t="shared" ca="1" si="37"/>
        <v>-1.3000520020800831E-2</v>
      </c>
      <c r="F294" s="1">
        <f t="shared" ca="1" si="38"/>
        <v>9.6286107290234225E-3</v>
      </c>
      <c r="G294" s="1">
        <f t="shared" ca="1" si="39"/>
        <v>-1.0493913530152511E-2</v>
      </c>
      <c r="H294" s="3">
        <f t="shared" ca="1" si="40"/>
        <v>-1.4932113198365314E-2</v>
      </c>
      <c r="I294">
        <f t="shared" ca="1" si="41"/>
        <v>7.7521495849913937E-3</v>
      </c>
      <c r="J294">
        <f t="shared" ca="1" si="42"/>
        <v>-1.1303488099072743E-2</v>
      </c>
      <c r="K294">
        <v>2</v>
      </c>
      <c r="L294">
        <f t="shared" ca="1" si="43"/>
        <v>-9.1565822157631174E-3</v>
      </c>
      <c r="AA294">
        <v>292</v>
      </c>
      <c r="AB294" s="11">
        <v>1.5346799736334245E-2</v>
      </c>
      <c r="AC294" s="11">
        <v>1.6900347127184667E-3</v>
      </c>
    </row>
    <row r="295" spans="1:29">
      <c r="A295" vm="1105">
        <f ca="1"/>
        <v>44400</v>
      </c>
      <c r="B295" vm="1106">
        <f ca="1"/>
        <v>37.700000000000003</v>
      </c>
      <c r="C295" vm="1107">
        <f ca="1"/>
        <v>148.56</v>
      </c>
      <c r="D295" vm="1108">
        <f ca="1"/>
        <v>71.319999999999993</v>
      </c>
      <c r="E295" s="4">
        <f t="shared" ca="1" si="37"/>
        <v>-6.8493150684930983E-3</v>
      </c>
      <c r="F295" s="1">
        <f t="shared" ca="1" si="38"/>
        <v>1.198910081743863E-2</v>
      </c>
      <c r="G295" s="1">
        <f t="shared" ca="1" si="39"/>
        <v>8.4841628959275214E-3</v>
      </c>
      <c r="H295" s="3">
        <f t="shared" ca="1" si="40"/>
        <v>-8.780908246057581E-3</v>
      </c>
      <c r="I295">
        <f t="shared" ca="1" si="41"/>
        <v>1.0112639673406601E-2</v>
      </c>
      <c r="J295">
        <f t="shared" ca="1" si="42"/>
        <v>7.6745883270072889E-3</v>
      </c>
      <c r="K295">
        <v>2</v>
      </c>
      <c r="L295">
        <f t="shared" ca="1" si="43"/>
        <v>-1.7206589937429392E-3</v>
      </c>
      <c r="AA295">
        <v>293</v>
      </c>
      <c r="AB295" s="11">
        <v>1.4338151233731864E-2</v>
      </c>
      <c r="AC295" s="11">
        <v>1.5815134421328239E-3</v>
      </c>
    </row>
    <row r="296" spans="1:29">
      <c r="A296" vm="1109">
        <f ca="1"/>
        <v>44403</v>
      </c>
      <c r="B296" vm="1110">
        <f ca="1"/>
        <v>38.130000000000003</v>
      </c>
      <c r="C296" vm="1111">
        <f ca="1"/>
        <v>148.99</v>
      </c>
      <c r="D296" vm="1112">
        <f ca="1"/>
        <v>71.25</v>
      </c>
      <c r="E296" s="4">
        <f t="shared" ca="1" si="37"/>
        <v>1.140583554376657E-2</v>
      </c>
      <c r="F296" s="1">
        <f t="shared" ca="1" si="38"/>
        <v>2.8944534194938532E-3</v>
      </c>
      <c r="G296" s="1">
        <f t="shared" ca="1" si="39"/>
        <v>-9.8149186763871535E-4</v>
      </c>
      <c r="H296" s="3">
        <f t="shared" ca="1" si="40"/>
        <v>9.4742423662020868E-3</v>
      </c>
      <c r="I296">
        <f t="shared" ca="1" si="41"/>
        <v>1.017992275461824E-3</v>
      </c>
      <c r="J296">
        <f t="shared" ca="1" si="42"/>
        <v>-1.7910664365589479E-3</v>
      </c>
      <c r="K296">
        <v>2</v>
      </c>
      <c r="L296">
        <f t="shared" ca="1" si="43"/>
        <v>9.0388910038265678E-3</v>
      </c>
      <c r="AA296">
        <v>294</v>
      </c>
      <c r="AB296" s="11">
        <v>1.4470671810961745E-2</v>
      </c>
      <c r="AC296" s="11">
        <v>1.6247717495974697E-3</v>
      </c>
    </row>
    <row r="297" spans="1:29">
      <c r="A297" vm="1113">
        <f ca="1"/>
        <v>44404</v>
      </c>
      <c r="B297" vm="1114">
        <f ca="1"/>
        <v>37.979999999999997</v>
      </c>
      <c r="C297" vm="1115">
        <f ca="1"/>
        <v>146.77000000000001</v>
      </c>
      <c r="D297" vm="1078">
        <f ca="1"/>
        <v>71.77</v>
      </c>
      <c r="E297" s="4">
        <f t="shared" ca="1" si="37"/>
        <v>-3.9339103068451531E-3</v>
      </c>
      <c r="F297" s="1">
        <f t="shared" ca="1" si="38"/>
        <v>-1.4900328881132954E-2</v>
      </c>
      <c r="G297" s="1">
        <f t="shared" ca="1" si="39"/>
        <v>7.2982456140350321E-3</v>
      </c>
      <c r="H297" s="3">
        <f t="shared" ca="1" si="40"/>
        <v>-5.8655034844096367E-3</v>
      </c>
      <c r="I297">
        <f t="shared" ca="1" si="41"/>
        <v>-1.6776790025164984E-2</v>
      </c>
      <c r="J297">
        <f t="shared" ca="1" si="42"/>
        <v>6.4886710451147996E-3</v>
      </c>
      <c r="K297">
        <v>2</v>
      </c>
      <c r="L297">
        <f t="shared" ca="1" si="43"/>
        <v>-5.0306403545251838E-3</v>
      </c>
      <c r="AA297">
        <v>295</v>
      </c>
      <c r="AB297" s="11">
        <v>1.5684448654907035E-2</v>
      </c>
      <c r="AC297" s="11">
        <v>1.4011369482741854E-3</v>
      </c>
    </row>
    <row r="298" spans="1:29">
      <c r="A298" vm="1116">
        <f ca="1"/>
        <v>44405</v>
      </c>
      <c r="B298" vm="1110">
        <f ca="1"/>
        <v>38.130000000000003</v>
      </c>
      <c r="C298" vm="1117">
        <f ca="1"/>
        <v>144.97999999999999</v>
      </c>
      <c r="D298" vm="1118">
        <f ca="1"/>
        <v>71.61</v>
      </c>
      <c r="E298" s="4">
        <f t="shared" ca="1" si="37"/>
        <v>3.9494470774093125E-3</v>
      </c>
      <c r="F298" s="1">
        <f t="shared" ca="1" si="38"/>
        <v>-1.2195952851400288E-2</v>
      </c>
      <c r="G298" s="1">
        <f t="shared" ca="1" si="39"/>
        <v>-2.2293437369373917E-3</v>
      </c>
      <c r="H298" s="3">
        <f t="shared" ca="1" si="40"/>
        <v>2.0178538998448293E-3</v>
      </c>
      <c r="I298">
        <f t="shared" ca="1" si="41"/>
        <v>-1.4072413995432317E-2</v>
      </c>
      <c r="J298">
        <f t="shared" ca="1" si="42"/>
        <v>-3.0389183058576242E-3</v>
      </c>
      <c r="K298">
        <v>2</v>
      </c>
      <c r="L298">
        <f t="shared" ca="1" si="43"/>
        <v>2.6740841967097816E-4</v>
      </c>
      <c r="AA298">
        <v>296</v>
      </c>
      <c r="AB298" s="11">
        <v>1.4608043089313537E-2</v>
      </c>
      <c r="AC298" s="11">
        <v>1.6559330325818726E-3</v>
      </c>
    </row>
    <row r="299" spans="1:29">
      <c r="A299" vm="1119">
        <f ca="1"/>
        <v>44406</v>
      </c>
      <c r="B299" vm="796">
        <f ca="1"/>
        <v>38.68</v>
      </c>
      <c r="C299" vm="1077">
        <f ca="1"/>
        <v>145.63999999999999</v>
      </c>
      <c r="D299" vm="1120">
        <f ca="1"/>
        <v>71.92</v>
      </c>
      <c r="E299" s="4">
        <f t="shared" ca="1" si="37"/>
        <v>1.4424337791764939E-2</v>
      </c>
      <c r="F299" s="1">
        <f t="shared" ca="1" si="38"/>
        <v>4.5523520485583986E-3</v>
      </c>
      <c r="G299" s="1">
        <f t="shared" ca="1" si="39"/>
        <v>4.3290043290043611E-3</v>
      </c>
      <c r="H299" s="3">
        <f t="shared" ca="1" si="40"/>
        <v>1.2492744614200456E-2</v>
      </c>
      <c r="I299">
        <f t="shared" ca="1" si="41"/>
        <v>2.6758909045263694E-3</v>
      </c>
      <c r="J299">
        <f t="shared" ca="1" si="42"/>
        <v>3.5194297600841286E-3</v>
      </c>
      <c r="K299">
        <v>2</v>
      </c>
      <c r="L299">
        <f t="shared" ca="1" si="43"/>
        <v>1.2294561325691551E-2</v>
      </c>
      <c r="AA299">
        <v>297</v>
      </c>
      <c r="AB299" s="11">
        <v>1.5691321402404992E-2</v>
      </c>
      <c r="AC299" s="11">
        <v>1.5933245177469052E-3</v>
      </c>
    </row>
    <row r="300" spans="1:29">
      <c r="A300" vm="1121">
        <f ca="1"/>
        <v>44407</v>
      </c>
      <c r="B300" vm="867">
        <f ca="1"/>
        <v>38.36</v>
      </c>
      <c r="C300" vm="1122">
        <f ca="1"/>
        <v>145.86000000000001</v>
      </c>
      <c r="D300" vm="1123">
        <f ca="1"/>
        <v>71.459999999999994</v>
      </c>
      <c r="E300" s="4">
        <f t="shared" ca="1" si="37"/>
        <v>-8.2730093071354781E-3</v>
      </c>
      <c r="F300" s="1">
        <f t="shared" ca="1" si="38"/>
        <v>1.5105740181270758E-3</v>
      </c>
      <c r="G300" s="1">
        <f t="shared" ca="1" si="39"/>
        <v>-6.3959955506119014E-3</v>
      </c>
      <c r="H300" s="3">
        <f t="shared" ca="1" si="40"/>
        <v>-1.0204602484699961E-2</v>
      </c>
      <c r="I300">
        <f t="shared" ca="1" si="41"/>
        <v>-3.6588712590495342E-4</v>
      </c>
      <c r="J300">
        <f t="shared" ca="1" si="42"/>
        <v>-7.2055701195321339E-3</v>
      </c>
      <c r="K300">
        <v>2</v>
      </c>
      <c r="L300">
        <f t="shared" ca="1" si="43"/>
        <v>-6.7120650205919107E-3</v>
      </c>
      <c r="AA300">
        <v>298</v>
      </c>
      <c r="AB300" s="11">
        <v>1.4064102803108174E-2</v>
      </c>
      <c r="AC300" s="11">
        <v>1.3583898588962243E-3</v>
      </c>
    </row>
    <row r="301" spans="1:29">
      <c r="A301" vm="1124">
        <f ca="1"/>
        <v>44410</v>
      </c>
      <c r="B301" vm="1102">
        <f ca="1"/>
        <v>37.96</v>
      </c>
      <c r="C301" vm="1125">
        <f ca="1"/>
        <v>145.52000000000001</v>
      </c>
      <c r="D301" vm="1126">
        <f ca="1"/>
        <v>71.75</v>
      </c>
      <c r="E301" s="4">
        <f t="shared" ca="1" si="37"/>
        <v>-1.0427528675703821E-2</v>
      </c>
      <c r="F301" s="1">
        <f t="shared" ca="1" si="38"/>
        <v>-2.331002331002354E-3</v>
      </c>
      <c r="G301" s="1">
        <f t="shared" ca="1" si="39"/>
        <v>4.0582143856703933E-3</v>
      </c>
      <c r="H301" s="3">
        <f t="shared" ca="1" si="40"/>
        <v>-1.2359121853268304E-2</v>
      </c>
      <c r="I301">
        <f t="shared" ca="1" si="41"/>
        <v>-4.2074634750343832E-3</v>
      </c>
      <c r="J301">
        <f t="shared" ca="1" si="42"/>
        <v>3.2486398167501608E-3</v>
      </c>
      <c r="K301">
        <v>2</v>
      </c>
      <c r="L301">
        <f t="shared" ca="1" si="43"/>
        <v>-7.8116030189515247E-3</v>
      </c>
      <c r="AA301">
        <v>299</v>
      </c>
      <c r="AB301" s="11">
        <v>1.4686504447804356E-2</v>
      </c>
      <c r="AC301" s="11">
        <v>1.6256294208399462E-3</v>
      </c>
    </row>
    <row r="302" spans="1:29">
      <c r="A302" vm="1127">
        <f ca="1"/>
        <v>44411</v>
      </c>
      <c r="B302" vm="1128">
        <f ca="1"/>
        <v>38.549999999999997</v>
      </c>
      <c r="C302" vm="1129">
        <f ca="1"/>
        <v>147.36000000000001</v>
      </c>
      <c r="D302" vm="1130">
        <f ca="1"/>
        <v>71.709999999999994</v>
      </c>
      <c r="E302" s="4">
        <f t="shared" ca="1" si="37"/>
        <v>1.5542676501580513E-2</v>
      </c>
      <c r="F302" s="1">
        <f t="shared" ca="1" si="38"/>
        <v>1.264431006047281E-2</v>
      </c>
      <c r="G302" s="1">
        <f t="shared" ca="1" si="39"/>
        <v>-5.5749128919869344E-4</v>
      </c>
      <c r="H302" s="3">
        <f t="shared" ca="1" si="40"/>
        <v>1.3611083324016031E-2</v>
      </c>
      <c r="I302">
        <f t="shared" ca="1" si="41"/>
        <v>1.0767848916440781E-2</v>
      </c>
      <c r="J302">
        <f t="shared" ca="1" si="42"/>
        <v>-1.367065858118926E-3</v>
      </c>
      <c r="K302">
        <v>2</v>
      </c>
      <c r="L302">
        <f t="shared" ca="1" si="43"/>
        <v>1.4146813249546837E-2</v>
      </c>
      <c r="AA302">
        <v>300</v>
      </c>
      <c r="AB302" s="11">
        <v>1.3891893265991339E-2</v>
      </c>
      <c r="AC302" s="11">
        <v>1.4255372309326074E-3</v>
      </c>
    </row>
    <row r="303" spans="1:29">
      <c r="A303" vm="1131">
        <f ca="1"/>
        <v>44412</v>
      </c>
      <c r="B303" vm="1132">
        <f ca="1"/>
        <v>38.270000000000003</v>
      </c>
      <c r="C303" vm="1133">
        <f ca="1"/>
        <v>146.94999999999999</v>
      </c>
      <c r="D303" vm="1134">
        <f ca="1"/>
        <v>70.36</v>
      </c>
      <c r="E303" s="4">
        <f t="shared" ca="1" si="37"/>
        <v>-7.2632944228273426E-3</v>
      </c>
      <c r="F303" s="1">
        <f t="shared" ca="1" si="38"/>
        <v>-2.7823018458199306E-3</v>
      </c>
      <c r="G303" s="1">
        <f t="shared" ca="1" si="39"/>
        <v>-1.8825826244596212E-2</v>
      </c>
      <c r="H303" s="3">
        <f t="shared" ca="1" si="40"/>
        <v>-9.1948876003918253E-3</v>
      </c>
      <c r="I303">
        <f t="shared" ca="1" si="41"/>
        <v>-4.6587629898519594E-3</v>
      </c>
      <c r="J303">
        <f t="shared" ca="1" si="42"/>
        <v>-1.9635400813516442E-2</v>
      </c>
      <c r="K303">
        <v>2</v>
      </c>
      <c r="L303">
        <f t="shared" ca="1" si="43"/>
        <v>-8.3380834328731588E-3</v>
      </c>
      <c r="AA303">
        <v>301</v>
      </c>
      <c r="AB303" s="11">
        <v>1.5716228864804487E-2</v>
      </c>
      <c r="AC303" s="11">
        <v>1.5468149631986281E-3</v>
      </c>
    </row>
    <row r="304" spans="1:29">
      <c r="A304" vm="1135">
        <f ca="1"/>
        <v>44413</v>
      </c>
      <c r="B304" vm="1136">
        <f ca="1"/>
        <v>39.020000000000003</v>
      </c>
      <c r="C304" vm="1137">
        <f ca="1"/>
        <v>147.06</v>
      </c>
      <c r="D304" vm="1138">
        <f ca="1"/>
        <v>70.14</v>
      </c>
      <c r="E304" s="4">
        <f t="shared" ca="1" si="37"/>
        <v>1.9597596028220535E-2</v>
      </c>
      <c r="F304" s="1">
        <f t="shared" ca="1" si="38"/>
        <v>7.4855392990822486E-4</v>
      </c>
      <c r="G304" s="1">
        <f t="shared" ca="1" si="39"/>
        <v>-3.1267765776008933E-3</v>
      </c>
      <c r="H304" s="3">
        <f t="shared" ca="1" si="40"/>
        <v>1.7666002850656053E-2</v>
      </c>
      <c r="I304">
        <f t="shared" ca="1" si="41"/>
        <v>-1.1279072141238042E-3</v>
      </c>
      <c r="J304">
        <f t="shared" ca="1" si="42"/>
        <v>-3.9363511465211254E-3</v>
      </c>
      <c r="K304">
        <v>2</v>
      </c>
      <c r="L304">
        <f t="shared" ca="1" si="43"/>
        <v>1.4511549777059317E-2</v>
      </c>
      <c r="AA304">
        <v>302</v>
      </c>
      <c r="AB304" s="11">
        <v>1.3866718637689082E-2</v>
      </c>
      <c r="AC304" s="11">
        <v>1.3398969302943027E-3</v>
      </c>
    </row>
    <row r="305" spans="1:29">
      <c r="A305" vm="1139">
        <f ca="1"/>
        <v>44414</v>
      </c>
      <c r="B305" vm="1140">
        <f ca="1"/>
        <v>40.15</v>
      </c>
      <c r="C305" vm="1141">
        <f ca="1"/>
        <v>146.13999999999999</v>
      </c>
      <c r="D305" vm="1142">
        <f ca="1"/>
        <v>71.12</v>
      </c>
      <c r="E305" s="4">
        <f t="shared" ca="1" si="37"/>
        <v>2.8959507944643654E-2</v>
      </c>
      <c r="F305" s="1">
        <f t="shared" ca="1" si="38"/>
        <v>-6.2559499524004886E-3</v>
      </c>
      <c r="G305" s="1">
        <f t="shared" ca="1" si="39"/>
        <v>1.397205588822361E-2</v>
      </c>
      <c r="H305" s="3">
        <f t="shared" ca="1" si="40"/>
        <v>2.7027914767079171E-2</v>
      </c>
      <c r="I305">
        <f t="shared" ca="1" si="41"/>
        <v>-8.1324110964325173E-3</v>
      </c>
      <c r="J305">
        <f t="shared" ca="1" si="42"/>
        <v>1.3162481319303377E-2</v>
      </c>
      <c r="K305">
        <v>2</v>
      </c>
      <c r="L305">
        <f t="shared" ca="1" si="43"/>
        <v>2.2266159730225148E-2</v>
      </c>
      <c r="AA305">
        <v>303</v>
      </c>
      <c r="AB305" s="11">
        <v>1.4630584971610773E-2</v>
      </c>
      <c r="AC305" s="11">
        <v>1.539941992223392E-3</v>
      </c>
    </row>
    <row r="306" spans="1:29">
      <c r="A306" vm="1143">
        <f ca="1"/>
        <v>44417</v>
      </c>
      <c r="B306" vm="1144">
        <f ca="1"/>
        <v>40.67</v>
      </c>
      <c r="C306" vm="1145">
        <f ca="1"/>
        <v>146.09</v>
      </c>
      <c r="D306" vm="888">
        <f ca="1"/>
        <v>77.3</v>
      </c>
      <c r="E306" s="4">
        <f t="shared" ca="1" si="37"/>
        <v>1.29514321295144E-2</v>
      </c>
      <c r="F306" s="1">
        <f t="shared" ca="1" si="38"/>
        <v>-3.4213767620078656E-4</v>
      </c>
      <c r="G306" s="1">
        <f t="shared" ca="1" si="39"/>
        <v>8.6895388076490332E-2</v>
      </c>
      <c r="H306" s="3">
        <f t="shared" ca="1" si="40"/>
        <v>1.1019838951949917E-2</v>
      </c>
      <c r="I306">
        <f t="shared" ca="1" si="41"/>
        <v>-2.2185988202328157E-3</v>
      </c>
      <c r="J306">
        <f t="shared" ca="1" si="42"/>
        <v>8.6085813507570094E-2</v>
      </c>
      <c r="K306">
        <v>2</v>
      </c>
      <c r="L306">
        <f t="shared" ca="1" si="43"/>
        <v>2.0377205428996056E-2</v>
      </c>
      <c r="AA306">
        <v>304</v>
      </c>
      <c r="AB306" s="11">
        <v>1.4085483938977912E-2</v>
      </c>
      <c r="AC306" s="11">
        <v>1.5248978789596231E-3</v>
      </c>
    </row>
    <row r="307" spans="1:29">
      <c r="A307" vm="1146">
        <f ca="1"/>
        <v>44418</v>
      </c>
      <c r="B307" vm="1147">
        <f ca="1"/>
        <v>41.43</v>
      </c>
      <c r="C307" vm="1148">
        <f ca="1"/>
        <v>145.6</v>
      </c>
      <c r="D307" vm="1149">
        <f ca="1"/>
        <v>79.55</v>
      </c>
      <c r="E307" s="4">
        <f t="shared" ca="1" si="37"/>
        <v>1.8686992869436883E-2</v>
      </c>
      <c r="F307" s="1">
        <f t="shared" ca="1" si="38"/>
        <v>-3.3540967896502779E-3</v>
      </c>
      <c r="G307" s="1">
        <f t="shared" ca="1" si="39"/>
        <v>2.9107373868046574E-2</v>
      </c>
      <c r="H307" s="3">
        <f t="shared" ca="1" si="40"/>
        <v>1.67553996918724E-2</v>
      </c>
      <c r="I307">
        <f t="shared" ca="1" si="41"/>
        <v>-5.2305579336823071E-3</v>
      </c>
      <c r="J307">
        <f t="shared" ca="1" si="42"/>
        <v>2.8297799299126344E-2</v>
      </c>
      <c r="K307">
        <v>2</v>
      </c>
      <c r="L307">
        <f t="shared" ca="1" si="43"/>
        <v>1.6977781056222611E-2</v>
      </c>
      <c r="AA307">
        <v>305</v>
      </c>
      <c r="AB307" s="11">
        <v>1.5594190619351227E-2</v>
      </c>
      <c r="AC307" s="11">
        <v>1.4296298753351262E-3</v>
      </c>
    </row>
    <row r="308" spans="1:29">
      <c r="A308" vm="1150">
        <f ca="1"/>
        <v>44419</v>
      </c>
      <c r="B308" vm="1151">
        <f ca="1"/>
        <v>41.95</v>
      </c>
      <c r="C308" vm="1122">
        <f ca="1"/>
        <v>145.86000000000001</v>
      </c>
      <c r="D308" vm="1152">
        <f ca="1"/>
        <v>80.180000000000007</v>
      </c>
      <c r="E308" s="4">
        <f t="shared" ca="1" si="37"/>
        <v>1.2551291334781636E-2</v>
      </c>
      <c r="F308" s="1">
        <f t="shared" ca="1" si="38"/>
        <v>1.7857142857144186E-3</v>
      </c>
      <c r="G308" s="1">
        <f t="shared" ca="1" si="39"/>
        <v>7.9195474544312972E-3</v>
      </c>
      <c r="H308" s="3">
        <f t="shared" ca="1" si="40"/>
        <v>1.0619698157217153E-2</v>
      </c>
      <c r="I308">
        <f t="shared" ca="1" si="41"/>
        <v>-9.0746858317610618E-5</v>
      </c>
      <c r="J308">
        <f t="shared" ca="1" si="42"/>
        <v>7.1099728855110646E-3</v>
      </c>
      <c r="K308">
        <v>2</v>
      </c>
      <c r="L308">
        <f t="shared" ca="1" si="43"/>
        <v>1.0775908198660722E-2</v>
      </c>
      <c r="AA308">
        <v>306</v>
      </c>
      <c r="AB308" s="11">
        <v>1.3988027516223227E-2</v>
      </c>
      <c r="AC308" s="11">
        <v>1.410188976468639E-3</v>
      </c>
    </row>
    <row r="309" spans="1:29">
      <c r="A309" vm="1153">
        <f ca="1"/>
        <v>44420</v>
      </c>
      <c r="B309" vm="1154">
        <f ca="1"/>
        <v>42.15</v>
      </c>
      <c r="C309" vm="1155">
        <f ca="1"/>
        <v>148.88999999999999</v>
      </c>
      <c r="D309" vm="1156">
        <f ca="1"/>
        <v>80.040000000000006</v>
      </c>
      <c r="E309" s="4">
        <f t="shared" ca="1" si="37"/>
        <v>4.7675804529200413E-3</v>
      </c>
      <c r="F309" s="1">
        <f t="shared" ca="1" si="38"/>
        <v>2.0773344302755879E-2</v>
      </c>
      <c r="G309" s="1">
        <f t="shared" ca="1" si="39"/>
        <v>-1.746071339486163E-3</v>
      </c>
      <c r="H309" s="3">
        <f t="shared" ca="1" si="40"/>
        <v>2.8359872753555581E-3</v>
      </c>
      <c r="I309">
        <f t="shared" ca="1" si="41"/>
        <v>1.889688315872385E-2</v>
      </c>
      <c r="J309">
        <f t="shared" ca="1" si="42"/>
        <v>-2.5556459084063953E-3</v>
      </c>
      <c r="K309">
        <v>2</v>
      </c>
      <c r="L309">
        <f t="shared" ca="1" si="43"/>
        <v>7.511839473780881E-3</v>
      </c>
      <c r="AA309">
        <v>307</v>
      </c>
      <c r="AB309" s="11">
        <v>1.6047784498284458E-2</v>
      </c>
      <c r="AC309" s="11">
        <v>1.5600496632393417E-3</v>
      </c>
    </row>
    <row r="310" spans="1:29">
      <c r="A310" vm="1157">
        <f ca="1"/>
        <v>44421</v>
      </c>
      <c r="B310" vm="1158">
        <f ca="1"/>
        <v>41.63</v>
      </c>
      <c r="C310" vm="1159">
        <f ca="1"/>
        <v>149.1</v>
      </c>
      <c r="D310" vm="1160">
        <f ca="1"/>
        <v>81.91</v>
      </c>
      <c r="E310" s="4">
        <f t="shared" ca="1" si="37"/>
        <v>-1.2336892052194449E-2</v>
      </c>
      <c r="F310" s="1">
        <f t="shared" ca="1" si="38"/>
        <v>1.4104372355430719E-3</v>
      </c>
      <c r="G310" s="1">
        <f t="shared" ca="1" si="39"/>
        <v>2.3363318340829463E-2</v>
      </c>
      <c r="H310" s="3">
        <f t="shared" ca="1" si="40"/>
        <v>-1.4268485229758932E-2</v>
      </c>
      <c r="I310">
        <f t="shared" ca="1" si="41"/>
        <v>-4.6602390848895733E-4</v>
      </c>
      <c r="J310">
        <f t="shared" ca="1" si="42"/>
        <v>2.2553743771909232E-2</v>
      </c>
      <c r="K310">
        <v>2</v>
      </c>
      <c r="L310">
        <f t="shared" ca="1" si="43"/>
        <v>-6.1259138093755841E-3</v>
      </c>
      <c r="AA310">
        <v>308</v>
      </c>
      <c r="AB310" s="11">
        <v>1.4743561143862488E-2</v>
      </c>
      <c r="AC310" s="11">
        <v>1.6852293570207479E-3</v>
      </c>
    </row>
    <row r="311" spans="1:29">
      <c r="A311" vm="1161">
        <f ca="1"/>
        <v>44424</v>
      </c>
      <c r="B311" vm="1162">
        <f ca="1"/>
        <v>41.29</v>
      </c>
      <c r="C311" vm="1163">
        <f ca="1"/>
        <v>151.12</v>
      </c>
      <c r="D311" vm="1164">
        <f ca="1"/>
        <v>81.11</v>
      </c>
      <c r="E311" s="4">
        <f t="shared" ca="1" si="37"/>
        <v>-8.1671871246697912E-3</v>
      </c>
      <c r="F311" s="1">
        <f t="shared" ca="1" si="38"/>
        <v>1.3547954393024884E-2</v>
      </c>
      <c r="G311" s="1">
        <f t="shared" ca="1" si="39"/>
        <v>-9.7668172384323907E-3</v>
      </c>
      <c r="H311" s="3">
        <f t="shared" ca="1" si="40"/>
        <v>-1.0098780302234274E-2</v>
      </c>
      <c r="I311">
        <f t="shared" ca="1" si="41"/>
        <v>1.1671493248992856E-2</v>
      </c>
      <c r="J311">
        <f t="shared" ca="1" si="42"/>
        <v>-1.0576391807352623E-2</v>
      </c>
      <c r="K311">
        <v>2</v>
      </c>
      <c r="L311">
        <f t="shared" ca="1" si="43"/>
        <v>-4.6489774509450681E-3</v>
      </c>
      <c r="AA311">
        <v>309</v>
      </c>
      <c r="AB311" s="11">
        <v>1.4077034444490107E-2</v>
      </c>
      <c r="AC311" s="11">
        <v>1.4645103064104424E-3</v>
      </c>
    </row>
    <row r="312" spans="1:29">
      <c r="A312" vm="1165">
        <f ca="1"/>
        <v>44425</v>
      </c>
      <c r="B312" vm="1166">
        <f ca="1"/>
        <v>41.09</v>
      </c>
      <c r="C312" vm="1167">
        <f ca="1"/>
        <v>150.19</v>
      </c>
      <c r="D312" vm="1168">
        <f ca="1"/>
        <v>80.760000000000005</v>
      </c>
      <c r="E312" s="4">
        <f t="shared" ca="1" si="37"/>
        <v>-4.8437878420924136E-3</v>
      </c>
      <c r="F312" s="1">
        <f t="shared" ca="1" si="38"/>
        <v>-6.1540497617787642E-3</v>
      </c>
      <c r="G312" s="1">
        <f t="shared" ca="1" si="39"/>
        <v>-4.3151276044876624E-3</v>
      </c>
      <c r="H312" s="3">
        <f t="shared" ca="1" si="40"/>
        <v>-6.7753810196568964E-3</v>
      </c>
      <c r="I312">
        <f t="shared" ca="1" si="41"/>
        <v>-8.0305109058107938E-3</v>
      </c>
      <c r="J312">
        <f t="shared" ca="1" si="42"/>
        <v>-5.1247021734078949E-3</v>
      </c>
      <c r="K312">
        <v>2</v>
      </c>
      <c r="L312">
        <f t="shared" ca="1" si="43"/>
        <v>-5.4025355540517914E-3</v>
      </c>
      <c r="AA312">
        <v>310</v>
      </c>
      <c r="AB312" s="11">
        <v>1.4024777575998841E-2</v>
      </c>
      <c r="AC312" s="11">
        <v>1.2987699344114917E-3</v>
      </c>
    </row>
    <row r="313" spans="1:29">
      <c r="A313" vm="1169">
        <f ca="1"/>
        <v>44426</v>
      </c>
      <c r="B313" vm="1170">
        <f ca="1"/>
        <v>40.79</v>
      </c>
      <c r="C313" vm="1171">
        <f ca="1"/>
        <v>146.36000000000001</v>
      </c>
      <c r="D313" vm="1172">
        <f ca="1"/>
        <v>80.150000000000006</v>
      </c>
      <c r="E313" s="4">
        <f t="shared" ca="1" si="37"/>
        <v>-7.3010464833293803E-3</v>
      </c>
      <c r="F313" s="1">
        <f t="shared" ca="1" si="38"/>
        <v>-2.5501032026100167E-2</v>
      </c>
      <c r="G313" s="1">
        <f t="shared" ca="1" si="39"/>
        <v>-7.5532441802872632E-3</v>
      </c>
      <c r="H313" s="3">
        <f t="shared" ca="1" si="40"/>
        <v>-9.232639660893863E-3</v>
      </c>
      <c r="I313">
        <f t="shared" ca="1" si="41"/>
        <v>-2.7377493170132196E-2</v>
      </c>
      <c r="J313">
        <f t="shared" ca="1" si="42"/>
        <v>-8.3628187492074957E-3</v>
      </c>
      <c r="K313">
        <v>2</v>
      </c>
      <c r="L313">
        <f t="shared" ca="1" si="43"/>
        <v>-1.1505320630756617E-2</v>
      </c>
      <c r="AA313">
        <v>311</v>
      </c>
      <c r="AB313" s="11">
        <v>1.4927482111565357E-2</v>
      </c>
      <c r="AC313" s="11">
        <v>1.414063285948703E-3</v>
      </c>
    </row>
    <row r="314" spans="1:29">
      <c r="A314" vm="1173">
        <f ca="1"/>
        <v>44427</v>
      </c>
      <c r="B314" vm="1174">
        <f ca="1"/>
        <v>40.19</v>
      </c>
      <c r="C314" vm="1175">
        <f ca="1"/>
        <v>146.69999999999999</v>
      </c>
      <c r="D314" vm="1176">
        <f ca="1"/>
        <v>80.290000000000006</v>
      </c>
      <c r="E314" s="4">
        <f t="shared" ca="1" si="37"/>
        <v>-1.4709487619514622E-2</v>
      </c>
      <c r="F314" s="1">
        <f t="shared" ca="1" si="38"/>
        <v>2.323039081716145E-3</v>
      </c>
      <c r="G314" s="1">
        <f t="shared" ca="1" si="39"/>
        <v>1.7467248908297013E-3</v>
      </c>
      <c r="H314" s="3">
        <f t="shared" ca="1" si="40"/>
        <v>-1.6641080797079107E-2</v>
      </c>
      <c r="I314">
        <f t="shared" ca="1" si="41"/>
        <v>4.4657793768411577E-4</v>
      </c>
      <c r="J314">
        <f t="shared" ca="1" si="42"/>
        <v>9.371503219094689E-4</v>
      </c>
      <c r="K314">
        <v>2</v>
      </c>
      <c r="L314">
        <f t="shared" ca="1" si="43"/>
        <v>-1.0391093608573486E-2</v>
      </c>
      <c r="AA314">
        <v>312</v>
      </c>
      <c r="AB314" s="11">
        <v>1.6675460659675082E-2</v>
      </c>
      <c r="AC314" s="11">
        <v>1.8694033373404934E-3</v>
      </c>
    </row>
    <row r="315" spans="1:29">
      <c r="A315" vm="1177">
        <f ca="1"/>
        <v>44428</v>
      </c>
      <c r="B315" vm="1178">
        <f ca="1"/>
        <v>40.369999999999997</v>
      </c>
      <c r="C315" vm="1179">
        <f ca="1"/>
        <v>148.19</v>
      </c>
      <c r="D315" vm="1180">
        <f ca="1"/>
        <v>79.94</v>
      </c>
      <c r="E315" s="4">
        <f t="shared" ca="1" si="37"/>
        <v>4.4787260512565248E-3</v>
      </c>
      <c r="F315" s="1">
        <f t="shared" ca="1" si="38"/>
        <v>1.0156782549420649E-2</v>
      </c>
      <c r="G315" s="1">
        <f t="shared" ca="1" si="39"/>
        <v>-4.3591979075851099E-3</v>
      </c>
      <c r="H315" s="3">
        <f t="shared" ca="1" si="40"/>
        <v>2.5471328736920416E-3</v>
      </c>
      <c r="I315">
        <f t="shared" ca="1" si="41"/>
        <v>8.2803214053886205E-3</v>
      </c>
      <c r="J315">
        <f t="shared" ca="1" si="42"/>
        <v>-5.1687724765053424E-3</v>
      </c>
      <c r="K315">
        <v>2</v>
      </c>
      <c r="L315">
        <f t="shared" ca="1" si="43"/>
        <v>4.8573283208096282E-3</v>
      </c>
      <c r="AA315">
        <v>313</v>
      </c>
      <c r="AB315" s="11">
        <v>1.4784807246159951E-2</v>
      </c>
      <c r="AC315" s="11">
        <v>1.5453500826667977E-3</v>
      </c>
    </row>
    <row r="316" spans="1:29">
      <c r="A316" vm="1181">
        <f ca="1"/>
        <v>44431</v>
      </c>
      <c r="B316" vm="1182">
        <f ca="1"/>
        <v>40.909999999999997</v>
      </c>
      <c r="C316" vm="1183">
        <f ca="1"/>
        <v>149.71</v>
      </c>
      <c r="D316" vm="1184">
        <f ca="1"/>
        <v>79.53</v>
      </c>
      <c r="E316" s="4">
        <f t="shared" ca="1" si="37"/>
        <v>1.3376269507059677E-2</v>
      </c>
      <c r="F316" s="1">
        <f t="shared" ca="1" si="38"/>
        <v>1.0257102368580946E-2</v>
      </c>
      <c r="G316" s="1">
        <f t="shared" ca="1" si="39"/>
        <v>-5.12884663497619E-3</v>
      </c>
      <c r="H316" s="3">
        <f t="shared" ca="1" si="40"/>
        <v>1.1444676329495194E-2</v>
      </c>
      <c r="I316">
        <f t="shared" ca="1" si="41"/>
        <v>8.3806412245489171E-3</v>
      </c>
      <c r="J316">
        <f t="shared" ca="1" si="42"/>
        <v>-5.9384212038964225E-3</v>
      </c>
      <c r="K316">
        <v>2</v>
      </c>
      <c r="L316">
        <f t="shared" ca="1" si="43"/>
        <v>1.1478044671582366E-2</v>
      </c>
      <c r="AA316">
        <v>314</v>
      </c>
      <c r="AB316" s="11">
        <v>1.6199621138238179E-2</v>
      </c>
      <c r="AC316" s="11">
        <v>1.8868530811341146E-3</v>
      </c>
    </row>
    <row r="317" spans="1:29">
      <c r="A317" vm="1185">
        <f ca="1"/>
        <v>44432</v>
      </c>
      <c r="B317" vm="1186">
        <f ca="1"/>
        <v>41.48</v>
      </c>
      <c r="C317" vm="1187">
        <f ca="1"/>
        <v>149.62</v>
      </c>
      <c r="D317" vm="1188">
        <f ca="1"/>
        <v>79.12</v>
      </c>
      <c r="E317" s="4">
        <f t="shared" ca="1" si="37"/>
        <v>1.3933023710584217E-2</v>
      </c>
      <c r="F317" s="1">
        <f t="shared" ca="1" si="38"/>
        <v>-6.0116224701091045E-4</v>
      </c>
      <c r="G317" s="1">
        <f t="shared" ca="1" si="39"/>
        <v>-5.1552873129636183E-3</v>
      </c>
      <c r="H317" s="3">
        <f t="shared" ca="1" si="40"/>
        <v>1.2001430533019735E-2</v>
      </c>
      <c r="I317">
        <f t="shared" ca="1" si="41"/>
        <v>-2.4776233910429398E-3</v>
      </c>
      <c r="J317">
        <f t="shared" ca="1" si="42"/>
        <v>-5.9648618818838508E-3</v>
      </c>
      <c r="K317">
        <v>2</v>
      </c>
      <c r="L317">
        <f t="shared" ca="1" si="43"/>
        <v>9.7301969104336191E-3</v>
      </c>
      <c r="AA317">
        <v>315</v>
      </c>
      <c r="AB317" s="11">
        <v>1.6750503474382294E-2</v>
      </c>
      <c r="AC317" s="11">
        <v>1.6028704451919783E-3</v>
      </c>
    </row>
    <row r="318" spans="1:29">
      <c r="A318" vm="1189">
        <f ca="1"/>
        <v>44433</v>
      </c>
      <c r="B318" vm="1154">
        <f ca="1"/>
        <v>42.15</v>
      </c>
      <c r="C318" vm="1190">
        <f ca="1"/>
        <v>148.36000000000001</v>
      </c>
      <c r="D318" vm="1191">
        <f ca="1"/>
        <v>78.709999999999994</v>
      </c>
      <c r="E318" s="4">
        <f t="shared" ca="1" si="37"/>
        <v>1.6152362584378056E-2</v>
      </c>
      <c r="F318" s="1">
        <f t="shared" ca="1" si="38"/>
        <v>-8.42133404625044E-3</v>
      </c>
      <c r="G318" s="1">
        <f t="shared" ca="1" si="39"/>
        <v>-5.1820020222448282E-3</v>
      </c>
      <c r="H318" s="3">
        <f t="shared" ca="1" si="40"/>
        <v>1.4220769406813574E-2</v>
      </c>
      <c r="I318">
        <f t="shared" ca="1" si="41"/>
        <v>-1.0297795190282469E-2</v>
      </c>
      <c r="J318">
        <f t="shared" ca="1" si="42"/>
        <v>-5.9915765911650607E-3</v>
      </c>
      <c r="K318">
        <v>2</v>
      </c>
      <c r="L318">
        <f t="shared" ca="1" si="43"/>
        <v>9.8387803669849963E-3</v>
      </c>
      <c r="AA318">
        <v>316</v>
      </c>
      <c r="AB318" s="11">
        <v>1.501601788120956E-2</v>
      </c>
      <c r="AC318" s="11">
        <v>1.4508102233055462E-3</v>
      </c>
    </row>
    <row r="319" spans="1:29">
      <c r="A319" vm="1192">
        <f ca="1"/>
        <v>44434</v>
      </c>
      <c r="B319" vm="958">
        <f ca="1"/>
        <v>42.04</v>
      </c>
      <c r="C319" vm="1193">
        <f ca="1"/>
        <v>147.54</v>
      </c>
      <c r="D319" vm="1194">
        <f ca="1"/>
        <v>78.099999999999994</v>
      </c>
      <c r="E319" s="4">
        <f t="shared" ca="1" si="37"/>
        <v>-2.609727164887294E-3</v>
      </c>
      <c r="F319" s="1">
        <f t="shared" ca="1" si="38"/>
        <v>-5.5270962523592719E-3</v>
      </c>
      <c r="G319" s="1">
        <f t="shared" ca="1" si="39"/>
        <v>-7.7499682378350844E-3</v>
      </c>
      <c r="H319" s="3">
        <f t="shared" ca="1" si="40"/>
        <v>-4.5413203424517767E-3</v>
      </c>
      <c r="I319">
        <f t="shared" ca="1" si="41"/>
        <v>-7.4035573963913016E-3</v>
      </c>
      <c r="J319">
        <f t="shared" ca="1" si="42"/>
        <v>-8.5595428067553169E-3</v>
      </c>
      <c r="K319">
        <v>2</v>
      </c>
      <c r="L319">
        <f t="shared" ca="1" si="43"/>
        <v>-4.0193853063741616E-3</v>
      </c>
      <c r="AA319">
        <v>317</v>
      </c>
      <c r="AB319" s="11">
        <v>1.4276927970527317E-2</v>
      </c>
      <c r="AC319" s="11">
        <v>1.5665162002916442E-3</v>
      </c>
    </row>
    <row r="320" spans="1:29">
      <c r="A320" vm="1195">
        <f ca="1"/>
        <v>44435</v>
      </c>
      <c r="B320" vm="1196">
        <f ca="1"/>
        <v>42.49</v>
      </c>
      <c r="C320" vm="1197">
        <f ca="1"/>
        <v>148.6</v>
      </c>
      <c r="D320" vm="1198">
        <f ca="1"/>
        <v>78.510000000000005</v>
      </c>
      <c r="E320" s="4">
        <f t="shared" ca="1" si="37"/>
        <v>1.0704091341579515E-2</v>
      </c>
      <c r="F320" s="1">
        <f t="shared" ca="1" si="38"/>
        <v>7.1844923410600671E-3</v>
      </c>
      <c r="G320" s="1">
        <f t="shared" ca="1" si="39"/>
        <v>5.24967989756736E-3</v>
      </c>
      <c r="H320" s="3">
        <f t="shared" ca="1" si="40"/>
        <v>8.7724981640150326E-3</v>
      </c>
      <c r="I320">
        <f t="shared" ca="1" si="41"/>
        <v>5.3080311970280375E-3</v>
      </c>
      <c r="J320">
        <f t="shared" ca="1" si="42"/>
        <v>4.4401053286471275E-3</v>
      </c>
      <c r="K320">
        <v>2</v>
      </c>
      <c r="L320">
        <f t="shared" ca="1" si="43"/>
        <v>1.0132864144639823E-2</v>
      </c>
      <c r="AA320">
        <v>318</v>
      </c>
      <c r="AB320" s="11">
        <v>1.4256479970612829E-2</v>
      </c>
      <c r="AC320" s="11">
        <v>1.3298527552737523E-3</v>
      </c>
    </row>
    <row r="321" spans="1:29">
      <c r="A321" vm="1199">
        <f ca="1"/>
        <v>44438</v>
      </c>
      <c r="B321" vm="1200">
        <f ca="1"/>
        <v>41.66</v>
      </c>
      <c r="C321" vm="1201">
        <f ca="1"/>
        <v>153.12</v>
      </c>
      <c r="D321" vm="1202">
        <f ca="1"/>
        <v>78.180000000000007</v>
      </c>
      <c r="E321" s="4">
        <f t="shared" ca="1" si="37"/>
        <v>-1.9534008001882923E-2</v>
      </c>
      <c r="F321" s="1">
        <f t="shared" ca="1" si="38"/>
        <v>3.041722745625848E-2</v>
      </c>
      <c r="G321" s="1">
        <f t="shared" ca="1" si="39"/>
        <v>-4.2032862055788852E-3</v>
      </c>
      <c r="H321" s="3">
        <f t="shared" ca="1" si="40"/>
        <v>-2.1465601179447406E-2</v>
      </c>
      <c r="I321">
        <f t="shared" ca="1" si="41"/>
        <v>2.8540766312226452E-2</v>
      </c>
      <c r="J321">
        <f t="shared" ca="1" si="42"/>
        <v>-5.0128607744991177E-3</v>
      </c>
      <c r="K321">
        <v>2</v>
      </c>
      <c r="L321">
        <f t="shared" ca="1" si="43"/>
        <v>-9.1563236781873319E-3</v>
      </c>
      <c r="AA321">
        <v>319</v>
      </c>
      <c r="AB321" s="11">
        <v>1.4487454107772493E-2</v>
      </c>
      <c r="AC321" s="11">
        <v>1.2654816418104678E-3</v>
      </c>
    </row>
    <row r="322" spans="1:29">
      <c r="A322" vm="1203">
        <f ca="1"/>
        <v>44439</v>
      </c>
      <c r="B322" vm="1204">
        <f ca="1"/>
        <v>41.75</v>
      </c>
      <c r="C322" vm="1205">
        <f ca="1"/>
        <v>151.83000000000001</v>
      </c>
      <c r="D322" vm="1206">
        <f ca="1"/>
        <v>78.52</v>
      </c>
      <c r="E322" s="4">
        <f t="shared" ca="1" si="37"/>
        <v>2.1603456553049307E-3</v>
      </c>
      <c r="F322" s="1">
        <f t="shared" ca="1" si="38"/>
        <v>-8.4247648902820802E-3</v>
      </c>
      <c r="G322" s="1">
        <f t="shared" ca="1" si="39"/>
        <v>4.3489383474032894E-3</v>
      </c>
      <c r="H322" s="3">
        <f t="shared" ca="1" si="40"/>
        <v>2.287524777404475E-4</v>
      </c>
      <c r="I322">
        <f t="shared" ca="1" si="41"/>
        <v>-1.0301226034314109E-2</v>
      </c>
      <c r="J322">
        <f t="shared" ca="1" si="42"/>
        <v>3.5393637784830569E-3</v>
      </c>
      <c r="K322">
        <v>2</v>
      </c>
      <c r="L322">
        <f t="shared" ca="1" si="43"/>
        <v>4.8248996968762046E-4</v>
      </c>
      <c r="AA322">
        <v>320</v>
      </c>
      <c r="AB322" s="11">
        <v>1.4134172085593271E-2</v>
      </c>
      <c r="AC322" s="11">
        <v>1.465359870076741E-3</v>
      </c>
    </row>
    <row r="323" spans="1:29">
      <c r="A323" vm="1207">
        <f ca="1"/>
        <v>44440</v>
      </c>
      <c r="B323" vm="1208">
        <f ca="1"/>
        <v>41.19</v>
      </c>
      <c r="C323" vm="1209">
        <f ca="1"/>
        <v>152.51</v>
      </c>
      <c r="D323" vm="1210">
        <f ca="1"/>
        <v>78.349999999999994</v>
      </c>
      <c r="E323" s="4">
        <f t="shared" ca="1" si="37"/>
        <v>-1.3413173652694664E-2</v>
      </c>
      <c r="F323" s="1">
        <f t="shared" ca="1" si="38"/>
        <v>4.4786932753736308E-3</v>
      </c>
      <c r="G323" s="1">
        <f t="shared" ca="1" si="39"/>
        <v>-2.1650534895568227E-3</v>
      </c>
      <c r="H323" s="3">
        <f t="shared" ca="1" si="40"/>
        <v>-1.5344766830259147E-2</v>
      </c>
      <c r="I323">
        <f t="shared" ca="1" si="41"/>
        <v>2.6022321313416016E-3</v>
      </c>
      <c r="J323">
        <f t="shared" ca="1" si="42"/>
        <v>-2.9746280584770552E-3</v>
      </c>
      <c r="K323">
        <v>2</v>
      </c>
      <c r="L323">
        <f t="shared" ca="1" si="43"/>
        <v>-9.4677318696924726E-3</v>
      </c>
      <c r="AA323">
        <v>321</v>
      </c>
      <c r="AB323" s="11">
        <v>1.4543220575719435E-2</v>
      </c>
      <c r="AC323" s="11">
        <v>1.6074648047183502E-3</v>
      </c>
    </row>
    <row r="324" spans="1:29">
      <c r="A324" vm="1211">
        <f ca="1"/>
        <v>44441</v>
      </c>
      <c r="B324" vm="1212">
        <f ca="1"/>
        <v>41.02</v>
      </c>
      <c r="C324" vm="1213">
        <f ca="1"/>
        <v>153.65</v>
      </c>
      <c r="D324" vm="1214">
        <f ca="1"/>
        <v>78.489999999999995</v>
      </c>
      <c r="E324" s="4">
        <f t="shared" ca="1" si="37"/>
        <v>-4.1272153435298522E-3</v>
      </c>
      <c r="F324" s="1">
        <f t="shared" ca="1" si="38"/>
        <v>7.4749196773983007E-3</v>
      </c>
      <c r="G324" s="1">
        <f t="shared" ca="1" si="39"/>
        <v>1.7868538608806711E-3</v>
      </c>
      <c r="H324" s="3">
        <f t="shared" ca="1" si="40"/>
        <v>-6.0588085210943349E-3</v>
      </c>
      <c r="I324">
        <f t="shared" ca="1" si="41"/>
        <v>5.5984585333662719E-3</v>
      </c>
      <c r="J324">
        <f t="shared" ca="1" si="42"/>
        <v>9.7727929196043863E-4</v>
      </c>
      <c r="K324">
        <v>2</v>
      </c>
      <c r="L324">
        <f t="shared" ca="1" si="43"/>
        <v>-1.3963498908859953E-3</v>
      </c>
      <c r="AA324">
        <v>322</v>
      </c>
      <c r="AB324" s="11">
        <v>1.4206173837757604E-2</v>
      </c>
      <c r="AC324" s="11">
        <v>1.3394328989414553E-3</v>
      </c>
    </row>
    <row r="325" spans="1:29">
      <c r="A325" vm="1215">
        <f ca="1"/>
        <v>44442</v>
      </c>
      <c r="B325" vm="1216">
        <f ca="1"/>
        <v>41.05</v>
      </c>
      <c r="C325" vm="1217">
        <f ca="1"/>
        <v>154.30000000000001</v>
      </c>
      <c r="D325" vm="1218">
        <f ca="1"/>
        <v>78.23</v>
      </c>
      <c r="E325" s="4">
        <f t="shared" ca="1" si="37"/>
        <v>7.3135056070195098E-4</v>
      </c>
      <c r="F325" s="1">
        <f t="shared" ca="1" si="38"/>
        <v>4.2303937520338803E-3</v>
      </c>
      <c r="G325" s="1">
        <f t="shared" ca="1" si="39"/>
        <v>-3.3125238883933102E-3</v>
      </c>
      <c r="H325" s="3">
        <f t="shared" ca="1" si="40"/>
        <v>-1.2002426168625322E-3</v>
      </c>
      <c r="I325">
        <f t="shared" ca="1" si="41"/>
        <v>2.3539326080018511E-3</v>
      </c>
      <c r="J325">
        <f t="shared" ca="1" si="42"/>
        <v>-4.1220984573135423E-3</v>
      </c>
      <c r="K325">
        <v>2</v>
      </c>
      <c r="L325">
        <f t="shared" ca="1" si="43"/>
        <v>9.8540691742114695E-4</v>
      </c>
      <c r="AA325">
        <v>323</v>
      </c>
      <c r="AB325" s="11">
        <v>1.8849218528676378E-2</v>
      </c>
      <c r="AC325" s="11">
        <v>1.8224081136046285E-3</v>
      </c>
    </row>
    <row r="326" spans="1:29">
      <c r="A326" vm="1219">
        <f ca="1"/>
        <v>44446</v>
      </c>
      <c r="B326" vm="1220">
        <f ca="1"/>
        <v>41.32</v>
      </c>
      <c r="C326" vm="1221">
        <f ca="1"/>
        <v>156.69</v>
      </c>
      <c r="D326" vm="1222">
        <f ca="1"/>
        <v>77.290000000000006</v>
      </c>
      <c r="E326" s="4">
        <f t="shared" ca="1" si="37"/>
        <v>6.5773447015835115E-3</v>
      </c>
      <c r="F326" s="1">
        <f t="shared" ca="1" si="38"/>
        <v>1.5489306545690125E-2</v>
      </c>
      <c r="G326" s="1">
        <f t="shared" ca="1" si="39"/>
        <v>-1.2015850696663654E-2</v>
      </c>
      <c r="H326" s="3">
        <f t="shared" ca="1" si="40"/>
        <v>4.6457515240190279E-3</v>
      </c>
      <c r="I326">
        <f t="shared" ca="1" si="41"/>
        <v>1.3612845401658096E-2</v>
      </c>
      <c r="J326">
        <f t="shared" ca="1" si="42"/>
        <v>-1.2825425265583886E-2</v>
      </c>
      <c r="K326">
        <v>2</v>
      </c>
      <c r="L326">
        <f t="shared" ca="1" si="43"/>
        <v>6.556336916537087E-3</v>
      </c>
      <c r="AA326">
        <v>324</v>
      </c>
      <c r="AB326" s="11">
        <v>1.5900591073615675E-2</v>
      </c>
      <c r="AC326" s="11">
        <v>1.8134271679901065E-3</v>
      </c>
    </row>
    <row r="327" spans="1:29">
      <c r="A327" vm="1223">
        <f ca="1"/>
        <v>44447</v>
      </c>
      <c r="B327" vm="1224">
        <f ca="1"/>
        <v>40.78</v>
      </c>
      <c r="C327" vm="1225">
        <f ca="1"/>
        <v>155.11000000000001</v>
      </c>
      <c r="D327" vm="1226">
        <f ca="1"/>
        <v>76.17</v>
      </c>
      <c r="E327" s="4">
        <f t="shared" ca="1" si="37"/>
        <v>-1.3068731848983522E-2</v>
      </c>
      <c r="F327" s="1">
        <f t="shared" ca="1" si="38"/>
        <v>-1.0083604569532096E-2</v>
      </c>
      <c r="G327" s="1">
        <f t="shared" ca="1" si="39"/>
        <v>-1.4490878509509697E-2</v>
      </c>
      <c r="H327" s="3">
        <f t="shared" ca="1" si="40"/>
        <v>-1.5000325026548005E-2</v>
      </c>
      <c r="I327">
        <f t="shared" ca="1" si="41"/>
        <v>-1.1960065713564125E-2</v>
      </c>
      <c r="J327">
        <f t="shared" ca="1" si="42"/>
        <v>-1.530045307842993E-2</v>
      </c>
      <c r="K327">
        <v>2</v>
      </c>
      <c r="L327">
        <f t="shared" ca="1" si="43"/>
        <v>-1.3627795071787059E-2</v>
      </c>
      <c r="AA327">
        <v>325</v>
      </c>
      <c r="AB327" s="11">
        <v>1.600248007626667E-2</v>
      </c>
      <c r="AC327" s="11">
        <v>1.8179850175594611E-3</v>
      </c>
    </row>
    <row r="328" spans="1:29">
      <c r="A328" vm="1227">
        <f ca="1"/>
        <v>44448</v>
      </c>
      <c r="B328" vm="1228">
        <f ca="1"/>
        <v>40.93</v>
      </c>
      <c r="C328" vm="1229">
        <f ca="1"/>
        <v>154.07</v>
      </c>
      <c r="D328" vm="1230">
        <f ca="1"/>
        <v>75.58</v>
      </c>
      <c r="E328" s="4">
        <f t="shared" ref="E328:E349" ca="1" si="44">(B328-B327)/B327</f>
        <v>3.6782736635605339E-3</v>
      </c>
      <c r="F328" s="1">
        <f t="shared" ref="F328:F349" ca="1" si="45">(C328-C327)/C327</f>
        <v>-6.7049190896784246E-3</v>
      </c>
      <c r="G328" s="1">
        <f t="shared" ref="G328:G349" ca="1" si="46">(D328-D327)/D327</f>
        <v>-7.7458316922673414E-3</v>
      </c>
      <c r="H328" s="3">
        <f t="shared" ref="H328:H349" ca="1" si="47">+E328-O$4</f>
        <v>1.7466804859960507E-3</v>
      </c>
      <c r="I328">
        <f t="shared" ref="I328:I349" ca="1" si="48">+F328-P$4</f>
        <v>-8.5813802337104533E-3</v>
      </c>
      <c r="J328">
        <f t="shared" ref="J328:J349" ca="1" si="49">+G328-Q$4</f>
        <v>-8.5554062611875731E-3</v>
      </c>
      <c r="K328">
        <v>2</v>
      </c>
      <c r="L328">
        <f t="shared" ref="L328:L391" ca="1" si="50">+SUMPRODUCT(E328:G328,$O$45:$Q$45)</f>
        <v>4.7822301426848923E-4</v>
      </c>
      <c r="AA328">
        <v>326</v>
      </c>
      <c r="AB328" s="11">
        <v>1.3926375509984219E-2</v>
      </c>
      <c r="AC328" s="11">
        <v>1.418264636556257E-3</v>
      </c>
    </row>
    <row r="329" spans="1:29">
      <c r="A329" vm="1231">
        <f ca="1"/>
        <v>44449</v>
      </c>
      <c r="B329" vm="1232">
        <f ca="1"/>
        <v>40.270000000000003</v>
      </c>
      <c r="C329" vm="1233">
        <f ca="1"/>
        <v>148.97</v>
      </c>
      <c r="D329" vm="1234">
        <f ca="1"/>
        <v>74.8</v>
      </c>
      <c r="E329" s="4">
        <f t="shared" ca="1" si="44"/>
        <v>-1.6125091619838664E-2</v>
      </c>
      <c r="F329" s="1">
        <f t="shared" ca="1" si="45"/>
        <v>-3.3101836827416076E-2</v>
      </c>
      <c r="G329" s="1">
        <f t="shared" ca="1" si="46"/>
        <v>-1.0320190526594353E-2</v>
      </c>
      <c r="H329" s="3">
        <f t="shared" ca="1" si="47"/>
        <v>-1.8056684797403147E-2</v>
      </c>
      <c r="I329">
        <f t="shared" ca="1" si="48"/>
        <v>-3.4978297971448108E-2</v>
      </c>
      <c r="J329">
        <f t="shared" ca="1" si="49"/>
        <v>-1.1129765095514586E-2</v>
      </c>
      <c r="K329">
        <v>2</v>
      </c>
      <c r="L329">
        <f t="shared" ca="1" si="50"/>
        <v>-2.0000687658100817E-2</v>
      </c>
      <c r="AA329">
        <v>327</v>
      </c>
      <c r="AB329" s="11">
        <v>1.447285294222864E-2</v>
      </c>
      <c r="AC329" s="11">
        <v>1.3157877543062333E-3</v>
      </c>
    </row>
    <row r="330" spans="1:29">
      <c r="A330" vm="1235">
        <f ca="1"/>
        <v>44452</v>
      </c>
      <c r="B330" vm="1236">
        <f ca="1"/>
        <v>40.94</v>
      </c>
      <c r="C330" vm="1237">
        <f ca="1"/>
        <v>149.55000000000001</v>
      </c>
      <c r="D330" vm="1238">
        <f ca="1"/>
        <v>76.430000000000007</v>
      </c>
      <c r="E330" s="4">
        <f t="shared" ca="1" si="44"/>
        <v>1.6637695555003589E-2</v>
      </c>
      <c r="F330" s="1">
        <f t="shared" ca="1" si="45"/>
        <v>3.8934013559777975E-3</v>
      </c>
      <c r="G330" s="1">
        <f t="shared" ca="1" si="46"/>
        <v>2.179144385026751E-2</v>
      </c>
      <c r="H330" s="3">
        <f t="shared" ca="1" si="47"/>
        <v>1.4706102377439106E-2</v>
      </c>
      <c r="I330">
        <f t="shared" ca="1" si="48"/>
        <v>2.0169402119457683E-3</v>
      </c>
      <c r="J330">
        <f t="shared" ca="1" si="49"/>
        <v>2.0981869281347279E-2</v>
      </c>
      <c r="K330">
        <v>2</v>
      </c>
      <c r="L330">
        <f t="shared" ca="1" si="50"/>
        <v>1.5978959690222991E-2</v>
      </c>
      <c r="AA330">
        <v>328</v>
      </c>
      <c r="AB330" s="11">
        <v>1.5986307682943179E-2</v>
      </c>
      <c r="AC330" s="11">
        <v>1.8528762921241303E-3</v>
      </c>
    </row>
    <row r="331" spans="1:29">
      <c r="A331" vm="1239">
        <f ca="1"/>
        <v>44453</v>
      </c>
      <c r="B331" vm="1240">
        <f ca="1"/>
        <v>39.840000000000003</v>
      </c>
      <c r="C331" vm="1241">
        <f ca="1"/>
        <v>148.12</v>
      </c>
      <c r="D331" vm="1242">
        <f ca="1"/>
        <v>75.430000000000007</v>
      </c>
      <c r="E331" s="4">
        <f t="shared" ca="1" si="44"/>
        <v>-2.6868588177821066E-2</v>
      </c>
      <c r="F331" s="1">
        <f t="shared" ca="1" si="45"/>
        <v>-9.5620193915079022E-3</v>
      </c>
      <c r="G331" s="1">
        <f t="shared" ca="1" si="46"/>
        <v>-1.3083867591259976E-2</v>
      </c>
      <c r="H331" s="3">
        <f t="shared" ca="1" si="47"/>
        <v>-2.8800181355385548E-2</v>
      </c>
      <c r="I331">
        <f t="shared" ca="1" si="48"/>
        <v>-1.1438480535539931E-2</v>
      </c>
      <c r="J331">
        <f t="shared" ca="1" si="49"/>
        <v>-1.3893442160180208E-2</v>
      </c>
      <c r="K331">
        <v>2</v>
      </c>
      <c r="L331">
        <f t="shared" ca="1" si="50"/>
        <v>-2.3735157591556554E-2</v>
      </c>
      <c r="AA331">
        <v>329</v>
      </c>
      <c r="AB331" s="11">
        <v>1.7944170588464942E-2</v>
      </c>
      <c r="AC331" s="11">
        <v>1.779153238348681E-3</v>
      </c>
    </row>
    <row r="332" spans="1:29">
      <c r="A332" vm="1243">
        <f ca="1"/>
        <v>44454</v>
      </c>
      <c r="B332" vm="1244">
        <f ca="1"/>
        <v>40.14</v>
      </c>
      <c r="C332" vm="1245">
        <f ca="1"/>
        <v>149.03</v>
      </c>
      <c r="D332" vm="1246">
        <f ca="1"/>
        <v>76.209999999999994</v>
      </c>
      <c r="E332" s="4">
        <f t="shared" ca="1" si="44"/>
        <v>7.5301204819276388E-3</v>
      </c>
      <c r="F332" s="1">
        <f t="shared" ca="1" si="45"/>
        <v>6.1436672967863665E-3</v>
      </c>
      <c r="G332" s="1">
        <f t="shared" ca="1" si="46"/>
        <v>1.0340713244067172E-2</v>
      </c>
      <c r="H332" s="3">
        <f t="shared" ca="1" si="47"/>
        <v>5.5985273043631552E-3</v>
      </c>
      <c r="I332">
        <f t="shared" ca="1" si="48"/>
        <v>4.2672061527543378E-3</v>
      </c>
      <c r="J332">
        <f t="shared" ca="1" si="49"/>
        <v>9.5311386751469399E-3</v>
      </c>
      <c r="K332">
        <v>2</v>
      </c>
      <c r="L332">
        <f t="shared" ca="1" si="50"/>
        <v>8.1638805644452736E-3</v>
      </c>
      <c r="AA332">
        <v>330</v>
      </c>
      <c r="AB332" s="11">
        <v>1.5728009145041563E-2</v>
      </c>
      <c r="AC332" s="11">
        <v>1.5223387195610766E-3</v>
      </c>
    </row>
    <row r="333" spans="1:29">
      <c r="A333" vm="1247">
        <f ca="1"/>
        <v>44455</v>
      </c>
      <c r="B333" vm="1248">
        <f ca="1"/>
        <v>40.450000000000003</v>
      </c>
      <c r="C333" vm="1249">
        <f ca="1"/>
        <v>148.79</v>
      </c>
      <c r="D333" vm="1250">
        <f ca="1"/>
        <v>75.8</v>
      </c>
      <c r="E333" s="4">
        <f t="shared" ca="1" si="44"/>
        <v>7.722969606377735E-3</v>
      </c>
      <c r="F333" s="1">
        <f t="shared" ca="1" si="45"/>
        <v>-1.6104140106019532E-3</v>
      </c>
      <c r="G333" s="1">
        <f t="shared" ca="1" si="46"/>
        <v>-5.3798714079516677E-3</v>
      </c>
      <c r="H333" s="3">
        <f t="shared" ca="1" si="47"/>
        <v>5.7913764288132514E-3</v>
      </c>
      <c r="I333">
        <f t="shared" ca="1" si="48"/>
        <v>-3.4868751546339822E-3</v>
      </c>
      <c r="J333">
        <f t="shared" ca="1" si="49"/>
        <v>-6.1894459768719002E-3</v>
      </c>
      <c r="K333">
        <v>2</v>
      </c>
      <c r="L333">
        <f t="shared" ca="1" si="50"/>
        <v>4.8283170225663476E-3</v>
      </c>
      <c r="AA333">
        <v>331</v>
      </c>
      <c r="AB333" s="11">
        <v>1.4046521831788381E-2</v>
      </c>
      <c r="AC333" s="11">
        <v>1.4993147330112852E-3</v>
      </c>
    </row>
    <row r="334" spans="1:29">
      <c r="A334" vm="1251">
        <f ca="1"/>
        <v>44456</v>
      </c>
      <c r="B334" vm="1252">
        <f ca="1"/>
        <v>40.5</v>
      </c>
      <c r="C334" vm="1253">
        <f ca="1"/>
        <v>146.06</v>
      </c>
      <c r="D334" vm="1254">
        <f ca="1"/>
        <v>75.81</v>
      </c>
      <c r="E334" s="4">
        <f t="shared" ca="1" si="44"/>
        <v>1.2360939431396083E-3</v>
      </c>
      <c r="F334" s="1">
        <f t="shared" ca="1" si="45"/>
        <v>-1.8348007258552256E-2</v>
      </c>
      <c r="G334" s="1">
        <f t="shared" ca="1" si="46"/>
        <v>1.3192612137209915E-4</v>
      </c>
      <c r="H334" s="3">
        <f t="shared" ca="1" si="47"/>
        <v>-6.9549923442487494E-4</v>
      </c>
      <c r="I334">
        <f t="shared" ca="1" si="48"/>
        <v>-2.0224468402584284E-2</v>
      </c>
      <c r="J334">
        <f t="shared" ca="1" si="49"/>
        <v>-6.776484475481332E-4</v>
      </c>
      <c r="K334">
        <v>2</v>
      </c>
      <c r="L334">
        <f t="shared" ca="1" si="50"/>
        <v>-2.7095012604482966E-3</v>
      </c>
      <c r="AA334">
        <v>332</v>
      </c>
      <c r="AB334" s="11">
        <v>1.4437150977405097E-2</v>
      </c>
      <c r="AC334" s="11">
        <v>1.5793246942850737E-3</v>
      </c>
    </row>
    <row r="335" spans="1:29">
      <c r="A335" vm="1255">
        <f ca="1"/>
        <v>44459</v>
      </c>
      <c r="B335" vm="1256">
        <f ca="1"/>
        <v>39.11</v>
      </c>
      <c r="C335" vm="1257">
        <f ca="1"/>
        <v>142.94</v>
      </c>
      <c r="D335" vm="1258">
        <f ca="1"/>
        <v>75.7</v>
      </c>
      <c r="E335" s="4">
        <f t="shared" ca="1" si="44"/>
        <v>-3.4320987654321004E-2</v>
      </c>
      <c r="F335" s="1">
        <f t="shared" ca="1" si="45"/>
        <v>-2.1361084485827773E-2</v>
      </c>
      <c r="G335" s="1">
        <f t="shared" ca="1" si="46"/>
        <v>-1.4509959108296984E-3</v>
      </c>
      <c r="H335" s="3">
        <f t="shared" ca="1" si="47"/>
        <v>-3.6252580831885491E-2</v>
      </c>
      <c r="I335">
        <f t="shared" ca="1" si="48"/>
        <v>-2.3237545629859802E-2</v>
      </c>
      <c r="J335">
        <f t="shared" ca="1" si="49"/>
        <v>-2.2605704797499307E-3</v>
      </c>
      <c r="K335">
        <v>2</v>
      </c>
      <c r="L335">
        <f t="shared" ca="1" si="50"/>
        <v>-3.0261841507579115E-2</v>
      </c>
      <c r="AA335">
        <v>333</v>
      </c>
      <c r="AB335" s="11">
        <v>1.4202438184205954E-2</v>
      </c>
      <c r="AC335" s="11">
        <v>1.5402840766239271E-3</v>
      </c>
    </row>
    <row r="336" spans="1:29">
      <c r="A336" vm="1259">
        <f ca="1"/>
        <v>44460</v>
      </c>
      <c r="B336" vm="1260">
        <f ca="1"/>
        <v>39.130000000000003</v>
      </c>
      <c r="C336" vm="1261">
        <f ca="1"/>
        <v>143.43</v>
      </c>
      <c r="D336" vm="1262">
        <f ca="1"/>
        <v>75.52</v>
      </c>
      <c r="E336" s="4">
        <f t="shared" ca="1" si="44"/>
        <v>5.1137816415247064E-4</v>
      </c>
      <c r="F336" s="1">
        <f t="shared" ca="1" si="45"/>
        <v>3.4280117531832175E-3</v>
      </c>
      <c r="G336" s="1">
        <f t="shared" ca="1" si="46"/>
        <v>-2.3778071334214904E-3</v>
      </c>
      <c r="H336" s="3">
        <f t="shared" ca="1" si="47"/>
        <v>-1.4202150134120127E-3</v>
      </c>
      <c r="I336">
        <f t="shared" ca="1" si="48"/>
        <v>1.5515506091511883E-3</v>
      </c>
      <c r="J336">
        <f t="shared" ca="1" si="49"/>
        <v>-3.187381702341723E-3</v>
      </c>
      <c r="K336">
        <v>2</v>
      </c>
      <c r="L336">
        <f t="shared" ca="1" si="50"/>
        <v>7.7508760313819937E-4</v>
      </c>
      <c r="AA336">
        <v>334</v>
      </c>
      <c r="AB336" s="11">
        <v>1.5651067687575328E-2</v>
      </c>
      <c r="AC336" s="11">
        <v>1.8024721605660772E-3</v>
      </c>
    </row>
    <row r="337" spans="1:29">
      <c r="A337" vm="1263">
        <f ca="1"/>
        <v>44461</v>
      </c>
      <c r="B337" vm="1244">
        <f ca="1"/>
        <v>40.14</v>
      </c>
      <c r="C337" vm="1264">
        <f ca="1"/>
        <v>145.85</v>
      </c>
      <c r="D337" vm="1265">
        <f ca="1"/>
        <v>75.48</v>
      </c>
      <c r="E337" s="4">
        <f t="shared" ca="1" si="44"/>
        <v>2.5811397904421107E-2</v>
      </c>
      <c r="F337" s="1">
        <f t="shared" ca="1" si="45"/>
        <v>1.6872341908945043E-2</v>
      </c>
      <c r="G337" s="1">
        <f t="shared" ca="1" si="46"/>
        <v>-5.2966101694904716E-4</v>
      </c>
      <c r="H337" s="3">
        <f t="shared" ca="1" si="47"/>
        <v>2.3879804726856625E-2</v>
      </c>
      <c r="I337">
        <f t="shared" ca="1" si="48"/>
        <v>1.4995880764913014E-2</v>
      </c>
      <c r="J337">
        <f t="shared" ca="1" si="49"/>
        <v>-1.3392355858692796E-3</v>
      </c>
      <c r="K337">
        <v>2</v>
      </c>
      <c r="L337">
        <f t="shared" ca="1" si="50"/>
        <v>2.2720011602371092E-2</v>
      </c>
      <c r="AA337">
        <v>335</v>
      </c>
      <c r="AB337" s="11">
        <v>1.5220495434514963E-2</v>
      </c>
      <c r="AC337" s="11">
        <v>1.7566559999368197E-3</v>
      </c>
    </row>
    <row r="338" spans="1:29">
      <c r="A338" vm="1266">
        <f ca="1"/>
        <v>44462</v>
      </c>
      <c r="B338" vm="996">
        <f ca="1"/>
        <v>41.69</v>
      </c>
      <c r="C338" vm="1267">
        <f ca="1"/>
        <v>146.83000000000001</v>
      </c>
      <c r="D338" vm="1268">
        <f ca="1"/>
        <v>76.11</v>
      </c>
      <c r="E338" s="4">
        <f t="shared" ca="1" si="44"/>
        <v>3.8614848031888319E-2</v>
      </c>
      <c r="F338" s="1">
        <f t="shared" ca="1" si="45"/>
        <v>6.7192320877615241E-3</v>
      </c>
      <c r="G338" s="1">
        <f t="shared" ca="1" si="46"/>
        <v>8.3465818759935802E-3</v>
      </c>
      <c r="H338" s="3">
        <f t="shared" ca="1" si="47"/>
        <v>3.6683254854323832E-2</v>
      </c>
      <c r="I338">
        <f t="shared" ca="1" si="48"/>
        <v>4.8427709437294953E-3</v>
      </c>
      <c r="J338">
        <f t="shared" ca="1" si="49"/>
        <v>7.5370073070733477E-3</v>
      </c>
      <c r="K338">
        <v>2</v>
      </c>
      <c r="L338">
        <f t="shared" ca="1" si="50"/>
        <v>3.1424606789038662E-2</v>
      </c>
      <c r="AA338">
        <v>336</v>
      </c>
      <c r="AB338" s="11">
        <v>1.5107985414762139E-2</v>
      </c>
      <c r="AC338" s="11">
        <v>1.0137718572128093E-3</v>
      </c>
    </row>
    <row r="339" spans="1:29">
      <c r="A339" vm="1269">
        <f ca="1"/>
        <v>44463</v>
      </c>
      <c r="B339" vm="1270">
        <f ca="1"/>
        <v>42.14</v>
      </c>
      <c r="C339" vm="1271">
        <f ca="1"/>
        <v>146.91999999999999</v>
      </c>
      <c r="D339" vm="1272">
        <f ca="1"/>
        <v>76.22</v>
      </c>
      <c r="E339" s="4">
        <f t="shared" ca="1" si="44"/>
        <v>1.0793955384984477E-2</v>
      </c>
      <c r="F339" s="1">
        <f t="shared" ca="1" si="45"/>
        <v>6.1295375604423466E-4</v>
      </c>
      <c r="G339" s="1">
        <f t="shared" ca="1" si="46"/>
        <v>1.4452765733806259E-3</v>
      </c>
      <c r="H339" s="3">
        <f t="shared" ca="1" si="47"/>
        <v>8.8623622074199947E-3</v>
      </c>
      <c r="I339">
        <f t="shared" ca="1" si="48"/>
        <v>-1.2635073879877945E-3</v>
      </c>
      <c r="J339">
        <f t="shared" ca="1" si="49"/>
        <v>6.3570200446039346E-4</v>
      </c>
      <c r="K339">
        <v>2</v>
      </c>
      <c r="L339">
        <f t="shared" ca="1" si="50"/>
        <v>8.4226505575512971E-3</v>
      </c>
      <c r="AA339">
        <v>337</v>
      </c>
      <c r="AB339" s="11">
        <v>1.4544620284494263E-2</v>
      </c>
      <c r="AC339" s="11">
        <v>1.3725337774278777E-3</v>
      </c>
    </row>
    <row r="340" spans="1:29">
      <c r="A340" vm="1273">
        <f ca="1"/>
        <v>44466</v>
      </c>
      <c r="B340" vm="1274">
        <f ca="1"/>
        <v>43.26</v>
      </c>
      <c r="C340" vm="1275">
        <f ca="1"/>
        <v>145.37</v>
      </c>
      <c r="D340" vm="1276">
        <f ca="1"/>
        <v>76.86</v>
      </c>
      <c r="E340" s="4">
        <f t="shared" ca="1" si="44"/>
        <v>2.6578073089700935E-2</v>
      </c>
      <c r="F340" s="1">
        <f t="shared" ca="1" si="45"/>
        <v>-1.0549959161448292E-2</v>
      </c>
      <c r="G340" s="1">
        <f t="shared" ca="1" si="46"/>
        <v>8.3967462608239389E-3</v>
      </c>
      <c r="H340" s="3">
        <f t="shared" ca="1" si="47"/>
        <v>2.4646479912136452E-2</v>
      </c>
      <c r="I340">
        <f t="shared" ca="1" si="48"/>
        <v>-1.242642030548032E-2</v>
      </c>
      <c r="J340">
        <f t="shared" ca="1" si="49"/>
        <v>7.5871716919037064E-3</v>
      </c>
      <c r="K340">
        <v>2</v>
      </c>
      <c r="L340">
        <f t="shared" ca="1" si="50"/>
        <v>1.8932026856803705E-2</v>
      </c>
      <c r="AA340">
        <v>338</v>
      </c>
      <c r="AB340" s="11">
        <v>1.8384093409690445E-2</v>
      </c>
      <c r="AC340" s="11">
        <v>1.8402602873966952E-3</v>
      </c>
    </row>
    <row r="341" spans="1:29">
      <c r="A341" vm="1277">
        <f ca="1"/>
        <v>44467</v>
      </c>
      <c r="B341" vm="1278">
        <f ca="1"/>
        <v>43.16</v>
      </c>
      <c r="C341" vm="1279">
        <f ca="1"/>
        <v>141.91</v>
      </c>
      <c r="D341" vm="1280">
        <f ca="1"/>
        <v>77.8</v>
      </c>
      <c r="E341" s="4">
        <f t="shared" ca="1" si="44"/>
        <v>-2.3116042533518591E-3</v>
      </c>
      <c r="F341" s="1">
        <f t="shared" ca="1" si="45"/>
        <v>-2.3801334525693114E-2</v>
      </c>
      <c r="G341" s="1">
        <f t="shared" ca="1" si="46"/>
        <v>1.2230028623471218E-2</v>
      </c>
      <c r="H341" s="3">
        <f t="shared" ca="1" si="47"/>
        <v>-4.2431974309163423E-3</v>
      </c>
      <c r="I341">
        <f t="shared" ca="1" si="48"/>
        <v>-2.5677795669725143E-2</v>
      </c>
      <c r="J341">
        <f t="shared" ca="1" si="49"/>
        <v>1.1420454054550985E-2</v>
      </c>
      <c r="K341">
        <v>2</v>
      </c>
      <c r="L341">
        <f t="shared" ca="1" si="50"/>
        <v>-4.9761589633529916E-3</v>
      </c>
      <c r="AA341">
        <v>339</v>
      </c>
      <c r="AB341" s="11">
        <v>1.4688278004433432E-2</v>
      </c>
      <c r="AC341" s="11">
        <v>1.6725254565370816E-3</v>
      </c>
    </row>
    <row r="342" spans="1:29">
      <c r="A342" vm="1281">
        <f ca="1"/>
        <v>44468</v>
      </c>
      <c r="B342" vm="1282">
        <f ca="1"/>
        <v>43.07</v>
      </c>
      <c r="C342" vm="1283">
        <f ca="1"/>
        <v>142.83000000000001</v>
      </c>
      <c r="D342" vm="1284">
        <f ca="1"/>
        <v>80.489999999999995</v>
      </c>
      <c r="E342" s="4">
        <f t="shared" ca="1" si="44"/>
        <v>-2.0852641334568192E-3</v>
      </c>
      <c r="F342" s="1">
        <f t="shared" ca="1" si="45"/>
        <v>6.48298217179914E-3</v>
      </c>
      <c r="G342" s="1">
        <f t="shared" ca="1" si="46"/>
        <v>3.4575835475578381E-2</v>
      </c>
      <c r="H342" s="3">
        <f t="shared" ca="1" si="47"/>
        <v>-4.0168573110213029E-3</v>
      </c>
      <c r="I342">
        <f t="shared" ca="1" si="48"/>
        <v>4.6065210277671104E-3</v>
      </c>
      <c r="J342">
        <f t="shared" ca="1" si="49"/>
        <v>3.3766260906658151E-2</v>
      </c>
      <c r="K342">
        <v>2</v>
      </c>
      <c r="L342">
        <f t="shared" ca="1" si="50"/>
        <v>3.9798472042322959E-3</v>
      </c>
      <c r="AA342">
        <v>340</v>
      </c>
      <c r="AB342" s="11">
        <v>1.4752119752610029E-2</v>
      </c>
      <c r="AC342" s="11">
        <v>1.6833401192635768E-3</v>
      </c>
    </row>
    <row r="343" spans="1:29">
      <c r="A343" vm="1285">
        <f ca="1"/>
        <v>44469</v>
      </c>
      <c r="B343" vm="1286">
        <f ca="1"/>
        <v>42.45</v>
      </c>
      <c r="C343" vm="1287">
        <f ca="1"/>
        <v>141.5</v>
      </c>
      <c r="D343" vm="1288">
        <f ca="1"/>
        <v>78.94</v>
      </c>
      <c r="E343" s="4">
        <f t="shared" ca="1" si="44"/>
        <v>-1.4395170652426223E-2</v>
      </c>
      <c r="F343" s="1">
        <f t="shared" ca="1" si="45"/>
        <v>-9.311769236154956E-3</v>
      </c>
      <c r="G343" s="1">
        <f t="shared" ca="1" si="46"/>
        <v>-1.9257050565287578E-2</v>
      </c>
      <c r="H343" s="3">
        <f t="shared" ca="1" si="47"/>
        <v>-1.6326763829990706E-2</v>
      </c>
      <c r="I343">
        <f t="shared" ca="1" si="48"/>
        <v>-1.1188230380186985E-2</v>
      </c>
      <c r="J343">
        <f t="shared" ca="1" si="49"/>
        <v>-2.0066625134207809E-2</v>
      </c>
      <c r="K343">
        <v>2</v>
      </c>
      <c r="L343">
        <f t="shared" ca="1" si="50"/>
        <v>-1.5059013671066247E-2</v>
      </c>
      <c r="AA343">
        <v>341</v>
      </c>
      <c r="AB343" s="11">
        <v>1.4528401116357174E-2</v>
      </c>
      <c r="AC343" s="11">
        <v>1.4313658244602995E-3</v>
      </c>
    </row>
    <row r="344" spans="1:29">
      <c r="A344" vm="1289">
        <f ca="1"/>
        <v>44470</v>
      </c>
      <c r="B344" vm="1290">
        <f ca="1"/>
        <v>43.08</v>
      </c>
      <c r="C344" vm="1291">
        <f ca="1"/>
        <v>142.65</v>
      </c>
      <c r="D344" vm="1292">
        <f ca="1"/>
        <v>78.31</v>
      </c>
      <c r="E344" s="4">
        <f t="shared" ca="1" si="44"/>
        <v>1.4840989399293177E-2</v>
      </c>
      <c r="F344" s="1">
        <f t="shared" ca="1" si="45"/>
        <v>8.1272084805654107E-3</v>
      </c>
      <c r="G344" s="1">
        <f t="shared" ca="1" si="46"/>
        <v>-7.9807448695210972E-3</v>
      </c>
      <c r="H344" s="3">
        <f t="shared" ca="1" si="47"/>
        <v>1.2909396221728694E-2</v>
      </c>
      <c r="I344">
        <f t="shared" ca="1" si="48"/>
        <v>6.250747336533382E-3</v>
      </c>
      <c r="J344">
        <f t="shared" ca="1" si="49"/>
        <v>-8.7903194384413297E-3</v>
      </c>
      <c r="K344">
        <v>2</v>
      </c>
      <c r="L344">
        <f t="shared" ca="1" si="50"/>
        <v>1.1804721283026329E-2</v>
      </c>
      <c r="AA344">
        <v>342</v>
      </c>
      <c r="AB344" s="11">
        <v>1.4612786881420925E-2</v>
      </c>
      <c r="AC344" s="11">
        <v>1.3832443313983027E-3</v>
      </c>
    </row>
    <row r="345" spans="1:29">
      <c r="A345" vm="1293">
        <f ca="1"/>
        <v>44473</v>
      </c>
      <c r="B345" vm="1294">
        <f ca="1"/>
        <v>43.34</v>
      </c>
      <c r="C345" vm="1295">
        <f ca="1"/>
        <v>139.13999999999999</v>
      </c>
      <c r="D345" vm="1296">
        <f ca="1"/>
        <v>78.08</v>
      </c>
      <c r="E345" s="4">
        <f t="shared" ca="1" si="44"/>
        <v>6.0352831940576864E-3</v>
      </c>
      <c r="F345" s="1">
        <f t="shared" ca="1" si="45"/>
        <v>-2.4605678233438621E-2</v>
      </c>
      <c r="G345" s="1">
        <f t="shared" ca="1" si="46"/>
        <v>-2.9370450772571062E-3</v>
      </c>
      <c r="H345" s="3">
        <f t="shared" ca="1" si="47"/>
        <v>4.1036900164932028E-3</v>
      </c>
      <c r="I345">
        <f t="shared" ca="1" si="48"/>
        <v>-2.648213937747065E-2</v>
      </c>
      <c r="J345">
        <f t="shared" ca="1" si="49"/>
        <v>-3.7466196461773387E-3</v>
      </c>
      <c r="K345">
        <v>2</v>
      </c>
      <c r="L345">
        <f t="shared" ca="1" si="50"/>
        <v>-7.2280720634103855E-4</v>
      </c>
      <c r="AA345">
        <v>343</v>
      </c>
      <c r="AB345" s="11">
        <v>1.5677528505484168E-2</v>
      </c>
      <c r="AC345" s="11">
        <v>1.7415739489543662E-3</v>
      </c>
    </row>
    <row r="346" spans="1:29">
      <c r="A346" vm="1297">
        <f ca="1"/>
        <v>44474</v>
      </c>
      <c r="B346" vm="1298">
        <f ca="1"/>
        <v>44.22</v>
      </c>
      <c r="C346" vm="1299">
        <f ca="1"/>
        <v>141.11000000000001</v>
      </c>
      <c r="D346" vm="1292">
        <f ca="1"/>
        <v>78.31</v>
      </c>
      <c r="E346" s="4">
        <f t="shared" ca="1" si="44"/>
        <v>2.0304568527918676E-2</v>
      </c>
      <c r="F346" s="1">
        <f t="shared" ca="1" si="45"/>
        <v>1.4158401609889518E-2</v>
      </c>
      <c r="G346" s="1">
        <f t="shared" ca="1" si="46"/>
        <v>2.9456967213115264E-3</v>
      </c>
      <c r="H346" s="3">
        <f t="shared" ca="1" si="47"/>
        <v>1.8372975350354193E-2</v>
      </c>
      <c r="I346">
        <f t="shared" ca="1" si="48"/>
        <v>1.228194046585749E-2</v>
      </c>
      <c r="J346">
        <f t="shared" ca="1" si="49"/>
        <v>2.1361221523912939E-3</v>
      </c>
      <c r="K346">
        <v>2</v>
      </c>
      <c r="L346">
        <f t="shared" ca="1" si="50"/>
        <v>1.84632171057523E-2</v>
      </c>
      <c r="AA346">
        <v>344</v>
      </c>
      <c r="AB346" s="11">
        <v>1.6516503921241567E-2</v>
      </c>
      <c r="AC346" s="11">
        <v>1.6558973196850939E-3</v>
      </c>
    </row>
    <row r="347" spans="1:29">
      <c r="A347" vm="1300">
        <f ca="1"/>
        <v>44475</v>
      </c>
      <c r="B347" vm="1301">
        <f ca="1"/>
        <v>44.24</v>
      </c>
      <c r="C347" vm="1302">
        <f ca="1"/>
        <v>142</v>
      </c>
      <c r="D347" vm="1303">
        <f ca="1"/>
        <v>78.62</v>
      </c>
      <c r="E347" s="4">
        <f t="shared" ca="1" si="44"/>
        <v>4.522840343736573E-4</v>
      </c>
      <c r="F347" s="1">
        <f t="shared" ca="1" si="45"/>
        <v>6.3071362766634982E-3</v>
      </c>
      <c r="G347" s="1">
        <f t="shared" ca="1" si="46"/>
        <v>3.9586259736943208E-3</v>
      </c>
      <c r="H347" s="3">
        <f t="shared" ca="1" si="47"/>
        <v>-1.4793091431908258E-3</v>
      </c>
      <c r="I347">
        <f t="shared" ca="1" si="48"/>
        <v>4.4306751326314685E-3</v>
      </c>
      <c r="J347">
        <f t="shared" ca="1" si="49"/>
        <v>3.1490514047740883E-3</v>
      </c>
      <c r="K347">
        <v>2</v>
      </c>
      <c r="L347">
        <f t="shared" ca="1" si="50"/>
        <v>2.0844914907261836E-3</v>
      </c>
      <c r="AA347">
        <v>345</v>
      </c>
      <c r="AB347" s="11">
        <v>1.4411336014253331E-2</v>
      </c>
      <c r="AC347" s="11">
        <v>1.4252875804162009E-3</v>
      </c>
    </row>
    <row r="348" spans="1:29">
      <c r="A348" vm="1304">
        <f ca="1"/>
        <v>44476</v>
      </c>
      <c r="B348" vm="1305">
        <f ca="1"/>
        <v>44.12</v>
      </c>
      <c r="C348" vm="1306">
        <f ca="1"/>
        <v>143.29</v>
      </c>
      <c r="D348" vm="1307">
        <f ca="1"/>
        <v>78.680000000000007</v>
      </c>
      <c r="E348" s="4">
        <f t="shared" ca="1" si="44"/>
        <v>-2.7124773960218026E-3</v>
      </c>
      <c r="F348" s="1">
        <f t="shared" ca="1" si="45"/>
        <v>9.084507042253465E-3</v>
      </c>
      <c r="G348" s="1">
        <f t="shared" ca="1" si="46"/>
        <v>7.6316458916309167E-4</v>
      </c>
      <c r="H348" s="3">
        <f t="shared" ca="1" si="47"/>
        <v>-4.6440705735862862E-3</v>
      </c>
      <c r="I348">
        <f t="shared" ca="1" si="48"/>
        <v>7.2080458982214362E-3</v>
      </c>
      <c r="J348">
        <f t="shared" ca="1" si="49"/>
        <v>-4.6409979757140729E-5</v>
      </c>
      <c r="K348">
        <v>2</v>
      </c>
      <c r="L348">
        <f t="shared" ca="1" si="50"/>
        <v>-1.3707317091769697E-4</v>
      </c>
      <c r="AA348">
        <v>346</v>
      </c>
      <c r="AB348" s="11">
        <v>1.5093030319932673E-2</v>
      </c>
      <c r="AC348" s="11">
        <v>1.41548034667608E-3</v>
      </c>
    </row>
    <row r="349" spans="1:29">
      <c r="A349" vm="1308">
        <f ca="1"/>
        <v>44477</v>
      </c>
      <c r="B349" vm="1309">
        <f ca="1"/>
        <v>44.34</v>
      </c>
      <c r="C349" vm="1310">
        <f ca="1"/>
        <v>142.9</v>
      </c>
      <c r="D349" vm="1311">
        <f ca="1"/>
        <v>78.569999999999993</v>
      </c>
      <c r="E349" s="4">
        <f t="shared" ca="1" si="44"/>
        <v>4.9864007252947862E-3</v>
      </c>
      <c r="F349" s="1">
        <f t="shared" ca="1" si="45"/>
        <v>-2.7217530881428319E-3</v>
      </c>
      <c r="G349" s="1">
        <f t="shared" ca="1" si="46"/>
        <v>-1.3980681240469449E-3</v>
      </c>
      <c r="H349" s="3">
        <f t="shared" ca="1" si="47"/>
        <v>3.054807547730303E-3</v>
      </c>
      <c r="I349">
        <f t="shared" ca="1" si="48"/>
        <v>-4.5982142321748607E-3</v>
      </c>
      <c r="J349">
        <f t="shared" ca="1" si="49"/>
        <v>-2.2076426929671772E-3</v>
      </c>
      <c r="K349">
        <v>2</v>
      </c>
      <c r="L349">
        <f t="shared" ca="1" si="50"/>
        <v>3.0378549539463997E-3</v>
      </c>
      <c r="AA349">
        <v>347</v>
      </c>
      <c r="AB349" s="11">
        <v>1.4230266992033292E-2</v>
      </c>
      <c r="AC349" s="11">
        <v>1.3249526092334756E-3</v>
      </c>
    </row>
    <row r="350" spans="1:29">
      <c r="A350" vm="1312">
        <f ca="1"/>
        <v>44480</v>
      </c>
      <c r="B350" vm="1313">
        <f ca="1"/>
        <v>43.78</v>
      </c>
      <c r="C350" vm="1314">
        <f ca="1"/>
        <v>142.81</v>
      </c>
      <c r="D350" vm="1315">
        <f ca="1"/>
        <v>78.34</v>
      </c>
      <c r="E350" s="4">
        <f t="shared" ref="E350:E413" ca="1" si="51">(B350-B349)/B349</f>
        <v>-1.2629679747406456E-2</v>
      </c>
      <c r="F350" s="1">
        <f t="shared" ref="F350:F413" ca="1" si="52">(C350-C349)/C349</f>
        <v>-6.2981105668301893E-4</v>
      </c>
      <c r="G350" s="1">
        <f t="shared" ref="G350:G413" ca="1" si="53">(D350-D349)/D349</f>
        <v>-2.9273259513808042E-3</v>
      </c>
      <c r="H350" s="3">
        <f t="shared" ref="H350:H413" ca="1" si="54">+E350-O$4</f>
        <v>-1.4561272924970938E-2</v>
      </c>
      <c r="I350">
        <f t="shared" ref="I350:I413" ca="1" si="55">+F350-P$4</f>
        <v>-2.5062722007150482E-3</v>
      </c>
      <c r="J350">
        <f t="shared" ref="J350:J413" ca="1" si="56">+G350-Q$4</f>
        <v>-3.7369005203010367E-3</v>
      </c>
      <c r="K350">
        <v>2</v>
      </c>
      <c r="L350">
        <f t="shared" ca="1" si="50"/>
        <v>-9.9898932863177331E-3</v>
      </c>
      <c r="AA350">
        <v>348</v>
      </c>
      <c r="AB350" s="11">
        <v>1.5998946406005739E-2</v>
      </c>
      <c r="AC350" s="11">
        <v>1.8153202446403276E-3</v>
      </c>
    </row>
    <row r="351" spans="1:29">
      <c r="A351" vm="1316">
        <f ca="1"/>
        <v>44481</v>
      </c>
      <c r="B351" vm="1317">
        <f ca="1"/>
        <v>43.54</v>
      </c>
      <c r="C351" vm="1318">
        <f ca="1"/>
        <v>141.51</v>
      </c>
      <c r="D351" vm="1319">
        <f ca="1"/>
        <v>79.239999999999995</v>
      </c>
      <c r="E351" s="4">
        <f t="shared" ca="1" si="51"/>
        <v>-5.4819552306989948E-3</v>
      </c>
      <c r="F351" s="1">
        <f t="shared" ca="1" si="52"/>
        <v>-9.1030039913172142E-3</v>
      </c>
      <c r="G351" s="1">
        <f t="shared" ca="1" si="53"/>
        <v>1.1488383967321821E-2</v>
      </c>
      <c r="H351" s="3">
        <f t="shared" ca="1" si="54"/>
        <v>-7.4135484082634776E-3</v>
      </c>
      <c r="I351">
        <f t="shared" ca="1" si="55"/>
        <v>-1.0979465135349243E-2</v>
      </c>
      <c r="J351">
        <f t="shared" ca="1" si="56"/>
        <v>1.0678809398401589E-2</v>
      </c>
      <c r="K351">
        <v>2</v>
      </c>
      <c r="L351">
        <f t="shared" ca="1" si="50"/>
        <v>-4.5244932830357677E-3</v>
      </c>
      <c r="AA351">
        <v>349</v>
      </c>
      <c r="AB351" s="11">
        <v>1.4590119538467774E-2</v>
      </c>
      <c r="AC351" s="11">
        <v>1.0772300803472664E-3</v>
      </c>
    </row>
    <row r="352" spans="1:29">
      <c r="A352" vm="1320">
        <f ca="1"/>
        <v>44482</v>
      </c>
      <c r="B352" vm="1321">
        <f ca="1"/>
        <v>43.14</v>
      </c>
      <c r="C352" vm="1322">
        <f ca="1"/>
        <v>140.91</v>
      </c>
      <c r="D352" vm="1323">
        <f ca="1"/>
        <v>79.31</v>
      </c>
      <c r="E352" s="4">
        <f t="shared" ca="1" si="51"/>
        <v>-9.1869545245750715E-3</v>
      </c>
      <c r="F352" s="1">
        <f t="shared" ca="1" si="52"/>
        <v>-4.2399830400677999E-3</v>
      </c>
      <c r="G352" s="1">
        <f t="shared" ca="1" si="53"/>
        <v>8.8339222614850323E-4</v>
      </c>
      <c r="H352" s="3">
        <f t="shared" ca="1" si="54"/>
        <v>-1.1118547702139554E-2</v>
      </c>
      <c r="I352">
        <f t="shared" ca="1" si="55"/>
        <v>-6.1164441840998295E-3</v>
      </c>
      <c r="J352">
        <f t="shared" ca="1" si="56"/>
        <v>7.3817657228270831E-5</v>
      </c>
      <c r="K352">
        <v>2</v>
      </c>
      <c r="L352">
        <f t="shared" ca="1" si="50"/>
        <v>-7.6493416027915411E-3</v>
      </c>
      <c r="AA352">
        <v>350</v>
      </c>
      <c r="AB352" s="11">
        <v>1.6131320522458473E-2</v>
      </c>
      <c r="AC352" s="11">
        <v>1.5005876956585436E-3</v>
      </c>
    </row>
    <row r="353" spans="1:29">
      <c r="A353" vm="1324">
        <f ca="1"/>
        <v>44483</v>
      </c>
      <c r="B353" vm="1325">
        <f ca="1"/>
        <v>45.07</v>
      </c>
      <c r="C353" vm="1326">
        <f ca="1"/>
        <v>143.76</v>
      </c>
      <c r="D353" vm="1327">
        <f ca="1"/>
        <v>79.7</v>
      </c>
      <c r="E353" s="4">
        <f t="shared" ca="1" si="51"/>
        <v>4.4738062123319419E-2</v>
      </c>
      <c r="F353" s="1">
        <f t="shared" ca="1" si="52"/>
        <v>2.0225675963380842E-2</v>
      </c>
      <c r="G353" s="1">
        <f t="shared" ca="1" si="53"/>
        <v>4.9174126844029825E-3</v>
      </c>
      <c r="H353" s="3">
        <f t="shared" ca="1" si="54"/>
        <v>4.2806468945754933E-2</v>
      </c>
      <c r="I353">
        <f t="shared" ca="1" si="55"/>
        <v>1.8349214819348814E-2</v>
      </c>
      <c r="J353">
        <f t="shared" ca="1" si="56"/>
        <v>4.10783811548275E-3</v>
      </c>
      <c r="K353">
        <v>2</v>
      </c>
      <c r="L353">
        <f t="shared" ca="1" si="50"/>
        <v>3.8301376489011087E-2</v>
      </c>
      <c r="AA353">
        <v>351</v>
      </c>
      <c r="AB353" s="11">
        <v>1.7716395387331361E-2</v>
      </c>
      <c r="AC353" s="11">
        <v>1.7328678614821826E-3</v>
      </c>
    </row>
    <row r="354" spans="1:29">
      <c r="A354" vm="1328">
        <f ca="1"/>
        <v>44484</v>
      </c>
      <c r="B354" vm="1329">
        <f ca="1"/>
        <v>46.37</v>
      </c>
      <c r="C354" vm="1330">
        <f ca="1"/>
        <v>144.84</v>
      </c>
      <c r="D354" vm="1331">
        <f ca="1"/>
        <v>79.680000000000007</v>
      </c>
      <c r="E354" s="4">
        <f t="shared" ca="1" si="51"/>
        <v>2.8844020412691306E-2</v>
      </c>
      <c r="F354" s="1">
        <f t="shared" ca="1" si="52"/>
        <v>7.5125208681136096E-3</v>
      </c>
      <c r="G354" s="1">
        <f t="shared" ca="1" si="53"/>
        <v>-2.5094102885816837E-4</v>
      </c>
      <c r="H354" s="3">
        <f t="shared" ca="1" si="54"/>
        <v>2.6912427235126823E-2</v>
      </c>
      <c r="I354">
        <f t="shared" ca="1" si="55"/>
        <v>5.63605972408158E-3</v>
      </c>
      <c r="J354">
        <f t="shared" ca="1" si="56"/>
        <v>-1.0605155977784007E-3</v>
      </c>
      <c r="K354">
        <v>2</v>
      </c>
      <c r="L354">
        <f t="shared" ca="1" si="50"/>
        <v>2.3171425378064006E-2</v>
      </c>
      <c r="AA354">
        <v>352</v>
      </c>
      <c r="AB354" s="11">
        <v>1.5317251957209848E-2</v>
      </c>
      <c r="AC354" s="11">
        <v>1.4378006184356156E-3</v>
      </c>
    </row>
    <row r="355" spans="1:29">
      <c r="A355" vm="1332">
        <f ca="1"/>
        <v>44487</v>
      </c>
      <c r="B355" vm="1333">
        <f ca="1"/>
        <v>46.28</v>
      </c>
      <c r="C355" vm="1334">
        <f ca="1"/>
        <v>146.55000000000001</v>
      </c>
      <c r="D355" vm="1335">
        <f ca="1"/>
        <v>79.430000000000007</v>
      </c>
      <c r="E355" s="4">
        <f t="shared" ca="1" si="51"/>
        <v>-1.9409100711666231E-3</v>
      </c>
      <c r="F355" s="1">
        <f t="shared" ca="1" si="52"/>
        <v>1.1806130903065506E-2</v>
      </c>
      <c r="G355" s="1">
        <f t="shared" ca="1" si="53"/>
        <v>-3.1375502008032124E-3</v>
      </c>
      <c r="H355" s="3">
        <f t="shared" ca="1" si="54"/>
        <v>-3.8725032487311063E-3</v>
      </c>
      <c r="I355">
        <f t="shared" ca="1" si="55"/>
        <v>9.929669759033477E-3</v>
      </c>
      <c r="J355">
        <f t="shared" ca="1" si="56"/>
        <v>-3.9471247697234445E-3</v>
      </c>
      <c r="K355">
        <v>2</v>
      </c>
      <c r="L355">
        <f t="shared" ca="1" si="50"/>
        <v>5.0554543679036325E-4</v>
      </c>
      <c r="AA355">
        <v>353</v>
      </c>
      <c r="AB355" s="11">
        <v>1.4485087676516068E-2</v>
      </c>
      <c r="AC355" s="11">
        <v>1.5074705338667708E-3</v>
      </c>
    </row>
    <row r="356" spans="1:29">
      <c r="A356" vm="1336">
        <f ca="1"/>
        <v>44488</v>
      </c>
      <c r="B356" vm="1337">
        <f ca="1"/>
        <v>46.48</v>
      </c>
      <c r="C356" vm="1338">
        <f ca="1"/>
        <v>148.76</v>
      </c>
      <c r="D356" vm="971">
        <f ca="1"/>
        <v>80.099999999999994</v>
      </c>
      <c r="E356" s="4">
        <f t="shared" ca="1" si="51"/>
        <v>4.3215211754536673E-3</v>
      </c>
      <c r="F356" s="1">
        <f t="shared" ca="1" si="52"/>
        <v>1.5080177413851786E-2</v>
      </c>
      <c r="G356" s="1">
        <f t="shared" ca="1" si="53"/>
        <v>8.4351000881277526E-3</v>
      </c>
      <c r="H356" s="3">
        <f t="shared" ca="1" si="54"/>
        <v>2.3899279978891841E-3</v>
      </c>
      <c r="I356">
        <f t="shared" ca="1" si="55"/>
        <v>1.3203716269819758E-2</v>
      </c>
      <c r="J356">
        <f t="shared" ca="1" si="56"/>
        <v>7.62552551920752E-3</v>
      </c>
      <c r="K356">
        <v>2</v>
      </c>
      <c r="L356">
        <f t="shared" ca="1" si="50"/>
        <v>7.2953791477600935E-3</v>
      </c>
      <c r="AA356">
        <v>354</v>
      </c>
      <c r="AB356" s="11">
        <v>1.513024613203719E-2</v>
      </c>
      <c r="AC356" s="11">
        <v>1.6895214066148451E-3</v>
      </c>
    </row>
    <row r="357" spans="1:29">
      <c r="A357" vm="1339">
        <f ca="1"/>
        <v>44489</v>
      </c>
      <c r="B357" vm="1340">
        <f ca="1"/>
        <v>47.09</v>
      </c>
      <c r="C357" vm="1341">
        <f ca="1"/>
        <v>149.26</v>
      </c>
      <c r="D357" vm="1342">
        <f ca="1"/>
        <v>81.23</v>
      </c>
      <c r="E357" s="4">
        <f t="shared" ca="1" si="51"/>
        <v>1.3123924268502724E-2</v>
      </c>
      <c r="F357" s="1">
        <f t="shared" ca="1" si="52"/>
        <v>3.3611185802635119E-3</v>
      </c>
      <c r="G357" s="1">
        <f t="shared" ca="1" si="53"/>
        <v>1.4107365792759173E-2</v>
      </c>
      <c r="H357" s="3">
        <f t="shared" ca="1" si="54"/>
        <v>1.1192331090938241E-2</v>
      </c>
      <c r="I357">
        <f t="shared" ca="1" si="55"/>
        <v>1.4846574362314827E-3</v>
      </c>
      <c r="J357">
        <f t="shared" ca="1" si="56"/>
        <v>1.329779122383894E-2</v>
      </c>
      <c r="K357">
        <v>2</v>
      </c>
      <c r="L357">
        <f t="shared" ca="1" si="50"/>
        <v>1.2282622685665382E-2</v>
      </c>
      <c r="AA357">
        <v>355</v>
      </c>
      <c r="AB357" s="11">
        <v>1.5197317810559961E-2</v>
      </c>
      <c r="AC357" s="11">
        <v>1.019275610750516E-3</v>
      </c>
    </row>
    <row r="358" spans="1:29">
      <c r="A358" vm="1343">
        <f ca="1"/>
        <v>44490</v>
      </c>
      <c r="B358" vm="1344">
        <f ca="1"/>
        <v>46.83</v>
      </c>
      <c r="C358" vm="1345">
        <f ca="1"/>
        <v>149.47999999999999</v>
      </c>
      <c r="D358" vm="1346">
        <f ca="1"/>
        <v>81.19</v>
      </c>
      <c r="E358" s="4">
        <f t="shared" ca="1" si="51"/>
        <v>-5.5213421108516693E-3</v>
      </c>
      <c r="F358" s="1">
        <f t="shared" ca="1" si="52"/>
        <v>1.4739380946000192E-3</v>
      </c>
      <c r="G358" s="1">
        <f t="shared" ca="1" si="53"/>
        <v>-4.9242890557683427E-4</v>
      </c>
      <c r="H358" s="3">
        <f t="shared" ca="1" si="54"/>
        <v>-7.4529352884161529E-3</v>
      </c>
      <c r="I358">
        <f t="shared" ca="1" si="55"/>
        <v>-4.0252304943201003E-4</v>
      </c>
      <c r="J358">
        <f t="shared" ca="1" si="56"/>
        <v>-1.3020034744970666E-3</v>
      </c>
      <c r="K358">
        <v>2</v>
      </c>
      <c r="L358">
        <f t="shared" ca="1" si="50"/>
        <v>-3.9218102051444695E-3</v>
      </c>
      <c r="AA358">
        <v>356</v>
      </c>
      <c r="AB358" s="11">
        <v>1.4937755381294758E-2</v>
      </c>
      <c r="AC358" s="11">
        <v>1.5584784825756132E-3</v>
      </c>
    </row>
    <row r="359" spans="1:29">
      <c r="A359" vm="1347">
        <f ca="1"/>
        <v>44491</v>
      </c>
      <c r="B359" vm="1348">
        <f ca="1"/>
        <v>47.57</v>
      </c>
      <c r="C359" vm="1349">
        <f ca="1"/>
        <v>148.69</v>
      </c>
      <c r="D359" vm="1350">
        <f ca="1"/>
        <v>82.5</v>
      </c>
      <c r="E359" s="4">
        <f t="shared" ca="1" si="51"/>
        <v>1.5801836429639164E-2</v>
      </c>
      <c r="F359" s="1">
        <f t="shared" ca="1" si="52"/>
        <v>-5.2849879582552318E-3</v>
      </c>
      <c r="G359" s="1">
        <f t="shared" ca="1" si="53"/>
        <v>1.6134991994087969E-2</v>
      </c>
      <c r="H359" s="3">
        <f t="shared" ca="1" si="54"/>
        <v>1.3870243252074681E-2</v>
      </c>
      <c r="I359">
        <f t="shared" ca="1" si="55"/>
        <v>-7.1614491022872605E-3</v>
      </c>
      <c r="J359" s="2">
        <f ca="1">+G359-Q$4</f>
        <v>1.5325417425167737E-2</v>
      </c>
      <c r="K359">
        <v>2</v>
      </c>
      <c r="L359">
        <f t="shared" ca="1" si="50"/>
        <v>1.2824663997339062E-2</v>
      </c>
      <c r="AA359">
        <v>357</v>
      </c>
      <c r="AB359" s="11">
        <v>1.405361895682861E-2</v>
      </c>
      <c r="AC359" s="11">
        <v>1.3534278999589302E-3</v>
      </c>
    </row>
    <row r="360" spans="1:29">
      <c r="A360" vm="1351">
        <f ca="1"/>
        <v>44494</v>
      </c>
      <c r="B360" vm="1352">
        <f ca="1"/>
        <v>47.51</v>
      </c>
      <c r="C360" vm="1353">
        <f ca="1"/>
        <v>148.63999999999999</v>
      </c>
      <c r="D360" vm="1354">
        <f ca="1"/>
        <v>83.29</v>
      </c>
      <c r="E360" s="4">
        <f t="shared" ca="1" si="51"/>
        <v>-1.2612991381123035E-3</v>
      </c>
      <c r="F360" s="1">
        <f t="shared" ca="1" si="52"/>
        <v>-3.3627009213808173E-4</v>
      </c>
      <c r="G360" s="1">
        <f t="shared" ca="1" si="53"/>
        <v>9.5757575757576523E-3</v>
      </c>
      <c r="H360" s="3">
        <f t="shared" ca="1" si="54"/>
        <v>-3.1928923156767869E-3</v>
      </c>
      <c r="I360">
        <f t="shared" ca="1" si="55"/>
        <v>-2.2127312361701111E-3</v>
      </c>
      <c r="J360">
        <f t="shared" ca="1" si="56"/>
        <v>8.7661830068374198E-3</v>
      </c>
      <c r="K360">
        <v>2</v>
      </c>
      <c r="L360">
        <f t="shared" ca="1" si="50"/>
        <v>1.6290412919936059E-4</v>
      </c>
      <c r="AA360">
        <v>358</v>
      </c>
      <c r="AB360" s="11">
        <v>1.4070234171891476E-2</v>
      </c>
      <c r="AC360" s="11">
        <v>1.4751410093899271E-3</v>
      </c>
    </row>
    <row r="361" spans="1:29">
      <c r="A361" vm="1355">
        <f ca="1"/>
        <v>44495</v>
      </c>
      <c r="B361" vm="1356">
        <f ca="1"/>
        <v>47.96</v>
      </c>
      <c r="C361" vm="1357">
        <f ca="1"/>
        <v>149.32</v>
      </c>
      <c r="D361" vm="1358">
        <f ca="1"/>
        <v>82.49</v>
      </c>
      <c r="E361" s="4">
        <f t="shared" ca="1" si="51"/>
        <v>9.4716901704904825E-3</v>
      </c>
      <c r="F361" s="1">
        <f t="shared" ca="1" si="52"/>
        <v>4.5748116254037061E-3</v>
      </c>
      <c r="G361" s="1">
        <f t="shared" ca="1" si="53"/>
        <v>-9.604994597190674E-3</v>
      </c>
      <c r="H361" s="3">
        <f t="shared" ca="1" si="54"/>
        <v>7.5400969929259997E-3</v>
      </c>
      <c r="I361">
        <f t="shared" ca="1" si="55"/>
        <v>2.6983504813716769E-3</v>
      </c>
      <c r="J361">
        <f t="shared" ca="1" si="56"/>
        <v>-1.0414569166110907E-2</v>
      </c>
      <c r="K361">
        <v>2</v>
      </c>
      <c r="L361">
        <f t="shared" ca="1" si="50"/>
        <v>6.8564469729297866E-3</v>
      </c>
      <c r="AA361">
        <v>359</v>
      </c>
      <c r="AB361" s="11">
        <v>1.4225607813190291E-2</v>
      </c>
      <c r="AC361" s="11">
        <v>1.5673878795196647E-3</v>
      </c>
    </row>
    <row r="362" spans="1:29">
      <c r="A362" vm="1359">
        <f ca="1"/>
        <v>44496</v>
      </c>
      <c r="B362" vm="1360">
        <f ca="1"/>
        <v>47.04</v>
      </c>
      <c r="C362" vm="1361">
        <f ca="1"/>
        <v>148.85</v>
      </c>
      <c r="D362" vm="1362">
        <f ca="1"/>
        <v>80.63</v>
      </c>
      <c r="E362" s="4">
        <f t="shared" ca="1" si="51"/>
        <v>-1.9182652210175181E-2</v>
      </c>
      <c r="F362" s="1">
        <f t="shared" ca="1" si="52"/>
        <v>-3.1476024645057518E-3</v>
      </c>
      <c r="G362" s="1">
        <f t="shared" ca="1" si="53"/>
        <v>-2.2548187659110191E-2</v>
      </c>
      <c r="H362" s="3">
        <f t="shared" ca="1" si="54"/>
        <v>-2.1114245387739664E-2</v>
      </c>
      <c r="I362">
        <f t="shared" ca="1" si="55"/>
        <v>-5.0240636085377814E-3</v>
      </c>
      <c r="J362">
        <f t="shared" ca="1" si="56"/>
        <v>-2.3357762228030422E-2</v>
      </c>
      <c r="K362">
        <v>2</v>
      </c>
      <c r="L362">
        <f t="shared" ca="1" si="50"/>
        <v>-1.7838638781675513E-2</v>
      </c>
      <c r="AA362">
        <v>360</v>
      </c>
      <c r="AB362" s="11">
        <v>1.4555577469413177E-2</v>
      </c>
      <c r="AC362" s="11">
        <v>1.5146922303394604E-3</v>
      </c>
    </row>
    <row r="363" spans="1:29">
      <c r="A363" vm="1363">
        <f ca="1"/>
        <v>44497</v>
      </c>
      <c r="B363" vm="1364">
        <f ca="1"/>
        <v>47.78</v>
      </c>
      <c r="C363" vm="1365">
        <f ca="1"/>
        <v>152.57</v>
      </c>
      <c r="D363" vm="1366">
        <f ca="1"/>
        <v>81.010000000000005</v>
      </c>
      <c r="E363" s="4">
        <f t="shared" ca="1" si="51"/>
        <v>1.5731292517006844E-2</v>
      </c>
      <c r="F363" s="1">
        <f t="shared" ca="1" si="52"/>
        <v>2.4991602284178696E-2</v>
      </c>
      <c r="G363" s="1">
        <f t="shared" ca="1" si="53"/>
        <v>4.7128860225723636E-3</v>
      </c>
      <c r="H363" s="3">
        <f t="shared" ca="1" si="54"/>
        <v>1.3799699339442362E-2</v>
      </c>
      <c r="I363">
        <f t="shared" ca="1" si="55"/>
        <v>2.3115141140146667E-2</v>
      </c>
      <c r="J363">
        <f t="shared" ca="1" si="56"/>
        <v>3.9033114536521311E-3</v>
      </c>
      <c r="K363">
        <v>2</v>
      </c>
      <c r="L363">
        <f t="shared" ca="1" si="50"/>
        <v>1.7397932490734038E-2</v>
      </c>
      <c r="AA363">
        <v>361</v>
      </c>
      <c r="AB363" s="11">
        <v>1.7234451333817055E-2</v>
      </c>
      <c r="AC363" s="11">
        <v>1.8040622889108906E-3</v>
      </c>
    </row>
    <row r="364" spans="1:29">
      <c r="A364" vm="1367">
        <f ca="1"/>
        <v>44498</v>
      </c>
      <c r="B364" vm="1364">
        <f ca="1"/>
        <v>47.78</v>
      </c>
      <c r="C364" vm="1368">
        <f ca="1"/>
        <v>149.80000000000001</v>
      </c>
      <c r="D364" vm="1369">
        <f ca="1"/>
        <v>79.97</v>
      </c>
      <c r="E364" s="4">
        <f t="shared" ca="1" si="51"/>
        <v>0</v>
      </c>
      <c r="F364" s="1">
        <f t="shared" ca="1" si="52"/>
        <v>-1.8155600707871679E-2</v>
      </c>
      <c r="G364" s="1">
        <f t="shared" ca="1" si="53"/>
        <v>-1.2837921244290904E-2</v>
      </c>
      <c r="H364" s="3">
        <f t="shared" ca="1" si="54"/>
        <v>-1.9315931775644832E-3</v>
      </c>
      <c r="I364">
        <f t="shared" ca="1" si="55"/>
        <v>-2.0032061851903708E-2</v>
      </c>
      <c r="J364">
        <f t="shared" ca="1" si="56"/>
        <v>-1.3647495813211136E-2</v>
      </c>
      <c r="K364">
        <v>2</v>
      </c>
      <c r="L364">
        <f t="shared" ca="1" si="50"/>
        <v>-5.1982936799727609E-3</v>
      </c>
      <c r="AA364">
        <v>362</v>
      </c>
      <c r="AB364" s="11">
        <v>1.4370809784605618E-2</v>
      </c>
      <c r="AC364" s="11">
        <v>1.560905793300951E-3</v>
      </c>
    </row>
    <row r="365" spans="1:29">
      <c r="A365" vm="1370">
        <f ca="1"/>
        <v>44501</v>
      </c>
      <c r="B365" vm="1371">
        <f ca="1"/>
        <v>47.85</v>
      </c>
      <c r="C365" vm="1372">
        <f ca="1"/>
        <v>148.96</v>
      </c>
      <c r="D365" vm="1373">
        <f ca="1"/>
        <v>80.83</v>
      </c>
      <c r="E365" s="4">
        <f t="shared" ca="1" si="51"/>
        <v>1.4650481372959457E-3</v>
      </c>
      <c r="F365" s="1">
        <f t="shared" ca="1" si="52"/>
        <v>-5.6074766355140408E-3</v>
      </c>
      <c r="G365" s="1">
        <f t="shared" ca="1" si="53"/>
        <v>1.0754032762285851E-2</v>
      </c>
      <c r="H365" s="3">
        <f t="shared" ca="1" si="54"/>
        <v>-4.6654504026853749E-4</v>
      </c>
      <c r="I365">
        <f t="shared" ca="1" si="55"/>
        <v>-7.4839377795460696E-3</v>
      </c>
      <c r="J365">
        <f t="shared" ca="1" si="56"/>
        <v>9.9444581933656184E-3</v>
      </c>
      <c r="K365">
        <v>2</v>
      </c>
      <c r="L365">
        <f t="shared" ca="1" si="50"/>
        <v>1.3092772923481582E-3</v>
      </c>
      <c r="AA365">
        <v>363</v>
      </c>
      <c r="AB365" s="11">
        <v>1.4107062069972528E-2</v>
      </c>
      <c r="AC365" s="11">
        <v>1.5279996170384652E-3</v>
      </c>
    </row>
    <row r="366" spans="1:29">
      <c r="A366" vm="1374">
        <f ca="1"/>
        <v>44502</v>
      </c>
      <c r="B366" vm="1375">
        <f ca="1"/>
        <v>47.88</v>
      </c>
      <c r="C366" vm="1376">
        <f ca="1"/>
        <v>150.02000000000001</v>
      </c>
      <c r="D366" vm="1377">
        <f ca="1"/>
        <v>81.53</v>
      </c>
      <c r="E366" s="4">
        <f t="shared" ca="1" si="51"/>
        <v>6.2695924764892661E-4</v>
      </c>
      <c r="F366" s="1">
        <f t="shared" ca="1" si="52"/>
        <v>7.1160042964554387E-3</v>
      </c>
      <c r="G366" s="1">
        <f t="shared" ca="1" si="53"/>
        <v>8.6601509340591722E-3</v>
      </c>
      <c r="H366" s="3">
        <f t="shared" ca="1" si="54"/>
        <v>-1.3046339299155566E-3</v>
      </c>
      <c r="I366">
        <f t="shared" ca="1" si="55"/>
        <v>5.23954315242341E-3</v>
      </c>
      <c r="J366">
        <f t="shared" ca="1" si="56"/>
        <v>7.8505763651389397E-3</v>
      </c>
      <c r="K366">
        <v>2</v>
      </c>
      <c r="L366">
        <f t="shared" ca="1" si="50"/>
        <v>2.955998131936464E-3</v>
      </c>
      <c r="AA366">
        <v>364</v>
      </c>
      <c r="AB366" s="11">
        <v>1.4029512971895792E-2</v>
      </c>
      <c r="AC366" s="11">
        <v>1.5056446953291701E-3</v>
      </c>
    </row>
    <row r="367" spans="1:29">
      <c r="A367" vm="1378">
        <f ca="1"/>
        <v>44503</v>
      </c>
      <c r="B367" vm="1379">
        <f ca="1"/>
        <v>48.37</v>
      </c>
      <c r="C367" vm="1380">
        <f ca="1"/>
        <v>151.49</v>
      </c>
      <c r="D367" vm="1381">
        <f ca="1"/>
        <v>81.72</v>
      </c>
      <c r="E367" s="4">
        <f t="shared" ca="1" si="51"/>
        <v>1.0233918128654863E-2</v>
      </c>
      <c r="F367" s="1">
        <f t="shared" ca="1" si="52"/>
        <v>9.7986935075323207E-3</v>
      </c>
      <c r="G367" s="1">
        <f t="shared" ca="1" si="53"/>
        <v>2.3304305163743128E-3</v>
      </c>
      <c r="H367" s="3">
        <f t="shared" ca="1" si="54"/>
        <v>8.3023249510903799E-3</v>
      </c>
      <c r="I367">
        <f t="shared" ca="1" si="55"/>
        <v>7.9222323635002919E-3</v>
      </c>
      <c r="J367">
        <f t="shared" ca="1" si="56"/>
        <v>1.5208559474540802E-3</v>
      </c>
      <c r="K367">
        <v>2</v>
      </c>
      <c r="L367">
        <f t="shared" ca="1" si="50"/>
        <v>9.9405021035346118E-3</v>
      </c>
      <c r="AA367">
        <v>365</v>
      </c>
      <c r="AB367" s="11">
        <v>1.4745261683007521E-2</v>
      </c>
      <c r="AC367" s="11">
        <v>1.2160673124198525E-3</v>
      </c>
    </row>
    <row r="368" spans="1:29">
      <c r="A368" vm="1382">
        <f ca="1"/>
        <v>44504</v>
      </c>
      <c r="B368" vm="1383">
        <f ca="1"/>
        <v>47.33</v>
      </c>
      <c r="C368" vm="1384">
        <f ca="1"/>
        <v>150.96</v>
      </c>
      <c r="D368" vm="1385">
        <f ca="1"/>
        <v>81.069999999999993</v>
      </c>
      <c r="E368" s="4">
        <f t="shared" ca="1" si="51"/>
        <v>-2.1500930328716129E-2</v>
      </c>
      <c r="F368" s="1">
        <f t="shared" ca="1" si="52"/>
        <v>-3.4985807644068987E-3</v>
      </c>
      <c r="G368" s="1">
        <f t="shared" ca="1" si="53"/>
        <v>-7.9539892315223411E-3</v>
      </c>
      <c r="H368" s="3">
        <f t="shared" ca="1" si="54"/>
        <v>-2.3432523506280611E-2</v>
      </c>
      <c r="I368">
        <f t="shared" ca="1" si="55"/>
        <v>-5.3750419084389279E-3</v>
      </c>
      <c r="J368">
        <f t="shared" ca="1" si="56"/>
        <v>-8.7635638004425736E-3</v>
      </c>
      <c r="K368">
        <v>2</v>
      </c>
      <c r="L368">
        <f t="shared" ca="1" si="50"/>
        <v>-1.7856140154985024E-2</v>
      </c>
      <c r="AA368">
        <v>366</v>
      </c>
      <c r="AB368" s="11">
        <v>1.533531202249174E-2</v>
      </c>
      <c r="AC368" s="11">
        <v>1.7025769951359395E-3</v>
      </c>
    </row>
    <row r="369" spans="1:29">
      <c r="A369" vm="1386">
        <f ca="1"/>
        <v>44505</v>
      </c>
      <c r="B369" vm="1387">
        <f ca="1"/>
        <v>46.97</v>
      </c>
      <c r="C369" vm="1388">
        <f ca="1"/>
        <v>151.28</v>
      </c>
      <c r="D369" vm="1389">
        <f ca="1"/>
        <v>81.56</v>
      </c>
      <c r="E369" s="4">
        <f t="shared" ca="1" si="51"/>
        <v>-7.6061694485527031E-3</v>
      </c>
      <c r="F369" s="1">
        <f t="shared" ca="1" si="52"/>
        <v>2.1197668256491332E-3</v>
      </c>
      <c r="G369" s="1">
        <f t="shared" ca="1" si="53"/>
        <v>6.0441593684471334E-3</v>
      </c>
      <c r="H369" s="3">
        <f t="shared" ca="1" si="54"/>
        <v>-9.5377626261171859E-3</v>
      </c>
      <c r="I369">
        <f t="shared" ca="1" si="55"/>
        <v>2.4330568161710399E-4</v>
      </c>
      <c r="J369">
        <f t="shared" ca="1" si="56"/>
        <v>5.2345847995269009E-3</v>
      </c>
      <c r="K369">
        <v>2</v>
      </c>
      <c r="L369">
        <f t="shared" ca="1" si="50"/>
        <v>-4.5571402597273372E-3</v>
      </c>
      <c r="AA369">
        <v>367</v>
      </c>
      <c r="AB369" s="11">
        <v>1.4153648943122564E-2</v>
      </c>
      <c r="AC369" s="11">
        <v>1.5511475736533819E-3</v>
      </c>
    </row>
    <row r="370" spans="1:29">
      <c r="A370" vm="1390">
        <f ca="1"/>
        <v>44508</v>
      </c>
      <c r="B370" vm="1391">
        <f ca="1"/>
        <v>47.34</v>
      </c>
      <c r="C370" vm="1392">
        <f ca="1"/>
        <v>150.44</v>
      </c>
      <c r="D370" vm="1393">
        <f ca="1"/>
        <v>81.37</v>
      </c>
      <c r="E370" s="4">
        <f t="shared" ca="1" si="51"/>
        <v>7.8773685331063343E-3</v>
      </c>
      <c r="F370" s="1">
        <f t="shared" ca="1" si="52"/>
        <v>-5.5526176626123965E-3</v>
      </c>
      <c r="G370" s="1">
        <f t="shared" ca="1" si="53"/>
        <v>-2.3295733202549989E-3</v>
      </c>
      <c r="H370" s="3">
        <f t="shared" ca="1" si="54"/>
        <v>5.9457753555418515E-3</v>
      </c>
      <c r="I370">
        <f t="shared" ca="1" si="55"/>
        <v>-7.4290788066444253E-3</v>
      </c>
      <c r="J370">
        <f t="shared" ca="1" si="56"/>
        <v>-3.1391478891752314E-3</v>
      </c>
      <c r="K370">
        <v>2</v>
      </c>
      <c r="L370">
        <f t="shared" ca="1" si="50"/>
        <v>4.5345813457783437E-3</v>
      </c>
      <c r="AA370">
        <v>368</v>
      </c>
      <c r="AB370" s="11">
        <v>1.5353495736509137E-2</v>
      </c>
      <c r="AC370" s="11">
        <v>1.7547074540320267E-3</v>
      </c>
    </row>
    <row r="371" spans="1:29">
      <c r="A371" vm="1394">
        <f ca="1"/>
        <v>44509</v>
      </c>
      <c r="B371" vm="1395">
        <f ca="1"/>
        <v>46.88</v>
      </c>
      <c r="C371" vm="1396">
        <f ca="1"/>
        <v>150.81</v>
      </c>
      <c r="D371" vm="1397">
        <f ca="1"/>
        <v>81.52</v>
      </c>
      <c r="E371" s="4">
        <f t="shared" ca="1" si="51"/>
        <v>-9.7169412758766546E-3</v>
      </c>
      <c r="F371" s="1">
        <f t="shared" ca="1" si="52"/>
        <v>2.4594522733315909E-3</v>
      </c>
      <c r="G371" s="1">
        <f t="shared" ca="1" si="53"/>
        <v>1.8434312400146425E-3</v>
      </c>
      <c r="H371" s="3">
        <f t="shared" ca="1" si="54"/>
        <v>-1.1648534453441137E-2</v>
      </c>
      <c r="I371">
        <f t="shared" ca="1" si="55"/>
        <v>5.8299112929956166E-4</v>
      </c>
      <c r="J371">
        <f t="shared" ca="1" si="56"/>
        <v>1.0338566710944102E-3</v>
      </c>
      <c r="K371">
        <v>2</v>
      </c>
      <c r="L371">
        <f t="shared" ca="1" si="50"/>
        <v>-6.5950629991143516E-3</v>
      </c>
      <c r="AA371">
        <v>369</v>
      </c>
      <c r="AB371" s="11">
        <v>1.5606036315492504E-2</v>
      </c>
      <c r="AC371" s="11">
        <v>1.5784585776044201E-3</v>
      </c>
    </row>
    <row r="372" spans="1:29">
      <c r="A372" vm="1398">
        <f ca="1"/>
        <v>44510</v>
      </c>
      <c r="B372" vm="1399">
        <f ca="1"/>
        <v>47.23</v>
      </c>
      <c r="C372" vm="1400">
        <f ca="1"/>
        <v>147.91999999999999</v>
      </c>
      <c r="D372" vm="1401">
        <f ca="1"/>
        <v>82.54</v>
      </c>
      <c r="E372" s="4">
        <f t="shared" ca="1" si="51"/>
        <v>7.4658703071671141E-3</v>
      </c>
      <c r="F372" s="1">
        <f t="shared" ca="1" si="52"/>
        <v>-1.9163185465154928E-2</v>
      </c>
      <c r="G372" s="1">
        <f t="shared" ca="1" si="53"/>
        <v>1.2512266928361264E-2</v>
      </c>
      <c r="H372" s="3">
        <f t="shared" ca="1" si="54"/>
        <v>5.5342771296026314E-3</v>
      </c>
      <c r="I372">
        <f t="shared" ca="1" si="55"/>
        <v>-2.1039646609186956E-2</v>
      </c>
      <c r="J372">
        <f t="shared" ca="1" si="56"/>
        <v>1.1702692359441031E-2</v>
      </c>
      <c r="K372">
        <v>2</v>
      </c>
      <c r="L372">
        <f t="shared" ca="1" si="50"/>
        <v>3.3404135543522429E-3</v>
      </c>
      <c r="AA372">
        <v>370</v>
      </c>
      <c r="AB372" s="11">
        <v>1.3983343780115669E-2</v>
      </c>
      <c r="AC372" s="11">
        <v>1.4178576919805217E-3</v>
      </c>
    </row>
    <row r="373" spans="1:29">
      <c r="A373" vm="1402">
        <f ca="1"/>
        <v>44511</v>
      </c>
      <c r="B373" vm="1403">
        <f ca="1"/>
        <v>47.49</v>
      </c>
      <c r="C373" vm="1404">
        <f ca="1"/>
        <v>147.87</v>
      </c>
      <c r="D373" vm="1405">
        <f ca="1"/>
        <v>83.13</v>
      </c>
      <c r="E373" s="4">
        <f t="shared" ca="1" si="51"/>
        <v>5.5049756510693448E-3</v>
      </c>
      <c r="F373" s="1">
        <f t="shared" ca="1" si="52"/>
        <v>-3.3802055164942505E-4</v>
      </c>
      <c r="G373" s="1">
        <f t="shared" ca="1" si="53"/>
        <v>7.1480494305789814E-3</v>
      </c>
      <c r="H373" s="3">
        <f t="shared" ca="1" si="54"/>
        <v>3.5733824735048616E-3</v>
      </c>
      <c r="I373">
        <f t="shared" ca="1" si="55"/>
        <v>-2.2144816956814542E-3</v>
      </c>
      <c r="J373">
        <f t="shared" ca="1" si="56"/>
        <v>6.3384748616587489E-3</v>
      </c>
      <c r="K373">
        <v>2</v>
      </c>
      <c r="L373">
        <f t="shared" ca="1" si="50"/>
        <v>4.9553267397948178E-3</v>
      </c>
      <c r="AA373">
        <v>371</v>
      </c>
      <c r="AB373" s="11">
        <v>1.4416887038227766E-2</v>
      </c>
      <c r="AC373" s="11">
        <v>1.5972607150493224E-3</v>
      </c>
    </row>
    <row r="374" spans="1:29">
      <c r="A374" vm="1406">
        <f ca="1"/>
        <v>44512</v>
      </c>
      <c r="B374" vm="1407">
        <f ca="1"/>
        <v>46.91</v>
      </c>
      <c r="C374" vm="1408">
        <f ca="1"/>
        <v>149.99</v>
      </c>
      <c r="D374" vm="1342">
        <f ca="1"/>
        <v>81.23</v>
      </c>
      <c r="E374" s="4">
        <f t="shared" ca="1" si="51"/>
        <v>-1.2213097494209421E-2</v>
      </c>
      <c r="F374" s="1">
        <f t="shared" ca="1" si="52"/>
        <v>1.4336917562724044E-2</v>
      </c>
      <c r="G374" s="1">
        <f t="shared" ca="1" si="53"/>
        <v>-2.2855768074100703E-2</v>
      </c>
      <c r="H374" s="3">
        <f t="shared" ca="1" si="54"/>
        <v>-1.4144690671773904E-2</v>
      </c>
      <c r="I374">
        <f t="shared" ca="1" si="55"/>
        <v>1.2460456418692015E-2</v>
      </c>
      <c r="J374">
        <f t="shared" ca="1" si="56"/>
        <v>-2.3665342643020934E-2</v>
      </c>
      <c r="K374">
        <v>2</v>
      </c>
      <c r="L374">
        <f t="shared" ca="1" si="50"/>
        <v>-9.1479841682578569E-3</v>
      </c>
      <c r="AA374">
        <v>372</v>
      </c>
      <c r="AB374" s="11">
        <v>1.3956691982085056E-2</v>
      </c>
      <c r="AC374" s="11">
        <v>1.2537293101515003E-3</v>
      </c>
    </row>
    <row r="375" spans="1:29">
      <c r="A375" vm="1409">
        <f ca="1"/>
        <v>44515</v>
      </c>
      <c r="B375" vm="1410">
        <f ca="1"/>
        <v>47.05</v>
      </c>
      <c r="C375" vm="1411">
        <f ca="1"/>
        <v>150</v>
      </c>
      <c r="D375" vm="1412">
        <f ca="1"/>
        <v>84.11</v>
      </c>
      <c r="E375" s="4">
        <f t="shared" ca="1" si="51"/>
        <v>2.9844382860797396E-3</v>
      </c>
      <c r="F375" s="1">
        <f t="shared" ca="1" si="52"/>
        <v>6.6671111407366526E-5</v>
      </c>
      <c r="G375" s="1">
        <f t="shared" ca="1" si="53"/>
        <v>3.545488120152647E-2</v>
      </c>
      <c r="H375" s="3">
        <f t="shared" ca="1" si="54"/>
        <v>1.0528451085152564E-3</v>
      </c>
      <c r="I375">
        <f t="shared" ca="1" si="55"/>
        <v>-1.8097900326246627E-3</v>
      </c>
      <c r="J375">
        <f t="shared" ca="1" si="56"/>
        <v>3.4645306632606239E-2</v>
      </c>
      <c r="K375">
        <v>2</v>
      </c>
      <c r="L375">
        <f t="shared" ca="1" si="50"/>
        <v>6.6246085829214287E-3</v>
      </c>
      <c r="AA375">
        <v>373</v>
      </c>
      <c r="AB375" s="11">
        <v>1.6066389932743681E-2</v>
      </c>
      <c r="AC375" s="11">
        <v>1.7692214812174754E-3</v>
      </c>
    </row>
    <row r="376" spans="1:29">
      <c r="A376" vm="1413">
        <f ca="1"/>
        <v>44516</v>
      </c>
      <c r="B376" vm="1414">
        <f ca="1"/>
        <v>47.08</v>
      </c>
      <c r="C376" vm="1415">
        <f ca="1"/>
        <v>151</v>
      </c>
      <c r="D376" vm="1416">
        <f ca="1"/>
        <v>83.58</v>
      </c>
      <c r="E376" s="4">
        <f t="shared" ca="1" si="51"/>
        <v>6.376195536663366E-4</v>
      </c>
      <c r="F376" s="1">
        <f t="shared" ca="1" si="52"/>
        <v>6.6666666666666671E-3</v>
      </c>
      <c r="G376" s="1">
        <f t="shared" ca="1" si="53"/>
        <v>-6.3012721436214621E-3</v>
      </c>
      <c r="H376" s="3">
        <f t="shared" ca="1" si="54"/>
        <v>-1.2939736238981466E-3</v>
      </c>
      <c r="I376">
        <f t="shared" ca="1" si="55"/>
        <v>4.7902055226346375E-3</v>
      </c>
      <c r="J376">
        <f t="shared" ca="1" si="56"/>
        <v>-7.1108467125416946E-3</v>
      </c>
      <c r="K376">
        <v>2</v>
      </c>
      <c r="L376">
        <f t="shared" ca="1" si="50"/>
        <v>1.0323112546545264E-3</v>
      </c>
      <c r="AA376">
        <v>374</v>
      </c>
      <c r="AB376" s="11">
        <v>1.5049653364782346E-2</v>
      </c>
      <c r="AC376" s="11">
        <v>1.7340396372989525E-3</v>
      </c>
    </row>
    <row r="377" spans="1:29">
      <c r="A377" vm="1417">
        <f ca="1"/>
        <v>44517</v>
      </c>
      <c r="B377" vm="1418">
        <f ca="1"/>
        <v>46.51</v>
      </c>
      <c r="C377" vm="1419">
        <f ca="1"/>
        <v>153.49</v>
      </c>
      <c r="D377" vm="1420">
        <f ca="1"/>
        <v>82.59</v>
      </c>
      <c r="E377" s="4">
        <f t="shared" ca="1" si="51"/>
        <v>-1.2107051826678001E-2</v>
      </c>
      <c r="F377" s="1">
        <f t="shared" ca="1" si="52"/>
        <v>1.6490066225165623E-2</v>
      </c>
      <c r="G377" s="1">
        <f t="shared" ca="1" si="53"/>
        <v>-1.1844938980617312E-2</v>
      </c>
      <c r="H377" s="3">
        <f t="shared" ca="1" si="54"/>
        <v>-1.4038645004242484E-2</v>
      </c>
      <c r="I377">
        <f t="shared" ca="1" si="55"/>
        <v>1.4613605081133595E-2</v>
      </c>
      <c r="J377">
        <f t="shared" ca="1" si="56"/>
        <v>-1.2654513549537545E-2</v>
      </c>
      <c r="K377">
        <v>2</v>
      </c>
      <c r="L377">
        <f t="shared" ca="1" si="50"/>
        <v>-7.2834136585828496E-3</v>
      </c>
      <c r="AA377">
        <v>375</v>
      </c>
      <c r="AB377" s="11">
        <v>1.5627592505425517E-2</v>
      </c>
      <c r="AC377" s="11">
        <v>1.7477402281535276E-3</v>
      </c>
    </row>
    <row r="378" spans="1:29">
      <c r="A378" vm="1421">
        <f ca="1"/>
        <v>44518</v>
      </c>
      <c r="B378" vm="1422">
        <f ca="1"/>
        <v>46.32</v>
      </c>
      <c r="C378" vm="1423">
        <f ca="1"/>
        <v>157.87</v>
      </c>
      <c r="D378" vm="1424">
        <f ca="1"/>
        <v>82.56</v>
      </c>
      <c r="E378" s="4">
        <f t="shared" ca="1" si="51"/>
        <v>-4.0851429800042513E-3</v>
      </c>
      <c r="F378" s="1">
        <f t="shared" ca="1" si="52"/>
        <v>2.8536060981171382E-2</v>
      </c>
      <c r="G378" s="1">
        <f t="shared" ca="1" si="53"/>
        <v>-3.6324010170724221E-4</v>
      </c>
      <c r="H378" s="3">
        <f t="shared" ca="1" si="54"/>
        <v>-6.0167361575687341E-3</v>
      </c>
      <c r="I378">
        <f t="shared" ca="1" si="55"/>
        <v>2.6659599837139353E-2</v>
      </c>
      <c r="J378">
        <f t="shared" ca="1" si="56"/>
        <v>-1.1728146706274747E-3</v>
      </c>
      <c r="K378">
        <v>2</v>
      </c>
      <c r="L378">
        <f t="shared" ca="1" si="50"/>
        <v>2.567094319761981E-3</v>
      </c>
      <c r="AA378">
        <v>376</v>
      </c>
      <c r="AB378" s="11">
        <v>1.3970815073506861E-2</v>
      </c>
      <c r="AC378" s="11">
        <v>1.4384165140698141E-3</v>
      </c>
    </row>
    <row r="379" spans="1:29">
      <c r="A379" vm="1425">
        <f ca="1"/>
        <v>44519</v>
      </c>
      <c r="B379" vm="1426">
        <f ca="1"/>
        <v>45.4</v>
      </c>
      <c r="C379" vm="1427">
        <f ca="1"/>
        <v>160.55000000000001</v>
      </c>
      <c r="D379" vm="1428">
        <f ca="1"/>
        <v>81.510000000000005</v>
      </c>
      <c r="E379" s="4">
        <f t="shared" ca="1" si="51"/>
        <v>-1.9861830742659795E-2</v>
      </c>
      <c r="F379" s="1">
        <f t="shared" ca="1" si="52"/>
        <v>1.6975992905555248E-2</v>
      </c>
      <c r="G379" s="1">
        <f t="shared" ca="1" si="53"/>
        <v>-1.2718023255813919E-2</v>
      </c>
      <c r="H379" s="3">
        <f t="shared" ca="1" si="54"/>
        <v>-2.1793423920224278E-2</v>
      </c>
      <c r="I379">
        <f t="shared" ca="1" si="55"/>
        <v>1.5099531761523219E-2</v>
      </c>
      <c r="J379">
        <f t="shared" ca="1" si="56"/>
        <v>-1.3527597824734151E-2</v>
      </c>
      <c r="K379">
        <v>2</v>
      </c>
      <c r="L379">
        <f t="shared" ca="1" si="50"/>
        <v>-1.312964297148075E-2</v>
      </c>
      <c r="AA379">
        <v>377</v>
      </c>
      <c r="AB379" s="11">
        <v>1.6431712754372226E-2</v>
      </c>
      <c r="AC379" s="11">
        <v>1.8952075035470791E-3</v>
      </c>
    </row>
    <row r="380" spans="1:29">
      <c r="A380" vm="1429">
        <f ca="1"/>
        <v>44522</v>
      </c>
      <c r="B380" vm="1333">
        <f ca="1"/>
        <v>46.28</v>
      </c>
      <c r="C380" vm="1430">
        <f ca="1"/>
        <v>161.02000000000001</v>
      </c>
      <c r="D380" vm="1405">
        <f ca="1"/>
        <v>83.13</v>
      </c>
      <c r="E380" s="4">
        <f t="shared" ca="1" si="51"/>
        <v>1.9383259911894331E-2</v>
      </c>
      <c r="F380" s="1">
        <f t="shared" ca="1" si="52"/>
        <v>2.927436935534094E-3</v>
      </c>
      <c r="G380" s="1">
        <f t="shared" ca="1" si="53"/>
        <v>1.987486198012502E-2</v>
      </c>
      <c r="H380" s="3">
        <f t="shared" ca="1" si="54"/>
        <v>1.7451666734329848E-2</v>
      </c>
      <c r="I380">
        <f t="shared" ca="1" si="55"/>
        <v>1.0509757915020648E-3</v>
      </c>
      <c r="J380">
        <f t="shared" ca="1" si="56"/>
        <v>1.9065287411204789E-2</v>
      </c>
      <c r="K380">
        <v>2</v>
      </c>
      <c r="L380">
        <f t="shared" ca="1" si="50"/>
        <v>1.7616566843693532E-2</v>
      </c>
      <c r="AA380">
        <v>378</v>
      </c>
      <c r="AB380" s="11">
        <v>1.3987857292807621E-2</v>
      </c>
      <c r="AC380" s="11">
        <v>1.4753859811991198E-3</v>
      </c>
    </row>
    <row r="381" spans="1:29">
      <c r="A381" vm="1431">
        <f ca="1"/>
        <v>44523</v>
      </c>
      <c r="B381" vm="1432">
        <f ca="1"/>
        <v>47.5</v>
      </c>
      <c r="C381" vm="1433">
        <f ca="1"/>
        <v>161.41</v>
      </c>
      <c r="D381" vm="1434">
        <f ca="1"/>
        <v>83.24</v>
      </c>
      <c r="E381" s="4">
        <f t="shared" ca="1" si="51"/>
        <v>2.6361279170267909E-2</v>
      </c>
      <c r="F381" s="1">
        <f t="shared" ca="1" si="52"/>
        <v>2.4220593715065602E-3</v>
      </c>
      <c r="G381" s="1">
        <f t="shared" ca="1" si="53"/>
        <v>1.3232286779742504E-3</v>
      </c>
      <c r="H381" s="3">
        <f t="shared" ca="1" si="54"/>
        <v>2.4429685992703426E-2</v>
      </c>
      <c r="I381">
        <f t="shared" ca="1" si="55"/>
        <v>5.4559822747453097E-4</v>
      </c>
      <c r="J381">
        <f t="shared" ca="1" si="56"/>
        <v>5.1365410905401798E-4</v>
      </c>
      <c r="K381">
        <v>2</v>
      </c>
      <c r="L381">
        <f t="shared" ca="1" si="50"/>
        <v>2.0482666018249076E-2</v>
      </c>
      <c r="AA381">
        <v>379</v>
      </c>
      <c r="AB381" s="11">
        <v>1.3975673338205657E-2</v>
      </c>
      <c r="AC381" s="11">
        <v>1.4506605467410204E-3</v>
      </c>
    </row>
    <row r="382" spans="1:29">
      <c r="A382" vm="1435">
        <f ca="1"/>
        <v>44524</v>
      </c>
      <c r="B382" vm="1436">
        <f ca="1"/>
        <v>47.63</v>
      </c>
      <c r="C382" vm="1437">
        <f ca="1"/>
        <v>161.94</v>
      </c>
      <c r="D382" vm="1434">
        <f ca="1"/>
        <v>83.24</v>
      </c>
      <c r="E382" s="4">
        <f t="shared" ca="1" si="51"/>
        <v>2.736842105263212E-3</v>
      </c>
      <c r="F382" s="1">
        <f t="shared" ca="1" si="52"/>
        <v>3.2835635958119148E-3</v>
      </c>
      <c r="G382" s="1">
        <f t="shared" ca="1" si="53"/>
        <v>0</v>
      </c>
      <c r="H382" s="3">
        <f t="shared" ca="1" si="54"/>
        <v>8.0524892769872876E-4</v>
      </c>
      <c r="I382">
        <f t="shared" ca="1" si="55"/>
        <v>1.4071024517798856E-3</v>
      </c>
      <c r="J382">
        <f t="shared" ca="1" si="56"/>
        <v>-8.095745689202324E-4</v>
      </c>
      <c r="K382">
        <v>2</v>
      </c>
      <c r="L382">
        <f t="shared" ca="1" si="50"/>
        <v>2.7137658090258467E-3</v>
      </c>
      <c r="AA382">
        <v>380</v>
      </c>
      <c r="AB382" s="11">
        <v>1.4436002172738637E-2</v>
      </c>
      <c r="AC382" s="11">
        <v>1.5977739232390039E-3</v>
      </c>
    </row>
    <row r="383" spans="1:29">
      <c r="A383" vm="1438">
        <f ca="1"/>
        <v>44526</v>
      </c>
      <c r="B383" vm="1439">
        <f ca="1"/>
        <v>45.76</v>
      </c>
      <c r="C383" vm="1440">
        <f ca="1"/>
        <v>156.81</v>
      </c>
      <c r="D383" vm="1441">
        <f ca="1"/>
        <v>81.34</v>
      </c>
      <c r="E383" s="4">
        <f t="shared" ca="1" si="51"/>
        <v>-3.9260969976905404E-2</v>
      </c>
      <c r="F383" s="1">
        <f t="shared" ca="1" si="52"/>
        <v>-3.1678399407187821E-2</v>
      </c>
      <c r="G383" s="1">
        <f t="shared" ca="1" si="53"/>
        <v>-2.2825564632388173E-2</v>
      </c>
      <c r="H383" s="3">
        <f t="shared" ca="1" si="54"/>
        <v>-4.119256315446989E-2</v>
      </c>
      <c r="I383">
        <f t="shared" ca="1" si="55"/>
        <v>-3.3554860551219853E-2</v>
      </c>
      <c r="J383">
        <f t="shared" ca="1" si="56"/>
        <v>-2.3635139201308403E-2</v>
      </c>
      <c r="K383">
        <v>2</v>
      </c>
      <c r="L383">
        <f t="shared" ca="1" si="50"/>
        <v>-3.8666814776642924E-2</v>
      </c>
      <c r="AA383">
        <v>381</v>
      </c>
      <c r="AB383" s="11">
        <v>1.401393428218674E-2</v>
      </c>
      <c r="AC383" s="11">
        <v>1.4185867882104213E-3</v>
      </c>
    </row>
    <row r="384" spans="1:29">
      <c r="A384" vm="1442">
        <f ca="1"/>
        <v>44529</v>
      </c>
      <c r="B384" vm="1443">
        <f ca="1"/>
        <v>45.59</v>
      </c>
      <c r="C384" vm="1444">
        <f ca="1"/>
        <v>160.24</v>
      </c>
      <c r="D384" vm="1445">
        <f ca="1"/>
        <v>81.88</v>
      </c>
      <c r="E384" s="4">
        <f t="shared" ca="1" si="51"/>
        <v>-3.715034965034847E-3</v>
      </c>
      <c r="F384" s="1">
        <f t="shared" ca="1" si="52"/>
        <v>2.1873604999681186E-2</v>
      </c>
      <c r="G384" s="1">
        <f t="shared" ca="1" si="53"/>
        <v>6.6388000983524957E-3</v>
      </c>
      <c r="H384" s="3">
        <f t="shared" ca="1" si="54"/>
        <v>-5.6466281425993307E-3</v>
      </c>
      <c r="I384">
        <f t="shared" ca="1" si="55"/>
        <v>1.9997143855649158E-2</v>
      </c>
      <c r="J384">
        <f t="shared" ca="1" si="56"/>
        <v>5.8292255294322632E-3</v>
      </c>
      <c r="K384">
        <v>2</v>
      </c>
      <c r="L384">
        <f t="shared" ca="1" si="50"/>
        <v>2.3802318733152439E-3</v>
      </c>
      <c r="AA384">
        <v>382</v>
      </c>
      <c r="AB384" s="11">
        <v>1.5706381609700688E-2</v>
      </c>
      <c r="AC384" s="11">
        <v>1.7972693963092456E-3</v>
      </c>
    </row>
    <row r="385" spans="1:29">
      <c r="A385" vm="1446">
        <f ca="1"/>
        <v>44530</v>
      </c>
      <c r="B385" vm="1447">
        <f ca="1"/>
        <v>44.47</v>
      </c>
      <c r="C385" vm="1448">
        <f ca="1"/>
        <v>165.3</v>
      </c>
      <c r="D385" vm="1449">
        <f ca="1"/>
        <v>78.959999999999994</v>
      </c>
      <c r="E385" s="4">
        <f t="shared" ca="1" si="51"/>
        <v>-2.4566790962930567E-2</v>
      </c>
      <c r="F385" s="1">
        <f t="shared" ca="1" si="52"/>
        <v>3.15776335496755E-2</v>
      </c>
      <c r="G385" s="1">
        <f t="shared" ca="1" si="53"/>
        <v>-3.5661944308744524E-2</v>
      </c>
      <c r="H385" s="3">
        <f t="shared" ca="1" si="54"/>
        <v>-2.6498384140495049E-2</v>
      </c>
      <c r="I385">
        <f t="shared" ca="1" si="55"/>
        <v>2.9701172405643472E-2</v>
      </c>
      <c r="J385">
        <f t="shared" ca="1" si="56"/>
        <v>-3.6471518877664755E-2</v>
      </c>
      <c r="K385">
        <v>2</v>
      </c>
      <c r="L385">
        <f t="shared" ca="1" si="50"/>
        <v>-1.6585783664588502E-2</v>
      </c>
      <c r="AA385">
        <v>383</v>
      </c>
      <c r="AB385" s="11">
        <v>1.4368781184531342E-2</v>
      </c>
      <c r="AC385" s="11">
        <v>1.38499092519982E-3</v>
      </c>
    </row>
    <row r="386" spans="1:29">
      <c r="A386" vm="1450">
        <f ca="1"/>
        <v>44531</v>
      </c>
      <c r="B386" vm="1451">
        <f ca="1"/>
        <v>43.84</v>
      </c>
      <c r="C386" vm="1452">
        <f ca="1"/>
        <v>164.77</v>
      </c>
      <c r="D386" vm="845">
        <f ca="1"/>
        <v>78.260000000000005</v>
      </c>
      <c r="E386" s="4">
        <f t="shared" ca="1" si="51"/>
        <v>-1.4166854058916021E-2</v>
      </c>
      <c r="F386" s="1">
        <f t="shared" ca="1" si="52"/>
        <v>-3.2062915910465888E-3</v>
      </c>
      <c r="G386" s="1">
        <f t="shared" ca="1" si="53"/>
        <v>-8.8652482269502113E-3</v>
      </c>
      <c r="H386" s="3">
        <f t="shared" ca="1" si="54"/>
        <v>-1.6098447236480504E-2</v>
      </c>
      <c r="I386">
        <f t="shared" ca="1" si="55"/>
        <v>-5.082752735078618E-3</v>
      </c>
      <c r="J386">
        <f t="shared" ca="1" si="56"/>
        <v>-9.6748227958704438E-3</v>
      </c>
      <c r="K386">
        <v>2</v>
      </c>
      <c r="L386">
        <f t="shared" ca="1" si="50"/>
        <v>-1.2391134458044056E-2</v>
      </c>
      <c r="AA386">
        <v>384</v>
      </c>
      <c r="AB386" s="11">
        <v>1.4452681538491696E-2</v>
      </c>
      <c r="AC386" s="11">
        <v>1.626661958607508E-3</v>
      </c>
    </row>
    <row r="387" spans="1:29">
      <c r="A387" vm="1453">
        <f ca="1"/>
        <v>44532</v>
      </c>
      <c r="B387" vm="1454">
        <f ca="1"/>
        <v>44.89</v>
      </c>
      <c r="C387" vm="1455">
        <f ca="1"/>
        <v>163.76</v>
      </c>
      <c r="D387" vm="1456">
        <f ca="1"/>
        <v>80.790000000000006</v>
      </c>
      <c r="E387" s="4">
        <f t="shared" ca="1" si="51"/>
        <v>2.3950729927007232E-2</v>
      </c>
      <c r="F387" s="1">
        <f t="shared" ca="1" si="52"/>
        <v>-6.1297566304546903E-3</v>
      </c>
      <c r="G387" s="1">
        <f t="shared" ca="1" si="53"/>
        <v>3.2328136979299781E-2</v>
      </c>
      <c r="H387" s="3">
        <f t="shared" ca="1" si="54"/>
        <v>2.2019136749442749E-2</v>
      </c>
      <c r="I387">
        <f t="shared" ca="1" si="55"/>
        <v>-8.006217774486719E-3</v>
      </c>
      <c r="J387">
        <f t="shared" ca="1" si="56"/>
        <v>3.151856241037955E-2</v>
      </c>
      <c r="K387">
        <v>2</v>
      </c>
      <c r="L387">
        <f t="shared" ca="1" si="50"/>
        <v>2.0782302705967547E-2</v>
      </c>
      <c r="AA387">
        <v>385</v>
      </c>
      <c r="AB387" s="11">
        <v>1.6580183470921325E-2</v>
      </c>
      <c r="AC387" s="11">
        <v>1.889588515145067E-3</v>
      </c>
    </row>
    <row r="388" spans="1:29">
      <c r="A388" vm="1457">
        <f ca="1"/>
        <v>44533</v>
      </c>
      <c r="B388" vm="1458">
        <f ca="1"/>
        <v>43.87</v>
      </c>
      <c r="C388" vm="1459">
        <f ca="1"/>
        <v>161.84</v>
      </c>
      <c r="D388" vm="1460">
        <f ca="1"/>
        <v>82.6</v>
      </c>
      <c r="E388" s="4">
        <f t="shared" ca="1" si="51"/>
        <v>-2.2722209846291003E-2</v>
      </c>
      <c r="F388" s="1">
        <f t="shared" ca="1" si="52"/>
        <v>-1.1724474841230995E-2</v>
      </c>
      <c r="G388" s="1">
        <f t="shared" ca="1" si="53"/>
        <v>2.2403762841935734E-2</v>
      </c>
      <c r="H388" s="3">
        <f t="shared" ca="1" si="54"/>
        <v>-2.4653803023855485E-2</v>
      </c>
      <c r="I388">
        <f t="shared" ca="1" si="55"/>
        <v>-1.3600935985263024E-2</v>
      </c>
      <c r="J388">
        <f t="shared" ca="1" si="56"/>
        <v>2.1594188273015503E-2</v>
      </c>
      <c r="K388">
        <v>2</v>
      </c>
      <c r="L388">
        <f t="shared" ca="1" si="50"/>
        <v>-1.6676307779861812E-2</v>
      </c>
      <c r="AA388">
        <v>386</v>
      </c>
      <c r="AB388" s="11">
        <v>1.4325242786821613E-2</v>
      </c>
      <c r="AC388" s="11">
        <v>1.2787468865452197E-3</v>
      </c>
    </row>
    <row r="389" spans="1:29">
      <c r="A389" vm="1461">
        <f ca="1"/>
        <v>44536</v>
      </c>
      <c r="B389" vm="1462">
        <f ca="1"/>
        <v>44.15</v>
      </c>
      <c r="C389" vm="1463">
        <f ca="1"/>
        <v>165.32</v>
      </c>
      <c r="D389" vm="1464">
        <f ca="1"/>
        <v>83.48</v>
      </c>
      <c r="E389" s="4">
        <f t="shared" ca="1" si="51"/>
        <v>6.3824937314793974E-3</v>
      </c>
      <c r="F389" s="1">
        <f t="shared" ca="1" si="52"/>
        <v>2.1502718734552582E-2</v>
      </c>
      <c r="G389" s="1">
        <f t="shared" ca="1" si="53"/>
        <v>1.06537530266345E-2</v>
      </c>
      <c r="H389" s="3">
        <f t="shared" ca="1" si="54"/>
        <v>4.4509005539149146E-3</v>
      </c>
      <c r="I389">
        <f t="shared" ca="1" si="55"/>
        <v>1.9626257590520554E-2</v>
      </c>
      <c r="J389">
        <f t="shared" ca="1" si="56"/>
        <v>9.8441784577142678E-3</v>
      </c>
      <c r="K389">
        <v>2</v>
      </c>
      <c r="L389">
        <f t="shared" ca="1" si="50"/>
        <v>1.0399180083060296E-2</v>
      </c>
      <c r="AA389">
        <v>387</v>
      </c>
      <c r="AB389" s="11">
        <v>1.5216764987921188E-2</v>
      </c>
      <c r="AC389" s="11">
        <v>1.4880549225764813E-3</v>
      </c>
    </row>
    <row r="390" spans="1:29">
      <c r="A390" vm="1465">
        <f ca="1"/>
        <v>44537</v>
      </c>
      <c r="B390" vm="1466">
        <f ca="1"/>
        <v>44.71</v>
      </c>
      <c r="C390" vm="1467">
        <f ca="1"/>
        <v>171.18</v>
      </c>
      <c r="D390" vm="1468">
        <f ca="1"/>
        <v>83.97</v>
      </c>
      <c r="E390" s="4">
        <f t="shared" ca="1" si="51"/>
        <v>1.2684031710079327E-2</v>
      </c>
      <c r="F390" s="1">
        <f t="shared" ca="1" si="52"/>
        <v>3.5446406968303978E-2</v>
      </c>
      <c r="G390" s="1">
        <f t="shared" ca="1" si="53"/>
        <v>5.8696693818878157E-3</v>
      </c>
      <c r="H390" s="3">
        <f t="shared" ca="1" si="54"/>
        <v>1.0752438532514844E-2</v>
      </c>
      <c r="I390">
        <f t="shared" ca="1" si="55"/>
        <v>3.3569945824271946E-2</v>
      </c>
      <c r="J390">
        <f t="shared" ca="1" si="56"/>
        <v>5.0600948129675832E-3</v>
      </c>
      <c r="K390">
        <v>2</v>
      </c>
      <c r="L390">
        <f t="shared" ca="1" si="50"/>
        <v>1.7330434657925373E-2</v>
      </c>
      <c r="AA390">
        <v>388</v>
      </c>
      <c r="AB390" s="11">
        <v>1.3952680744541578E-2</v>
      </c>
      <c r="AC390" s="11">
        <v>1.3377447198095738E-3</v>
      </c>
    </row>
    <row r="391" spans="1:29">
      <c r="A391" vm="1469">
        <f ca="1"/>
        <v>44538</v>
      </c>
      <c r="B391" vm="1470">
        <f ca="1"/>
        <v>44.16</v>
      </c>
      <c r="C391" vm="1471">
        <f ca="1"/>
        <v>175.08</v>
      </c>
      <c r="D391" vm="1472">
        <f ca="1"/>
        <v>83.53</v>
      </c>
      <c r="E391" s="4">
        <f t="shared" ca="1" si="51"/>
        <v>-1.230149854618663E-2</v>
      </c>
      <c r="F391" s="1">
        <f t="shared" ca="1" si="52"/>
        <v>2.2783035401331964E-2</v>
      </c>
      <c r="G391" s="1">
        <f t="shared" ca="1" si="53"/>
        <v>-5.2399666547576244E-3</v>
      </c>
      <c r="H391" s="3">
        <f t="shared" ca="1" si="54"/>
        <v>-1.4233091723751113E-2</v>
      </c>
      <c r="I391">
        <f t="shared" ca="1" si="55"/>
        <v>2.0906574257299936E-2</v>
      </c>
      <c r="J391">
        <f t="shared" ca="1" si="56"/>
        <v>-6.0495412236778569E-3</v>
      </c>
      <c r="K391">
        <v>2</v>
      </c>
      <c r="L391">
        <f t="shared" ca="1" si="50"/>
        <v>-5.3625761039165394E-3</v>
      </c>
      <c r="AA391">
        <v>389</v>
      </c>
      <c r="AB391" s="11">
        <v>1.7710810479770446E-2</v>
      </c>
      <c r="AC391" s="11">
        <v>1.8688642714743463E-3</v>
      </c>
    </row>
    <row r="392" spans="1:29">
      <c r="A392" vm="1473">
        <f ca="1"/>
        <v>44539</v>
      </c>
      <c r="B392" vm="1474">
        <f ca="1"/>
        <v>44.49</v>
      </c>
      <c r="C392" vm="1475">
        <f ca="1"/>
        <v>174.56</v>
      </c>
      <c r="D392" vm="1476">
        <f ca="1"/>
        <v>83.75</v>
      </c>
      <c r="E392" s="4">
        <f t="shared" ca="1" si="51"/>
        <v>7.4728260869566443E-3</v>
      </c>
      <c r="F392" s="1">
        <f t="shared" ca="1" si="52"/>
        <v>-2.9700708247658797E-3</v>
      </c>
      <c r="G392" s="1">
        <f t="shared" ca="1" si="53"/>
        <v>2.6337842691248519E-3</v>
      </c>
      <c r="H392" s="3">
        <f t="shared" ca="1" si="54"/>
        <v>5.5412329093921606E-3</v>
      </c>
      <c r="I392">
        <f t="shared" ca="1" si="55"/>
        <v>-4.8465319687979094E-3</v>
      </c>
      <c r="J392">
        <f t="shared" ca="1" si="56"/>
        <v>1.8242097002046194E-3</v>
      </c>
      <c r="K392">
        <v>2</v>
      </c>
      <c r="L392">
        <f t="shared" ref="L392:L455" ca="1" si="57">+SUMPRODUCT(E392:G392,$O$45:$Q$45)</f>
        <v>5.3558728382651286E-3</v>
      </c>
      <c r="AA392">
        <v>390</v>
      </c>
      <c r="AB392" s="11">
        <v>1.5567224246821087E-2</v>
      </c>
      <c r="AC392" s="11">
        <v>1.4191091042023828E-3</v>
      </c>
    </row>
    <row r="393" spans="1:29">
      <c r="A393" vm="1477">
        <f ca="1"/>
        <v>44540</v>
      </c>
      <c r="B393" vm="1478">
        <f ca="1"/>
        <v>44.52</v>
      </c>
      <c r="C393" vm="1479">
        <f ca="1"/>
        <v>179.45</v>
      </c>
      <c r="D393" vm="1412">
        <f ca="1"/>
        <v>84.11</v>
      </c>
      <c r="E393" s="4">
        <f t="shared" ca="1" si="51"/>
        <v>6.7430883344574361E-4</v>
      </c>
      <c r="F393" s="1">
        <f t="shared" ca="1" si="52"/>
        <v>2.8013290559119993E-2</v>
      </c>
      <c r="G393" s="1">
        <f t="shared" ca="1" si="53"/>
        <v>4.2985074626865601E-3</v>
      </c>
      <c r="H393" s="3">
        <f t="shared" ca="1" si="54"/>
        <v>-1.2572843441187396E-3</v>
      </c>
      <c r="I393">
        <f t="shared" ca="1" si="55"/>
        <v>2.6136829415087964E-2</v>
      </c>
      <c r="J393">
        <f t="shared" ca="1" si="56"/>
        <v>3.4889328937663276E-3</v>
      </c>
      <c r="K393">
        <v>2</v>
      </c>
      <c r="L393">
        <f t="shared" ca="1" si="57"/>
        <v>6.6184600886268633E-3</v>
      </c>
      <c r="AA393">
        <v>391</v>
      </c>
      <c r="AB393" s="11">
        <v>1.4914261271519616E-2</v>
      </c>
      <c r="AC393" s="11">
        <v>1.5386466686000532E-3</v>
      </c>
    </row>
    <row r="394" spans="1:29">
      <c r="A394" vm="1480">
        <f ca="1"/>
        <v>44543</v>
      </c>
      <c r="B394" vm="1481">
        <f ca="1"/>
        <v>43.58</v>
      </c>
      <c r="C394" vm="1482">
        <f ca="1"/>
        <v>175.74</v>
      </c>
      <c r="D394" vm="1483">
        <f ca="1"/>
        <v>84.93</v>
      </c>
      <c r="E394" s="4">
        <f t="shared" ca="1" si="51"/>
        <v>-2.1114106019766505E-2</v>
      </c>
      <c r="F394" s="1">
        <f t="shared" ca="1" si="52"/>
        <v>-2.0674282529952522E-2</v>
      </c>
      <c r="G394" s="1">
        <f t="shared" ca="1" si="53"/>
        <v>9.7491380335276122E-3</v>
      </c>
      <c r="H394" s="3">
        <f t="shared" ca="1" si="54"/>
        <v>-2.3045699197330988E-2</v>
      </c>
      <c r="I394">
        <f t="shared" ca="1" si="55"/>
        <v>-2.255074367398455E-2</v>
      </c>
      <c r="J394">
        <f t="shared" ca="1" si="56"/>
        <v>8.9395634646073797E-3</v>
      </c>
      <c r="K394">
        <v>2</v>
      </c>
      <c r="L394">
        <f t="shared" ca="1" si="57"/>
        <v>-1.8807624390017725E-2</v>
      </c>
      <c r="AA394">
        <v>392</v>
      </c>
      <c r="AB394" s="11">
        <v>1.587129354922916E-2</v>
      </c>
      <c r="AC394" s="11">
        <v>1.425121992441021E-3</v>
      </c>
    </row>
    <row r="395" spans="1:29">
      <c r="A395" vm="1484">
        <f ca="1"/>
        <v>44544</v>
      </c>
      <c r="B395" vm="1485">
        <f ca="1"/>
        <v>44.13</v>
      </c>
      <c r="C395" vm="1486">
        <f ca="1"/>
        <v>174.33</v>
      </c>
      <c r="D395" vm="1487">
        <f ca="1"/>
        <v>85.75</v>
      </c>
      <c r="E395" s="4">
        <f t="shared" ca="1" si="51"/>
        <v>1.2620468104635253E-2</v>
      </c>
      <c r="F395" s="1">
        <f t="shared" ca="1" si="52"/>
        <v>-8.0232161147149005E-3</v>
      </c>
      <c r="G395" s="1">
        <f t="shared" ca="1" si="53"/>
        <v>9.6550100082420012E-3</v>
      </c>
      <c r="H395" s="3">
        <f t="shared" ca="1" si="54"/>
        <v>1.068887492707077E-2</v>
      </c>
      <c r="I395">
        <f t="shared" ca="1" si="55"/>
        <v>-9.8996772587469292E-3</v>
      </c>
      <c r="J395">
        <f t="shared" ca="1" si="56"/>
        <v>8.8454354393217687E-3</v>
      </c>
      <c r="K395">
        <v>2</v>
      </c>
      <c r="L395">
        <f t="shared" ca="1" si="57"/>
        <v>9.0871780842402567E-3</v>
      </c>
      <c r="AA395">
        <v>393</v>
      </c>
      <c r="AB395" s="11">
        <v>1.6095680646477456E-2</v>
      </c>
      <c r="AC395" s="11">
        <v>1.7892704895652073E-3</v>
      </c>
    </row>
    <row r="396" spans="1:29">
      <c r="A396" vm="1488">
        <f ca="1"/>
        <v>44545</v>
      </c>
      <c r="B396" vm="1489">
        <f ca="1"/>
        <v>43.94</v>
      </c>
      <c r="C396" vm="1490">
        <f ca="1"/>
        <v>179.3</v>
      </c>
      <c r="D396" vm="1491">
        <f ca="1"/>
        <v>85.91</v>
      </c>
      <c r="E396" s="4">
        <f t="shared" ca="1" si="51"/>
        <v>-4.3054611375482627E-3</v>
      </c>
      <c r="F396" s="1">
        <f t="shared" ca="1" si="52"/>
        <v>2.8509149314518433E-2</v>
      </c>
      <c r="G396" s="1">
        <f t="shared" ca="1" si="53"/>
        <v>1.8658892128279485E-3</v>
      </c>
      <c r="H396" s="3">
        <f t="shared" ca="1" si="54"/>
        <v>-6.2370543151127455E-3</v>
      </c>
      <c r="I396">
        <f t="shared" ca="1" si="55"/>
        <v>2.6632688170486404E-2</v>
      </c>
      <c r="J396">
        <f t="shared" ca="1" si="56"/>
        <v>1.0563146439077162E-3</v>
      </c>
      <c r="K396">
        <v>2</v>
      </c>
      <c r="L396">
        <f t="shared" ca="1" si="57"/>
        <v>2.670409556981218E-3</v>
      </c>
      <c r="AA396">
        <v>394</v>
      </c>
      <c r="AB396" s="11">
        <v>1.6684815621408715E-2</v>
      </c>
      <c r="AC396" s="11">
        <v>1.7464006209968852E-3</v>
      </c>
    </row>
    <row r="397" spans="1:29">
      <c r="A397" vm="1492">
        <f ca="1"/>
        <v>44546</v>
      </c>
      <c r="B397" vm="1493">
        <f ca="1"/>
        <v>45</v>
      </c>
      <c r="C397" vm="1494">
        <f ca="1"/>
        <v>172.26</v>
      </c>
      <c r="D397" vm="1495">
        <f ca="1"/>
        <v>86.2</v>
      </c>
      <c r="E397" s="4">
        <f t="shared" ca="1" si="51"/>
        <v>2.4123805188893999E-2</v>
      </c>
      <c r="F397" s="1">
        <f t="shared" ca="1" si="52"/>
        <v>-3.9263803680981708E-2</v>
      </c>
      <c r="G397" s="1">
        <f t="shared" ca="1" si="53"/>
        <v>3.3756256547550489E-3</v>
      </c>
      <c r="H397" s="3">
        <f t="shared" ca="1" si="54"/>
        <v>2.2192212011329517E-2</v>
      </c>
      <c r="I397">
        <f t="shared" ca="1" si="55"/>
        <v>-4.1140264825013741E-2</v>
      </c>
      <c r="J397">
        <f t="shared" ca="1" si="56"/>
        <v>2.5660510858348164E-3</v>
      </c>
      <c r="K397">
        <v>2</v>
      </c>
      <c r="L397">
        <f t="shared" ca="1" si="57"/>
        <v>1.0745566714712643E-2</v>
      </c>
      <c r="AA397">
        <v>395</v>
      </c>
      <c r="AB397" s="11">
        <v>1.4376315702538467E-2</v>
      </c>
      <c r="AC397" s="11">
        <v>1.2881518424394775E-3</v>
      </c>
    </row>
    <row r="398" spans="1:29">
      <c r="A398" vm="1496">
        <f ca="1"/>
        <v>44547</v>
      </c>
      <c r="B398" vm="1497">
        <f ca="1"/>
        <v>43.88</v>
      </c>
      <c r="C398" vm="1498">
        <f ca="1"/>
        <v>171.14</v>
      </c>
      <c r="D398" vm="1499">
        <f ca="1"/>
        <v>85.43</v>
      </c>
      <c r="E398" s="4">
        <f t="shared" ca="1" si="51"/>
        <v>-2.4888888888888832E-2</v>
      </c>
      <c r="F398" s="1">
        <f t="shared" ca="1" si="52"/>
        <v>-6.5017996052479082E-3</v>
      </c>
      <c r="G398" s="1">
        <f t="shared" ca="1" si="53"/>
        <v>-8.9327146171693274E-3</v>
      </c>
      <c r="H398" s="3">
        <f t="shared" ca="1" si="54"/>
        <v>-2.6820482066453315E-2</v>
      </c>
      <c r="I398">
        <f t="shared" ca="1" si="55"/>
        <v>-8.3782607492799369E-3</v>
      </c>
      <c r="J398">
        <f t="shared" ca="1" si="56"/>
        <v>-9.7422891860895599E-3</v>
      </c>
      <c r="K398">
        <v>2</v>
      </c>
      <c r="L398">
        <f t="shared" ca="1" si="57"/>
        <v>-2.1124526812149207E-2</v>
      </c>
      <c r="AA398">
        <v>396</v>
      </c>
      <c r="AB398" s="11">
        <v>1.3926244612674886E-2</v>
      </c>
      <c r="AC398" s="11">
        <v>1.4034686556045448E-3</v>
      </c>
    </row>
    <row r="399" spans="1:29">
      <c r="A399" vm="1500">
        <f ca="1"/>
        <v>44550</v>
      </c>
      <c r="B399" vm="1278">
        <f ca="1"/>
        <v>43.16</v>
      </c>
      <c r="C399" vm="1501">
        <f ca="1"/>
        <v>169.75</v>
      </c>
      <c r="D399" vm="1502">
        <f ca="1"/>
        <v>84.84</v>
      </c>
      <c r="E399" s="4">
        <f t="shared" ca="1" si="51"/>
        <v>-1.6408386508660118E-2</v>
      </c>
      <c r="F399" s="1">
        <f t="shared" ca="1" si="52"/>
        <v>-8.1220053757157084E-3</v>
      </c>
      <c r="G399" s="1">
        <f t="shared" ca="1" si="53"/>
        <v>-6.9062390261032816E-3</v>
      </c>
      <c r="H399" s="3">
        <f t="shared" ca="1" si="54"/>
        <v>-1.8339979686224601E-2</v>
      </c>
      <c r="I399">
        <f t="shared" ca="1" si="55"/>
        <v>-9.9984665197477372E-3</v>
      </c>
      <c r="J399">
        <f t="shared" ca="1" si="56"/>
        <v>-7.7158135950235142E-3</v>
      </c>
      <c r="K399">
        <v>2</v>
      </c>
      <c r="L399">
        <f t="shared" ca="1" si="57"/>
        <v>-1.481617781887336E-2</v>
      </c>
      <c r="AA399">
        <v>397</v>
      </c>
      <c r="AB399" s="11">
        <v>1.4556702717635013E-2</v>
      </c>
      <c r="AC399" s="11">
        <v>1.6182236417558974E-3</v>
      </c>
    </row>
    <row r="400" spans="1:29">
      <c r="A400" vm="1503">
        <f ca="1"/>
        <v>44551</v>
      </c>
      <c r="B400" vm="1504">
        <f ca="1"/>
        <v>44.19</v>
      </c>
      <c r="C400" vm="1505">
        <f ca="1"/>
        <v>172.99</v>
      </c>
      <c r="D400" vm="1506">
        <f ca="1"/>
        <v>85.27</v>
      </c>
      <c r="E400" s="4">
        <f t="shared" ca="1" si="51"/>
        <v>2.3864689527340159E-2</v>
      </c>
      <c r="F400" s="1">
        <f t="shared" ca="1" si="52"/>
        <v>1.9086892488954399E-2</v>
      </c>
      <c r="G400" s="1">
        <f t="shared" ca="1" si="53"/>
        <v>5.0683639792549811E-3</v>
      </c>
      <c r="H400" s="3">
        <f t="shared" ca="1" si="54"/>
        <v>2.1933096349775676E-2</v>
      </c>
      <c r="I400">
        <f t="shared" ca="1" si="55"/>
        <v>1.721043134492237E-2</v>
      </c>
      <c r="J400">
        <f t="shared" ca="1" si="56"/>
        <v>4.2587894103347486E-3</v>
      </c>
      <c r="K400">
        <v>2</v>
      </c>
      <c r="L400">
        <f t="shared" ca="1" si="57"/>
        <v>2.238562816989554E-2</v>
      </c>
      <c r="AA400">
        <v>398</v>
      </c>
      <c r="AB400" s="11">
        <v>1.4004850668516127E-2</v>
      </c>
      <c r="AC400" s="11">
        <v>1.2937869097974374E-3</v>
      </c>
    </row>
    <row r="401" spans="1:29">
      <c r="A401" vm="1507">
        <f ca="1"/>
        <v>44552</v>
      </c>
      <c r="B401" vm="1508">
        <f ca="1"/>
        <v>44.28</v>
      </c>
      <c r="C401" vm="1509">
        <f ca="1"/>
        <v>175.64</v>
      </c>
      <c r="D401" vm="1483">
        <f ca="1"/>
        <v>84.93</v>
      </c>
      <c r="E401" s="4">
        <f t="shared" ca="1" si="51"/>
        <v>2.0366598778004848E-3</v>
      </c>
      <c r="F401" s="1">
        <f t="shared" ca="1" si="52"/>
        <v>1.5318804555176467E-2</v>
      </c>
      <c r="G401" s="1">
        <f t="shared" ca="1" si="53"/>
        <v>-3.9873343497125509E-3</v>
      </c>
      <c r="H401" s="3">
        <f t="shared" ca="1" si="54"/>
        <v>1.0506670023600157E-4</v>
      </c>
      <c r="I401">
        <f t="shared" ca="1" si="55"/>
        <v>1.3442343411144439E-2</v>
      </c>
      <c r="J401">
        <f t="shared" ca="1" si="56"/>
        <v>-4.7969089186327835E-3</v>
      </c>
      <c r="K401">
        <v>2</v>
      </c>
      <c r="L401">
        <f t="shared" ca="1" si="57"/>
        <v>4.0939902623914545E-3</v>
      </c>
      <c r="AA401">
        <v>399</v>
      </c>
      <c r="AB401" s="11">
        <v>1.4104878737495059E-2</v>
      </c>
      <c r="AC401" s="11">
        <v>1.4631858407845825E-3</v>
      </c>
    </row>
    <row r="402" spans="1:29">
      <c r="A402" vm="1510">
        <f ca="1"/>
        <v>44553</v>
      </c>
      <c r="B402" vm="1511">
        <f ca="1"/>
        <v>44.42</v>
      </c>
      <c r="C402" vm="1512">
        <f ca="1"/>
        <v>176.28</v>
      </c>
      <c r="D402" vm="1513">
        <f ca="1"/>
        <v>85.22</v>
      </c>
      <c r="E402" s="4">
        <f t="shared" ca="1" si="51"/>
        <v>3.1616982836495159E-3</v>
      </c>
      <c r="F402" s="1">
        <f t="shared" ca="1" si="52"/>
        <v>3.6438168982009496E-3</v>
      </c>
      <c r="G402" s="1">
        <f t="shared" ca="1" si="53"/>
        <v>3.4145767102318619E-3</v>
      </c>
      <c r="H402" s="3">
        <f t="shared" ca="1" si="54"/>
        <v>1.2301051060850327E-3</v>
      </c>
      <c r="I402">
        <f t="shared" ca="1" si="55"/>
        <v>1.7673557541689204E-3</v>
      </c>
      <c r="J402">
        <f t="shared" ca="1" si="56"/>
        <v>2.6050021413116294E-3</v>
      </c>
      <c r="K402">
        <v>2</v>
      </c>
      <c r="L402">
        <f t="shared" ca="1" si="57"/>
        <v>3.5256878962351352E-3</v>
      </c>
      <c r="AA402">
        <v>400</v>
      </c>
      <c r="AB402" s="11">
        <v>1.6140949472467289E-2</v>
      </c>
      <c r="AC402" s="11">
        <v>1.6066616922070951E-3</v>
      </c>
    </row>
    <row r="403" spans="1:29">
      <c r="A403" vm="1514">
        <f ca="1"/>
        <v>44557</v>
      </c>
      <c r="B403" vm="1515">
        <f ca="1"/>
        <v>44.64</v>
      </c>
      <c r="C403" vm="1516">
        <f ca="1"/>
        <v>180.33</v>
      </c>
      <c r="D403" vm="1517">
        <f ca="1"/>
        <v>86.16</v>
      </c>
      <c r="E403" s="4">
        <f t="shared" ca="1" si="51"/>
        <v>4.9527239981989836E-3</v>
      </c>
      <c r="F403" s="1">
        <f t="shared" ca="1" si="52"/>
        <v>2.2974812797821712E-2</v>
      </c>
      <c r="G403" s="1">
        <f t="shared" ca="1" si="53"/>
        <v>1.1030274583431093E-2</v>
      </c>
      <c r="H403" s="3">
        <f t="shared" ca="1" si="54"/>
        <v>3.0211308206345004E-3</v>
      </c>
      <c r="I403">
        <f t="shared" ca="1" si="55"/>
        <v>2.1098351653789683E-2</v>
      </c>
      <c r="J403">
        <f t="shared" ca="1" si="56"/>
        <v>1.022070001451086E-2</v>
      </c>
      <c r="K403">
        <v>2</v>
      </c>
      <c r="L403">
        <f t="shared" ca="1" si="57"/>
        <v>9.6629451844452222E-3</v>
      </c>
      <c r="AA403">
        <v>401</v>
      </c>
      <c r="AB403" s="11">
        <v>1.4366115606657766E-2</v>
      </c>
      <c r="AC403" s="11">
        <v>1.4566805894647814E-3</v>
      </c>
    </row>
    <row r="404" spans="1:29">
      <c r="A404" vm="1518">
        <f ca="1"/>
        <v>44558</v>
      </c>
      <c r="B404" vm="1519">
        <f ca="1"/>
        <v>44.7</v>
      </c>
      <c r="C404" vm="1520">
        <f ca="1"/>
        <v>179.29</v>
      </c>
      <c r="D404" vm="1521">
        <f ca="1"/>
        <v>86.67</v>
      </c>
      <c r="E404" s="4">
        <f t="shared" ca="1" si="51"/>
        <v>1.3440860215054272E-3</v>
      </c>
      <c r="F404" s="1">
        <f t="shared" ca="1" si="52"/>
        <v>-5.7672045694006566E-3</v>
      </c>
      <c r="G404" s="1">
        <f t="shared" ca="1" si="53"/>
        <v>5.9192200557103662E-3</v>
      </c>
      <c r="H404" s="3">
        <f t="shared" ca="1" si="54"/>
        <v>-5.87507156059056E-4</v>
      </c>
      <c r="I404">
        <f t="shared" ca="1" si="55"/>
        <v>-7.6436657134326853E-3</v>
      </c>
      <c r="J404">
        <f t="shared" ca="1" si="56"/>
        <v>5.1096454867901337E-3</v>
      </c>
      <c r="K404">
        <v>2</v>
      </c>
      <c r="L404">
        <f t="shared" ca="1" si="57"/>
        <v>5.9112272236732028E-4</v>
      </c>
      <c r="AA404">
        <v>402</v>
      </c>
      <c r="AB404" s="11">
        <v>1.3879645825191671E-2</v>
      </c>
      <c r="AC404" s="11">
        <v>1.3747221994536956E-3</v>
      </c>
    </row>
    <row r="405" spans="1:29">
      <c r="A405" vm="1522">
        <f ca="1"/>
        <v>44559</v>
      </c>
      <c r="B405" vm="1523">
        <f ca="1"/>
        <v>44.63</v>
      </c>
      <c r="C405" vm="1524">
        <f ca="1"/>
        <v>179.38</v>
      </c>
      <c r="D405" vm="1525">
        <f ca="1"/>
        <v>86.42</v>
      </c>
      <c r="E405" s="4">
        <f t="shared" ca="1" si="51"/>
        <v>-1.5659955257270755E-3</v>
      </c>
      <c r="F405" s="1">
        <f t="shared" ca="1" si="52"/>
        <v>5.0198003234984336E-4</v>
      </c>
      <c r="G405" s="1">
        <f t="shared" ca="1" si="53"/>
        <v>-2.884504442136841E-3</v>
      </c>
      <c r="H405" s="3">
        <f t="shared" ca="1" si="54"/>
        <v>-3.4975887032915589E-3</v>
      </c>
      <c r="I405">
        <f t="shared" ca="1" si="55"/>
        <v>-1.3744811116821859E-3</v>
      </c>
      <c r="J405">
        <f t="shared" ca="1" si="56"/>
        <v>-3.6940790110570735E-3</v>
      </c>
      <c r="K405">
        <v>2</v>
      </c>
      <c r="L405">
        <f t="shared" ca="1" si="57"/>
        <v>-1.4335705436760585E-3</v>
      </c>
      <c r="AA405">
        <v>403</v>
      </c>
      <c r="AB405" s="11">
        <v>1.4282208952157979E-2</v>
      </c>
      <c r="AC405" s="11">
        <v>1.5862547355870824E-3</v>
      </c>
    </row>
    <row r="406" spans="1:29">
      <c r="A406" vm="1526">
        <f ca="1"/>
        <v>44560</v>
      </c>
      <c r="B406" vm="1527">
        <f ca="1"/>
        <v>44.53</v>
      </c>
      <c r="C406" vm="1528">
        <f ca="1"/>
        <v>178.2</v>
      </c>
      <c r="D406" vm="1529">
        <f ca="1"/>
        <v>86.32</v>
      </c>
      <c r="E406" s="4">
        <f t="shared" ca="1" si="51"/>
        <v>-2.2406453058481158E-3</v>
      </c>
      <c r="F406" s="1">
        <f t="shared" ca="1" si="52"/>
        <v>-6.5782138476976632E-3</v>
      </c>
      <c r="G406" s="1">
        <f t="shared" ca="1" si="53"/>
        <v>-1.1571395510299527E-3</v>
      </c>
      <c r="H406" s="3">
        <f t="shared" ca="1" si="54"/>
        <v>-4.172238483412599E-3</v>
      </c>
      <c r="I406">
        <f t="shared" ca="1" si="55"/>
        <v>-8.454674991729692E-3</v>
      </c>
      <c r="J406">
        <f t="shared" ca="1" si="56"/>
        <v>-1.9667141199501853E-3</v>
      </c>
      <c r="K406">
        <v>2</v>
      </c>
      <c r="L406">
        <f t="shared" ca="1" si="57"/>
        <v>-3.1393224685483043E-3</v>
      </c>
      <c r="AA406">
        <v>404</v>
      </c>
      <c r="AB406" s="11">
        <v>1.4699169085224046E-2</v>
      </c>
      <c r="AC406" s="11">
        <v>1.589350762507728E-3</v>
      </c>
    </row>
    <row r="407" spans="1:29">
      <c r="A407" vm="1530">
        <f ca="1"/>
        <v>44561</v>
      </c>
      <c r="B407" vm="1474">
        <f ca="1"/>
        <v>44.49</v>
      </c>
      <c r="C407" vm="1531">
        <f ca="1"/>
        <v>177.57</v>
      </c>
      <c r="D407" vm="1532">
        <f ca="1"/>
        <v>87.16</v>
      </c>
      <c r="E407" s="4">
        <f t="shared" ca="1" si="51"/>
        <v>-8.9827082865482028E-4</v>
      </c>
      <c r="F407" s="1">
        <f t="shared" ca="1" si="52"/>
        <v>-3.53535353535351E-3</v>
      </c>
      <c r="G407" s="1">
        <f t="shared" ca="1" si="53"/>
        <v>9.7312326227989281E-3</v>
      </c>
      <c r="H407" s="3">
        <f t="shared" ca="1" si="54"/>
        <v>-2.8298640062193034E-3</v>
      </c>
      <c r="I407">
        <f t="shared" ca="1" si="55"/>
        <v>-5.4118146793855392E-3</v>
      </c>
      <c r="J407">
        <f t="shared" ca="1" si="56"/>
        <v>8.9216580538786956E-3</v>
      </c>
      <c r="K407">
        <v>2</v>
      </c>
      <c r="L407">
        <f t="shared" ca="1" si="57"/>
        <v>-1.8220092779374741E-4</v>
      </c>
      <c r="AA407">
        <v>405</v>
      </c>
      <c r="AB407" s="11">
        <v>1.4888347552423237E-2</v>
      </c>
      <c r="AC407" s="11">
        <v>1.6922173936049663E-3</v>
      </c>
    </row>
    <row r="408" spans="1:29">
      <c r="A408" vm="1533">
        <f ca="1"/>
        <v>44564</v>
      </c>
      <c r="B408" vm="1534">
        <f ca="1"/>
        <v>46.18</v>
      </c>
      <c r="C408" vm="1535">
        <f ca="1"/>
        <v>182.01</v>
      </c>
      <c r="D408" vm="1536">
        <f ca="1"/>
        <v>87.8</v>
      </c>
      <c r="E408" s="4">
        <f t="shared" ca="1" si="51"/>
        <v>3.7986064284108736E-2</v>
      </c>
      <c r="F408" s="1">
        <f t="shared" ca="1" si="52"/>
        <v>2.5004223686433506E-2</v>
      </c>
      <c r="G408" s="1">
        <f t="shared" ca="1" si="53"/>
        <v>7.3428178063331875E-3</v>
      </c>
      <c r="H408" s="3">
        <f t="shared" ca="1" si="54"/>
        <v>3.605447110654425E-2</v>
      </c>
      <c r="I408">
        <f t="shared" ca="1" si="55"/>
        <v>2.3127762542401478E-2</v>
      </c>
      <c r="J408">
        <f t="shared" ca="1" si="56"/>
        <v>6.533243237412955E-3</v>
      </c>
      <c r="K408">
        <v>2</v>
      </c>
      <c r="L408">
        <f t="shared" ca="1" si="57"/>
        <v>3.4471211038786032E-2</v>
      </c>
      <c r="AA408">
        <v>406</v>
      </c>
      <c r="AB408" s="11">
        <v>1.4405726992778005E-2</v>
      </c>
      <c r="AC408" s="11">
        <v>1.3987901792395299E-3</v>
      </c>
    </row>
    <row r="409" spans="1:29">
      <c r="A409" vm="1537">
        <f ca="1"/>
        <v>44565</v>
      </c>
      <c r="B409" vm="1538">
        <f ca="1"/>
        <v>47.99</v>
      </c>
      <c r="C409" vm="1539">
        <f ca="1"/>
        <v>179.7</v>
      </c>
      <c r="D409" vm="1540">
        <f ca="1"/>
        <v>89.54</v>
      </c>
      <c r="E409" s="4">
        <f t="shared" ca="1" si="51"/>
        <v>3.9194456474664408E-2</v>
      </c>
      <c r="F409" s="1">
        <f t="shared" ca="1" si="52"/>
        <v>-1.2691610351079624E-2</v>
      </c>
      <c r="G409" s="1">
        <f t="shared" ca="1" si="53"/>
        <v>1.9817767653758648E-2</v>
      </c>
      <c r="H409" s="3">
        <f t="shared" ca="1" si="54"/>
        <v>3.7262863297099921E-2</v>
      </c>
      <c r="I409">
        <f t="shared" ca="1" si="55"/>
        <v>-1.4568071495111653E-2</v>
      </c>
      <c r="J409">
        <f t="shared" ca="1" si="56"/>
        <v>1.9008193084838417E-2</v>
      </c>
      <c r="K409">
        <v>2</v>
      </c>
      <c r="L409">
        <f t="shared" ca="1" si="57"/>
        <v>2.940550417776485E-2</v>
      </c>
      <c r="AA409">
        <v>407</v>
      </c>
      <c r="AB409" s="11">
        <v>1.5952343628653571E-2</v>
      </c>
      <c r="AC409" s="11">
        <v>1.7009214433955171E-3</v>
      </c>
    </row>
    <row r="410" spans="1:29">
      <c r="A410" vm="1541">
        <f ca="1"/>
        <v>44566</v>
      </c>
      <c r="B410" vm="1542">
        <f ca="1"/>
        <v>47.18</v>
      </c>
      <c r="C410" vm="1543">
        <f ca="1"/>
        <v>174.92</v>
      </c>
      <c r="D410" vm="1544">
        <f ca="1"/>
        <v>89.72</v>
      </c>
      <c r="E410" s="4">
        <f t="shared" ca="1" si="51"/>
        <v>-1.6878516357574543E-2</v>
      </c>
      <c r="F410" s="1">
        <f t="shared" ca="1" si="52"/>
        <v>-2.6599888703394553E-2</v>
      </c>
      <c r="G410" s="1">
        <f t="shared" ca="1" si="53"/>
        <v>2.0102747375473819E-3</v>
      </c>
      <c r="H410" s="3">
        <f t="shared" ca="1" si="54"/>
        <v>-1.8810109535139025E-2</v>
      </c>
      <c r="I410">
        <f t="shared" ca="1" si="55"/>
        <v>-2.8476349847426582E-2</v>
      </c>
      <c r="J410">
        <f t="shared" ca="1" si="56"/>
        <v>1.2007001686271494E-3</v>
      </c>
      <c r="K410">
        <v>2</v>
      </c>
      <c r="L410">
        <f t="shared" ca="1" si="57"/>
        <v>-1.7753875941160211E-2</v>
      </c>
      <c r="AA410">
        <v>408</v>
      </c>
      <c r="AB410" s="11">
        <v>1.4840973577651569E-2</v>
      </c>
      <c r="AC410" s="11">
        <v>1.4625842472613874E-3</v>
      </c>
    </row>
    <row r="411" spans="1:29">
      <c r="A411" vm="1545">
        <f ca="1"/>
        <v>44567</v>
      </c>
      <c r="B411" vm="1546">
        <f ca="1"/>
        <v>48.13</v>
      </c>
      <c r="C411" vm="1547">
        <f ca="1"/>
        <v>172</v>
      </c>
      <c r="D411" vm="1548">
        <f ca="1"/>
        <v>90.84</v>
      </c>
      <c r="E411" s="4">
        <f t="shared" ca="1" si="51"/>
        <v>2.0135650699448979E-2</v>
      </c>
      <c r="F411" s="1">
        <f t="shared" ca="1" si="52"/>
        <v>-1.6693345529384791E-2</v>
      </c>
      <c r="G411" s="1">
        <f t="shared" ca="1" si="53"/>
        <v>1.2483281319661218E-2</v>
      </c>
      <c r="H411" s="3">
        <f t="shared" ca="1" si="54"/>
        <v>1.8204057521884497E-2</v>
      </c>
      <c r="I411">
        <f t="shared" ca="1" si="55"/>
        <v>-1.856980667341682E-2</v>
      </c>
      <c r="J411">
        <f t="shared" ca="1" si="56"/>
        <v>1.1673706750740986E-2</v>
      </c>
      <c r="K411">
        <v>2</v>
      </c>
      <c r="L411">
        <f t="shared" ca="1" si="57"/>
        <v>1.3363110588975212E-2</v>
      </c>
      <c r="AA411">
        <v>409</v>
      </c>
      <c r="AB411" s="11">
        <v>1.5975712084089884E-2</v>
      </c>
      <c r="AC411" s="11">
        <v>1.7232143108500732E-3</v>
      </c>
    </row>
    <row r="412" spans="1:29">
      <c r="A412" vm="1549">
        <f ca="1"/>
        <v>44568</v>
      </c>
      <c r="B412" vm="1550">
        <f ca="1"/>
        <v>49.18</v>
      </c>
      <c r="C412" vm="1551">
        <f ca="1"/>
        <v>172.17</v>
      </c>
      <c r="D412" vm="1552">
        <f ca="1"/>
        <v>91.01</v>
      </c>
      <c r="E412" s="4">
        <f t="shared" ca="1" si="51"/>
        <v>2.1815915229586477E-2</v>
      </c>
      <c r="F412" s="1">
        <f t="shared" ca="1" si="52"/>
        <v>9.8837209302318307E-4</v>
      </c>
      <c r="G412" s="1">
        <f t="shared" ca="1" si="53"/>
        <v>1.8714222809335281E-3</v>
      </c>
      <c r="H412" s="3">
        <f t="shared" ca="1" si="54"/>
        <v>1.9884322052021994E-2</v>
      </c>
      <c r="I412">
        <f t="shared" ca="1" si="55"/>
        <v>-8.8808905100884613E-4</v>
      </c>
      <c r="J412">
        <f t="shared" ca="1" si="56"/>
        <v>1.0618477120132959E-3</v>
      </c>
      <c r="K412">
        <v>2</v>
      </c>
      <c r="L412">
        <f t="shared" ca="1" si="57"/>
        <v>1.6844062893371328E-2</v>
      </c>
      <c r="AA412">
        <v>410</v>
      </c>
      <c r="AB412" s="11">
        <v>1.6873946255495688E-2</v>
      </c>
      <c r="AC412" s="11">
        <v>1.8592499008331449E-3</v>
      </c>
    </row>
    <row r="413" spans="1:29">
      <c r="A413" vm="1553">
        <f ca="1"/>
        <v>44571</v>
      </c>
      <c r="B413" vm="1554">
        <f ca="1"/>
        <v>48.93</v>
      </c>
      <c r="C413" vm="1555">
        <f ca="1"/>
        <v>172.19</v>
      </c>
      <c r="D413" vm="1556">
        <f ca="1"/>
        <v>90.77</v>
      </c>
      <c r="E413" s="4">
        <f t="shared" ca="1" si="51"/>
        <v>-5.0833672224481494E-3</v>
      </c>
      <c r="F413" s="1">
        <f t="shared" ca="1" si="52"/>
        <v>1.1616425625840875E-4</v>
      </c>
      <c r="G413" s="1">
        <f t="shared" ca="1" si="53"/>
        <v>-2.637072849137557E-3</v>
      </c>
      <c r="H413" s="3">
        <f t="shared" ca="1" si="54"/>
        <v>-7.014960400012633E-3</v>
      </c>
      <c r="I413">
        <f t="shared" ca="1" si="55"/>
        <v>-1.7602968877736204E-3</v>
      </c>
      <c r="J413">
        <f t="shared" ca="1" si="56"/>
        <v>-3.4466474180577895E-3</v>
      </c>
      <c r="K413">
        <v>2</v>
      </c>
      <c r="L413">
        <f t="shared" ca="1" si="57"/>
        <v>-4.126838444081452E-3</v>
      </c>
      <c r="AA413">
        <v>411</v>
      </c>
      <c r="AB413" s="11">
        <v>1.460687317405422E-2</v>
      </c>
      <c r="AC413" s="11">
        <v>1.502311576399968E-3</v>
      </c>
    </row>
    <row r="414" spans="1:29">
      <c r="A414" vm="1557">
        <f ca="1"/>
        <v>44572</v>
      </c>
      <c r="B414" vm="1558">
        <f ca="1"/>
        <v>49.21</v>
      </c>
      <c r="C414" vm="1471">
        <f ca="1"/>
        <v>175.08</v>
      </c>
      <c r="D414" vm="1559">
        <f ca="1"/>
        <v>90.99</v>
      </c>
      <c r="E414" s="4">
        <f t="shared" ref="E414:E477" ca="1" si="58">(B414-B413)/B413</f>
        <v>5.7224606580829991E-3</v>
      </c>
      <c r="F414" s="1">
        <f t="shared" ref="F414:F477" ca="1" si="59">(C414-C413)/C413</f>
        <v>1.6783785353388786E-2</v>
      </c>
      <c r="G414" s="1">
        <f t="shared" ref="G414:G477" ca="1" si="60">(D414-D413)/D413</f>
        <v>2.4237082736586852E-3</v>
      </c>
      <c r="H414" s="3">
        <f t="shared" ref="H414:H477" ca="1" si="61">+E414-O$4</f>
        <v>3.7908674805185159E-3</v>
      </c>
      <c r="I414">
        <f t="shared" ref="I414:I477" ca="1" si="62">+F414-P$4</f>
        <v>1.4907324209356757E-2</v>
      </c>
      <c r="J414">
        <f t="shared" ref="J414:J477" ca="1" si="63">+G414-Q$4</f>
        <v>1.6141337047384527E-3</v>
      </c>
      <c r="K414">
        <v>2</v>
      </c>
      <c r="L414">
        <f t="shared" ca="1" si="57"/>
        <v>7.9488784310912698E-3</v>
      </c>
      <c r="AA414">
        <v>412</v>
      </c>
      <c r="AB414" s="11">
        <v>1.5251974416184456E-2</v>
      </c>
      <c r="AC414" s="11">
        <v>1.6189753195142665E-3</v>
      </c>
    </row>
    <row r="415" spans="1:29">
      <c r="A415" vm="1560">
        <f ca="1"/>
        <v>44573</v>
      </c>
      <c r="B415" vm="1561">
        <f ca="1"/>
        <v>48.86</v>
      </c>
      <c r="C415" vm="1562">
        <f ca="1"/>
        <v>175.53</v>
      </c>
      <c r="D415" vm="1563">
        <f ca="1"/>
        <v>90.75</v>
      </c>
      <c r="E415" s="4">
        <f t="shared" ca="1" si="58"/>
        <v>-7.1123755334281938E-3</v>
      </c>
      <c r="F415" s="1">
        <f t="shared" ca="1" si="59"/>
        <v>2.5702535983549725E-3</v>
      </c>
      <c r="G415" s="1">
        <f t="shared" ca="1" si="60"/>
        <v>-2.6376524892844809E-3</v>
      </c>
      <c r="H415" s="3">
        <f t="shared" ca="1" si="61"/>
        <v>-9.0439687109926774E-3</v>
      </c>
      <c r="I415">
        <f t="shared" ca="1" si="62"/>
        <v>6.9379245432294335E-4</v>
      </c>
      <c r="J415">
        <f t="shared" ca="1" si="63"/>
        <v>-3.4472270582047134E-3</v>
      </c>
      <c r="K415">
        <v>2</v>
      </c>
      <c r="L415">
        <f t="shared" ca="1" si="57"/>
        <v>-5.1647716658032505E-3</v>
      </c>
      <c r="AA415">
        <v>413</v>
      </c>
      <c r="AB415" s="11">
        <v>1.4690889939940509E-2</v>
      </c>
      <c r="AC415" s="11">
        <v>1.2087975849380378E-3</v>
      </c>
    </row>
    <row r="416" spans="1:29">
      <c r="A416" vm="1564">
        <f ca="1"/>
        <v>44574</v>
      </c>
      <c r="B416" vm="1565">
        <f ca="1"/>
        <v>48.76</v>
      </c>
      <c r="C416" vm="1555">
        <f ca="1"/>
        <v>172.19</v>
      </c>
      <c r="D416" vm="1566">
        <f ca="1"/>
        <v>93.21</v>
      </c>
      <c r="E416" s="4">
        <f t="shared" ca="1" si="58"/>
        <v>-2.0466639377814456E-3</v>
      </c>
      <c r="F416" s="1">
        <f t="shared" ca="1" si="59"/>
        <v>-1.902808636700281E-2</v>
      </c>
      <c r="G416" s="1">
        <f t="shared" ca="1" si="60"/>
        <v>2.7107438016528856E-2</v>
      </c>
      <c r="H416" s="3">
        <f t="shared" ca="1" si="61"/>
        <v>-3.9782571153459288E-3</v>
      </c>
      <c r="I416">
        <f t="shared" ca="1" si="62"/>
        <v>-2.0904547511034838E-2</v>
      </c>
      <c r="J416">
        <f t="shared" ca="1" si="63"/>
        <v>2.6297863447608625E-2</v>
      </c>
      <c r="K416">
        <v>2</v>
      </c>
      <c r="L416">
        <f t="shared" ca="1" si="57"/>
        <v>-1.9938666923098088E-3</v>
      </c>
      <c r="AA416">
        <v>414</v>
      </c>
      <c r="AB416" s="11">
        <v>1.6394316873649801E-2</v>
      </c>
      <c r="AC416" s="11">
        <v>1.8408943290256822E-3</v>
      </c>
    </row>
    <row r="417" spans="1:29">
      <c r="A417" vm="1567">
        <f ca="1"/>
        <v>44575</v>
      </c>
      <c r="B417" vm="1568">
        <f ca="1"/>
        <v>47.91</v>
      </c>
      <c r="C417" vm="1569">
        <f ca="1"/>
        <v>173.07</v>
      </c>
      <c r="D417" vm="1570">
        <f ca="1"/>
        <v>93.76</v>
      </c>
      <c r="E417" s="4">
        <f t="shared" ca="1" si="58"/>
        <v>-1.7432321575061555E-2</v>
      </c>
      <c r="F417" s="1">
        <f t="shared" ca="1" si="59"/>
        <v>5.1106336024159095E-3</v>
      </c>
      <c r="G417" s="1">
        <f t="shared" ca="1" si="60"/>
        <v>5.9006544362194121E-3</v>
      </c>
      <c r="H417" s="3">
        <f t="shared" ca="1" si="61"/>
        <v>-1.9363914752626037E-2</v>
      </c>
      <c r="I417">
        <f t="shared" ca="1" si="62"/>
        <v>3.2341724583838803E-3</v>
      </c>
      <c r="J417">
        <f t="shared" ca="1" si="63"/>
        <v>5.0910798672991796E-3</v>
      </c>
      <c r="K417">
        <v>2</v>
      </c>
      <c r="L417">
        <f t="shared" ca="1" si="57"/>
        <v>-1.137314726295692E-2</v>
      </c>
      <c r="AA417">
        <v>415</v>
      </c>
      <c r="AB417" s="11">
        <v>1.4321093216910824E-2</v>
      </c>
      <c r="AC417" s="11">
        <v>1.5927219322485614E-3</v>
      </c>
    </row>
    <row r="418" spans="1:29">
      <c r="A418" vm="1571">
        <f ca="1"/>
        <v>44579</v>
      </c>
      <c r="B418" vm="1572">
        <f ca="1"/>
        <v>46.26</v>
      </c>
      <c r="C418" vm="1573">
        <f ca="1"/>
        <v>169.8</v>
      </c>
      <c r="D418" vm="1574">
        <f ca="1"/>
        <v>93.72</v>
      </c>
      <c r="E418" s="4">
        <f t="shared" ca="1" si="58"/>
        <v>-3.4439574201628027E-2</v>
      </c>
      <c r="F418" s="1">
        <f t="shared" ca="1" si="59"/>
        <v>-1.8894089096897104E-2</v>
      </c>
      <c r="G418" s="1">
        <f t="shared" ca="1" si="60"/>
        <v>-4.26621160409623E-4</v>
      </c>
      <c r="H418" s="3">
        <f t="shared" ca="1" si="61"/>
        <v>-3.6371167379192514E-2</v>
      </c>
      <c r="I418">
        <f t="shared" ca="1" si="62"/>
        <v>-2.0770550240929133E-2</v>
      </c>
      <c r="J418">
        <f t="shared" ca="1" si="63"/>
        <v>-1.2361957293298555E-3</v>
      </c>
      <c r="K418">
        <v>2</v>
      </c>
      <c r="L418">
        <f t="shared" ca="1" si="57"/>
        <v>-2.973339012809606E-2</v>
      </c>
      <c r="AA418">
        <v>416</v>
      </c>
      <c r="AB418" s="11">
        <v>1.5348577785765916E-2</v>
      </c>
      <c r="AC418" s="11">
        <v>1.583455102272304E-3</v>
      </c>
    </row>
    <row r="419" spans="1:29">
      <c r="A419" vm="1575">
        <f ca="1"/>
        <v>44580</v>
      </c>
      <c r="B419" vm="1576">
        <f ca="1"/>
        <v>46.44</v>
      </c>
      <c r="C419" vm="1577">
        <f ca="1"/>
        <v>166.23</v>
      </c>
      <c r="D419" vm="1578">
        <f ca="1"/>
        <v>92.71</v>
      </c>
      <c r="E419" s="4">
        <f t="shared" ca="1" si="58"/>
        <v>3.8910505836575815E-3</v>
      </c>
      <c r="F419" s="1">
        <f t="shared" ca="1" si="59"/>
        <v>-2.1024734982332281E-2</v>
      </c>
      <c r="G419" s="1">
        <f t="shared" ca="1" si="60"/>
        <v>-1.0776781903542521E-2</v>
      </c>
      <c r="H419" s="3">
        <f t="shared" ca="1" si="61"/>
        <v>1.9594574060930983E-3</v>
      </c>
      <c r="I419">
        <f t="shared" ca="1" si="62"/>
        <v>-2.290119612636431E-2</v>
      </c>
      <c r="J419">
        <f t="shared" ca="1" si="63"/>
        <v>-1.1586356472462754E-2</v>
      </c>
      <c r="K419">
        <v>2</v>
      </c>
      <c r="L419">
        <f t="shared" ca="1" si="57"/>
        <v>-2.5881405252257406E-3</v>
      </c>
      <c r="AA419">
        <v>417</v>
      </c>
      <c r="AB419" s="11">
        <v>1.6211529118883693E-2</v>
      </c>
      <c r="AC419" s="11">
        <v>1.7766184079499982E-3</v>
      </c>
    </row>
    <row r="420" spans="1:29">
      <c r="A420" vm="1579">
        <f ca="1"/>
        <v>44581</v>
      </c>
      <c r="B420" vm="1580">
        <f ca="1"/>
        <v>45.75</v>
      </c>
      <c r="C420" vm="1581">
        <f ca="1"/>
        <v>164.51</v>
      </c>
      <c r="D420" vm="1582">
        <f ca="1"/>
        <v>90.46</v>
      </c>
      <c r="E420" s="4">
        <f t="shared" ca="1" si="58"/>
        <v>-1.4857881136950857E-2</v>
      </c>
      <c r="F420" s="1">
        <f t="shared" ca="1" si="59"/>
        <v>-1.0347109426697943E-2</v>
      </c>
      <c r="G420" s="1">
        <f t="shared" ca="1" si="60"/>
        <v>-2.4269226620645023E-2</v>
      </c>
      <c r="H420" s="3">
        <f t="shared" ca="1" si="61"/>
        <v>-1.678947431451534E-2</v>
      </c>
      <c r="I420">
        <f t="shared" ca="1" si="62"/>
        <v>-1.2223570570729972E-2</v>
      </c>
      <c r="J420">
        <f t="shared" ca="1" si="63"/>
        <v>-2.5078801189565254E-2</v>
      </c>
      <c r="K420">
        <v>2</v>
      </c>
      <c r="L420">
        <f t="shared" ca="1" si="57"/>
        <v>-1.6230645335200543E-2</v>
      </c>
      <c r="AA420">
        <v>418</v>
      </c>
      <c r="AB420" s="11">
        <v>1.3859221427940932E-2</v>
      </c>
      <c r="AC420" s="11">
        <v>1.3892280096295842E-3</v>
      </c>
    </row>
    <row r="421" spans="1:29">
      <c r="A421" vm="1583">
        <f ca="1"/>
        <v>44582</v>
      </c>
      <c r="B421" vm="1584">
        <f ca="1"/>
        <v>44.92</v>
      </c>
      <c r="C421" vm="1585">
        <f ca="1"/>
        <v>162.41</v>
      </c>
      <c r="D421" vm="1586">
        <f ca="1"/>
        <v>89.93</v>
      </c>
      <c r="E421" s="4">
        <f t="shared" ca="1" si="58"/>
        <v>-1.8142076502732203E-2</v>
      </c>
      <c r="F421" s="1">
        <f t="shared" ca="1" si="59"/>
        <v>-1.2765181447936261E-2</v>
      </c>
      <c r="G421" s="1">
        <f t="shared" ca="1" si="60"/>
        <v>-5.858943179305626E-3</v>
      </c>
      <c r="H421" s="3">
        <f t="shared" ca="1" si="61"/>
        <v>-2.0073669680296686E-2</v>
      </c>
      <c r="I421">
        <f t="shared" ca="1" si="62"/>
        <v>-1.464164259196829E-2</v>
      </c>
      <c r="J421">
        <f t="shared" ca="1" si="63"/>
        <v>-6.6685177482258585E-3</v>
      </c>
      <c r="K421">
        <v>2</v>
      </c>
      <c r="L421">
        <f t="shared" ca="1" si="57"/>
        <v>-1.6917018044987932E-2</v>
      </c>
      <c r="AA421">
        <v>419</v>
      </c>
      <c r="AB421" s="11">
        <v>1.4758478533425066E-2</v>
      </c>
      <c r="AC421" s="11">
        <v>1.6716674319875026E-3</v>
      </c>
    </row>
    <row r="422" spans="1:29">
      <c r="A422" vm="1587">
        <f ca="1"/>
        <v>44585</v>
      </c>
      <c r="B422" vm="1588">
        <f ca="1"/>
        <v>44.55</v>
      </c>
      <c r="C422" vm="1589">
        <f ca="1"/>
        <v>161.62</v>
      </c>
      <c r="D422" vm="1590">
        <f ca="1"/>
        <v>90.65</v>
      </c>
      <c r="E422" s="4">
        <f t="shared" ca="1" si="58"/>
        <v>-8.2368655387356302E-3</v>
      </c>
      <c r="F422" s="1">
        <f t="shared" ca="1" si="59"/>
        <v>-4.8642324979988431E-3</v>
      </c>
      <c r="G422" s="1">
        <f t="shared" ca="1" si="60"/>
        <v>8.0062270654953725E-3</v>
      </c>
      <c r="H422" s="3">
        <f t="shared" ca="1" si="61"/>
        <v>-1.0168458716300113E-2</v>
      </c>
      <c r="I422">
        <f t="shared" ca="1" si="62"/>
        <v>-6.7406936420308719E-3</v>
      </c>
      <c r="J422">
        <f t="shared" ca="1" si="63"/>
        <v>7.1966524965751399E-3</v>
      </c>
      <c r="K422">
        <v>2</v>
      </c>
      <c r="L422">
        <f t="shared" ca="1" si="57"/>
        <v>-6.1817508204664003E-3</v>
      </c>
      <c r="AA422">
        <v>420</v>
      </c>
      <c r="AB422" s="11">
        <v>1.4142899295905719E-2</v>
      </c>
      <c r="AC422" s="11">
        <v>1.4815500647106655E-3</v>
      </c>
    </row>
    <row r="423" spans="1:29">
      <c r="A423" vm="1591">
        <f ca="1"/>
        <v>44586</v>
      </c>
      <c r="B423" vm="1592">
        <f ca="1"/>
        <v>45.43</v>
      </c>
      <c r="C423" vm="1593">
        <f ca="1"/>
        <v>159.78</v>
      </c>
      <c r="D423" vm="1594">
        <f ca="1"/>
        <v>90.29</v>
      </c>
      <c r="E423" s="4">
        <f t="shared" ca="1" si="58"/>
        <v>1.9753086419753145E-2</v>
      </c>
      <c r="F423" s="1">
        <f t="shared" ca="1" si="59"/>
        <v>-1.138472961267172E-2</v>
      </c>
      <c r="G423" s="1">
        <f t="shared" ca="1" si="60"/>
        <v>-3.9713182570325365E-3</v>
      </c>
      <c r="H423" s="3">
        <f t="shared" ca="1" si="61"/>
        <v>1.7821493242188662E-2</v>
      </c>
      <c r="I423">
        <f t="shared" ca="1" si="62"/>
        <v>-1.3261190756703749E-2</v>
      </c>
      <c r="J423">
        <f t="shared" ca="1" si="63"/>
        <v>-4.780892825952769E-3</v>
      </c>
      <c r="K423">
        <v>2</v>
      </c>
      <c r="L423">
        <f t="shared" ca="1" si="57"/>
        <v>1.2106962444326626E-2</v>
      </c>
      <c r="AA423">
        <v>421</v>
      </c>
      <c r="AB423" s="11">
        <v>1.411936981179009E-2</v>
      </c>
      <c r="AC423" s="11">
        <v>1.4985811620020113E-3</v>
      </c>
    </row>
    <row r="424" spans="1:29">
      <c r="A424" vm="1595">
        <f ca="1"/>
        <v>44587</v>
      </c>
      <c r="B424" vm="1596">
        <f ca="1"/>
        <v>45.9</v>
      </c>
      <c r="C424" vm="1597">
        <f ca="1"/>
        <v>159.69</v>
      </c>
      <c r="D424" vm="1598">
        <f ca="1"/>
        <v>90.58</v>
      </c>
      <c r="E424" s="4">
        <f t="shared" ca="1" si="58"/>
        <v>1.0345586616773032E-2</v>
      </c>
      <c r="F424" s="1">
        <f t="shared" ca="1" si="59"/>
        <v>-5.6327450244087753E-4</v>
      </c>
      <c r="G424" s="1">
        <f t="shared" ca="1" si="60"/>
        <v>3.2118728541365824E-3</v>
      </c>
      <c r="H424" s="3">
        <f t="shared" ca="1" si="61"/>
        <v>8.4139934392085496E-3</v>
      </c>
      <c r="I424">
        <f t="shared" ca="1" si="62"/>
        <v>-2.4397356464729066E-3</v>
      </c>
      <c r="J424">
        <f t="shared" ca="1" si="63"/>
        <v>2.4022982852163499E-3</v>
      </c>
      <c r="K424">
        <v>2</v>
      </c>
      <c r="L424">
        <f t="shared" ca="1" si="57"/>
        <v>8.0683981844568119E-3</v>
      </c>
      <c r="AA424">
        <v>422</v>
      </c>
      <c r="AB424" s="11">
        <v>1.4237620528493894E-2</v>
      </c>
      <c r="AC424" s="11">
        <v>1.5750718941441653E-3</v>
      </c>
    </row>
    <row r="425" spans="1:29">
      <c r="A425" vm="1599">
        <f ca="1"/>
        <v>44588</v>
      </c>
      <c r="B425" vm="1600">
        <f ca="1"/>
        <v>45.47</v>
      </c>
      <c r="C425" vm="1601">
        <f ca="1"/>
        <v>159.22</v>
      </c>
      <c r="D425" vm="1602">
        <f ca="1"/>
        <v>90.02</v>
      </c>
      <c r="E425" s="4">
        <f t="shared" ca="1" si="58"/>
        <v>-9.3681917211328909E-3</v>
      </c>
      <c r="F425" s="1">
        <f t="shared" ca="1" si="59"/>
        <v>-2.9432024547560828E-3</v>
      </c>
      <c r="G425" s="1">
        <f t="shared" ca="1" si="60"/>
        <v>-6.1823802163833326E-3</v>
      </c>
      <c r="H425" s="3">
        <f t="shared" ca="1" si="61"/>
        <v>-1.1299784898697374E-2</v>
      </c>
      <c r="I425">
        <f t="shared" ca="1" si="62"/>
        <v>-4.819663598788112E-3</v>
      </c>
      <c r="J425">
        <f t="shared" ca="1" si="63"/>
        <v>-6.9919547853035651E-3</v>
      </c>
      <c r="K425">
        <v>2</v>
      </c>
      <c r="L425">
        <f t="shared" ca="1" si="57"/>
        <v>-8.3973328258575668E-3</v>
      </c>
      <c r="AA425">
        <v>423</v>
      </c>
      <c r="AB425" s="11">
        <v>1.4781028343212044E-2</v>
      </c>
      <c r="AC425" s="11">
        <v>1.3570246520624135E-3</v>
      </c>
    </row>
    <row r="426" spans="1:29">
      <c r="A426" vm="1603">
        <f ca="1"/>
        <v>44589</v>
      </c>
      <c r="B426" vm="1604">
        <f ca="1"/>
        <v>45.87</v>
      </c>
      <c r="C426" vm="1605">
        <f ca="1"/>
        <v>170.33</v>
      </c>
      <c r="D426" vm="1606">
        <f ca="1"/>
        <v>91.3</v>
      </c>
      <c r="E426" s="4">
        <f t="shared" ca="1" si="58"/>
        <v>8.7970090169342107E-3</v>
      </c>
      <c r="F426" s="1">
        <f t="shared" ca="1" si="59"/>
        <v>6.9777666122346524E-2</v>
      </c>
      <c r="G426" s="1">
        <f t="shared" ca="1" si="60"/>
        <v>1.4219062430570998E-2</v>
      </c>
      <c r="H426" s="3">
        <f t="shared" ca="1" si="61"/>
        <v>6.8654158393697279E-3</v>
      </c>
      <c r="I426">
        <f t="shared" ca="1" si="62"/>
        <v>6.7901204978314492E-2</v>
      </c>
      <c r="J426">
        <f t="shared" ca="1" si="63"/>
        <v>1.3409487861650766E-2</v>
      </c>
      <c r="K426">
        <v>2</v>
      </c>
      <c r="L426">
        <f t="shared" ca="1" si="57"/>
        <v>2.2274107200529948E-2</v>
      </c>
      <c r="AA426">
        <v>424</v>
      </c>
      <c r="AB426" s="11">
        <v>1.4462677965929226E-2</v>
      </c>
      <c r="AC426" s="11">
        <v>1.1023121190225891E-3</v>
      </c>
    </row>
    <row r="427" spans="1:29">
      <c r="A427" vm="1607">
        <f ca="1"/>
        <v>44592</v>
      </c>
      <c r="B427" vm="1608">
        <f ca="1"/>
        <v>46.14</v>
      </c>
      <c r="C427" vm="1609">
        <f ca="1"/>
        <v>174.78</v>
      </c>
      <c r="D427" vm="1610">
        <f ca="1"/>
        <v>90.89</v>
      </c>
      <c r="E427" s="4">
        <f t="shared" ca="1" si="58"/>
        <v>5.8862001308045159E-3</v>
      </c>
      <c r="F427" s="1">
        <f t="shared" ca="1" si="59"/>
        <v>2.6125755885633702E-2</v>
      </c>
      <c r="G427" s="1">
        <f t="shared" ca="1" si="60"/>
        <v>-4.4906900328586701E-3</v>
      </c>
      <c r="H427" s="3">
        <f t="shared" ca="1" si="61"/>
        <v>3.9546069532400332E-3</v>
      </c>
      <c r="I427">
        <f t="shared" ca="1" si="62"/>
        <v>2.4249294741601674E-2</v>
      </c>
      <c r="J427">
        <f t="shared" ca="1" si="63"/>
        <v>-5.3002646017789026E-3</v>
      </c>
      <c r="K427">
        <v>2</v>
      </c>
      <c r="L427">
        <f t="shared" ca="1" si="57"/>
        <v>9.082162476751884E-3</v>
      </c>
      <c r="AA427">
        <v>425</v>
      </c>
      <c r="AB427" s="11">
        <v>1.3927823464971439E-2</v>
      </c>
      <c r="AC427" s="11">
        <v>1.4625681339638518E-3</v>
      </c>
    </row>
    <row r="428" spans="1:29">
      <c r="A428" vm="1611">
        <f ca="1"/>
        <v>44593</v>
      </c>
      <c r="B428" vm="1612">
        <f ca="1"/>
        <v>46.94</v>
      </c>
      <c r="C428" vm="1613">
        <f ca="1"/>
        <v>174.61</v>
      </c>
      <c r="D428" vm="1614">
        <f ca="1"/>
        <v>91.06</v>
      </c>
      <c r="E428" s="4">
        <f t="shared" ca="1" si="58"/>
        <v>1.7338534893801411E-2</v>
      </c>
      <c r="F428" s="1">
        <f t="shared" ca="1" si="59"/>
        <v>-9.7265133310440262E-4</v>
      </c>
      <c r="G428" s="1">
        <f t="shared" ca="1" si="60"/>
        <v>1.8703927824843404E-3</v>
      </c>
      <c r="H428" s="3">
        <f t="shared" ca="1" si="61"/>
        <v>1.5406941716236928E-2</v>
      </c>
      <c r="I428">
        <f t="shared" ca="1" si="62"/>
        <v>-2.8491124771364319E-3</v>
      </c>
      <c r="J428">
        <f t="shared" ca="1" si="63"/>
        <v>1.0608182135641081E-3</v>
      </c>
      <c r="K428">
        <v>2</v>
      </c>
      <c r="L428">
        <f t="shared" ca="1" si="57"/>
        <v>1.308391918409804E-2</v>
      </c>
      <c r="AA428">
        <v>426</v>
      </c>
      <c r="AB428" s="11">
        <v>1.7180291518482688E-2</v>
      </c>
      <c r="AC428" s="11">
        <v>1.6522616648811843E-3</v>
      </c>
    </row>
    <row r="429" spans="1:29">
      <c r="A429" vm="1615">
        <f ca="1"/>
        <v>44594</v>
      </c>
      <c r="B429" vm="1616">
        <f ca="1"/>
        <v>46.89</v>
      </c>
      <c r="C429" vm="1617">
        <f ca="1"/>
        <v>175.84</v>
      </c>
      <c r="D429" vm="1618">
        <f ca="1"/>
        <v>91.37</v>
      </c>
      <c r="E429" s="4">
        <f t="shared" ca="1" si="58"/>
        <v>-1.0651896037494068E-3</v>
      </c>
      <c r="F429" s="1">
        <f t="shared" ca="1" si="59"/>
        <v>7.0442700876237885E-3</v>
      </c>
      <c r="G429" s="1">
        <f t="shared" ca="1" si="60"/>
        <v>3.404348781023526E-3</v>
      </c>
      <c r="H429" s="3">
        <f t="shared" ca="1" si="61"/>
        <v>-2.9967827813138902E-3</v>
      </c>
      <c r="I429">
        <f t="shared" ca="1" si="62"/>
        <v>5.1678089435917597E-3</v>
      </c>
      <c r="J429">
        <f t="shared" ca="1" si="63"/>
        <v>2.5947742121032935E-3</v>
      </c>
      <c r="K429">
        <v>2</v>
      </c>
      <c r="L429">
        <f t="shared" ca="1" si="57"/>
        <v>1.0212067635942861E-3</v>
      </c>
      <c r="AA429">
        <v>427</v>
      </c>
      <c r="AB429" s="11">
        <v>1.5193864203518077E-2</v>
      </c>
      <c r="AC429" s="11">
        <v>1.7598066442083005E-3</v>
      </c>
    </row>
    <row r="430" spans="1:29">
      <c r="A430" vm="1619">
        <f ca="1"/>
        <v>44595</v>
      </c>
      <c r="B430" vm="1620">
        <f ca="1"/>
        <v>46.43</v>
      </c>
      <c r="C430" vm="1621">
        <f ca="1"/>
        <v>172.9</v>
      </c>
      <c r="D430" vm="1622">
        <f ca="1"/>
        <v>90.32</v>
      </c>
      <c r="E430" s="4">
        <f t="shared" ca="1" si="58"/>
        <v>-9.8101940712305574E-3</v>
      </c>
      <c r="F430" s="1">
        <f t="shared" ca="1" si="59"/>
        <v>-1.6719745222929922E-2</v>
      </c>
      <c r="G430" s="1">
        <f t="shared" ca="1" si="60"/>
        <v>-1.1491736893947809E-2</v>
      </c>
      <c r="H430" s="3">
        <f t="shared" ca="1" si="61"/>
        <v>-1.174178724879504E-2</v>
      </c>
      <c r="I430">
        <f t="shared" ca="1" si="62"/>
        <v>-1.8596206366961951E-2</v>
      </c>
      <c r="J430">
        <f t="shared" ca="1" si="63"/>
        <v>-1.2301311462868041E-2</v>
      </c>
      <c r="K430">
        <v>2</v>
      </c>
      <c r="L430">
        <f t="shared" ca="1" si="57"/>
        <v>-1.2128711605572228E-2</v>
      </c>
      <c r="AA430">
        <v>428</v>
      </c>
      <c r="AB430" s="11">
        <v>1.3990335017295491E-2</v>
      </c>
      <c r="AC430" s="11">
        <v>1.2408587791358926E-3</v>
      </c>
    </row>
    <row r="431" spans="1:29">
      <c r="A431" vm="1623">
        <f ca="1"/>
        <v>44596</v>
      </c>
      <c r="B431" vm="1624">
        <f ca="1"/>
        <v>48.28</v>
      </c>
      <c r="C431" vm="1625">
        <f ca="1"/>
        <v>172.39</v>
      </c>
      <c r="D431" vm="1626">
        <f ca="1"/>
        <v>88.29</v>
      </c>
      <c r="E431" s="4">
        <f t="shared" ca="1" si="58"/>
        <v>3.9844927848373929E-2</v>
      </c>
      <c r="F431" s="1">
        <f t="shared" ca="1" si="59"/>
        <v>-2.9496818970504296E-3</v>
      </c>
      <c r="G431" s="1">
        <f t="shared" ca="1" si="60"/>
        <v>-2.2475642161204464E-2</v>
      </c>
      <c r="H431" s="3">
        <f t="shared" ca="1" si="61"/>
        <v>3.7913334670809443E-2</v>
      </c>
      <c r="I431">
        <f t="shared" ca="1" si="62"/>
        <v>-4.8261430410824584E-3</v>
      </c>
      <c r="J431">
        <f t="shared" ca="1" si="63"/>
        <v>-2.3285216730124694E-2</v>
      </c>
      <c r="K431">
        <v>2</v>
      </c>
      <c r="L431">
        <f t="shared" ca="1" si="57"/>
        <v>2.6628590393233308E-2</v>
      </c>
      <c r="AA431">
        <v>429</v>
      </c>
      <c r="AB431" s="11">
        <v>1.5039110230404766E-2</v>
      </c>
      <c r="AC431" s="11">
        <v>1.4845587335748831E-3</v>
      </c>
    </row>
    <row r="432" spans="1:29">
      <c r="A432" vm="1627">
        <f ca="1"/>
        <v>44599</v>
      </c>
      <c r="B432" vm="1628">
        <f ca="1"/>
        <v>48.51</v>
      </c>
      <c r="C432" vm="1629">
        <f ca="1"/>
        <v>171.66</v>
      </c>
      <c r="D432" vm="1630">
        <f ca="1"/>
        <v>99.09</v>
      </c>
      <c r="E432" s="4">
        <f t="shared" ca="1" si="58"/>
        <v>4.7638773819386263E-3</v>
      </c>
      <c r="F432" s="1">
        <f t="shared" ca="1" si="59"/>
        <v>-4.2345843726433654E-3</v>
      </c>
      <c r="G432" s="1">
        <f t="shared" ca="1" si="60"/>
        <v>0.12232415902140668</v>
      </c>
      <c r="H432" s="3">
        <f t="shared" ca="1" si="61"/>
        <v>2.8322842043741431E-3</v>
      </c>
      <c r="I432">
        <f t="shared" ca="1" si="62"/>
        <v>-6.1110455166753942E-3</v>
      </c>
      <c r="J432">
        <f t="shared" ca="1" si="63"/>
        <v>0.12151458445248645</v>
      </c>
      <c r="K432">
        <v>2</v>
      </c>
      <c r="L432">
        <f t="shared" ca="1" si="57"/>
        <v>1.7802688529135094E-2</v>
      </c>
      <c r="AA432">
        <v>430</v>
      </c>
      <c r="AB432" s="11">
        <v>1.4894820749518548E-2</v>
      </c>
      <c r="AC432" s="11">
        <v>1.6589134788177523E-3</v>
      </c>
    </row>
    <row r="433" spans="1:29">
      <c r="A433" vm="1631">
        <f ca="1"/>
        <v>44600</v>
      </c>
      <c r="B433" vm="1632">
        <f ca="1"/>
        <v>49.38</v>
      </c>
      <c r="C433" vm="1633">
        <f ca="1"/>
        <v>174.83</v>
      </c>
      <c r="D433" vm="1634">
        <f ca="1"/>
        <v>98.71</v>
      </c>
      <c r="E433" s="4">
        <f t="shared" ca="1" si="58"/>
        <v>1.7934446505875171E-2</v>
      </c>
      <c r="F433" s="1">
        <f t="shared" ca="1" si="59"/>
        <v>1.8466736572294164E-2</v>
      </c>
      <c r="G433" s="1">
        <f t="shared" ca="1" si="60"/>
        <v>-3.8348975678676924E-3</v>
      </c>
      <c r="H433" s="3">
        <f t="shared" ca="1" si="61"/>
        <v>1.6002853328310689E-2</v>
      </c>
      <c r="I433">
        <f t="shared" ca="1" si="62"/>
        <v>1.6590275428262136E-2</v>
      </c>
      <c r="J433">
        <f t="shared" ca="1" si="63"/>
        <v>-4.6444721367879249E-3</v>
      </c>
      <c r="K433">
        <v>2</v>
      </c>
      <c r="L433">
        <f t="shared" ca="1" si="57"/>
        <v>1.670324612812148E-2</v>
      </c>
      <c r="AA433">
        <v>431</v>
      </c>
      <c r="AB433" s="11">
        <v>1.4188256342970754E-2</v>
      </c>
      <c r="AC433" s="11">
        <v>1.3785643284166165E-3</v>
      </c>
    </row>
    <row r="434" spans="1:29">
      <c r="A434" vm="1635">
        <f ca="1"/>
        <v>44601</v>
      </c>
      <c r="B434" vm="1636">
        <f ca="1"/>
        <v>49.28</v>
      </c>
      <c r="C434" vm="1512">
        <f ca="1"/>
        <v>176.28</v>
      </c>
      <c r="D434" vm="1637">
        <f ca="1"/>
        <v>98.72</v>
      </c>
      <c r="E434" s="4">
        <f t="shared" ca="1" si="58"/>
        <v>-2.0251113811259906E-3</v>
      </c>
      <c r="F434" s="1">
        <f t="shared" ca="1" si="59"/>
        <v>8.2937710919177982E-3</v>
      </c>
      <c r="G434" s="1">
        <f t="shared" ca="1" si="60"/>
        <v>1.0130685847437055E-4</v>
      </c>
      <c r="H434" s="3">
        <f t="shared" ca="1" si="61"/>
        <v>-3.9567045586904742E-3</v>
      </c>
      <c r="I434">
        <f t="shared" ca="1" si="62"/>
        <v>6.4173099478857694E-3</v>
      </c>
      <c r="J434">
        <f t="shared" ca="1" si="63"/>
        <v>-7.0826771044586181E-4</v>
      </c>
      <c r="K434">
        <v>2</v>
      </c>
      <c r="L434">
        <f t="shared" ca="1" si="57"/>
        <v>1.4112581412458115E-4</v>
      </c>
      <c r="AA434">
        <v>432</v>
      </c>
      <c r="AB434" s="11">
        <v>1.6046136474731732E-2</v>
      </c>
      <c r="AC434" s="11">
        <v>1.8061166665614078E-3</v>
      </c>
    </row>
    <row r="435" spans="1:29">
      <c r="A435" vm="1638">
        <f ca="1"/>
        <v>44602</v>
      </c>
      <c r="B435" vm="1639">
        <f ca="1"/>
        <v>49.05</v>
      </c>
      <c r="C435" vm="1640">
        <f ca="1"/>
        <v>172.12</v>
      </c>
      <c r="D435" vm="1641">
        <f ca="1"/>
        <v>97.88</v>
      </c>
      <c r="E435" s="4">
        <f t="shared" ca="1" si="58"/>
        <v>-4.6672077922078727E-3</v>
      </c>
      <c r="F435" s="1">
        <f t="shared" ca="1" si="59"/>
        <v>-2.3598820058997029E-2</v>
      </c>
      <c r="G435" s="1">
        <f t="shared" ca="1" si="60"/>
        <v>-8.5089141004862576E-3</v>
      </c>
      <c r="H435" s="3">
        <f t="shared" ca="1" si="61"/>
        <v>-6.5988009697723563E-3</v>
      </c>
      <c r="I435">
        <f t="shared" ca="1" si="62"/>
        <v>-2.5475281203029058E-2</v>
      </c>
      <c r="J435">
        <f t="shared" ca="1" si="63"/>
        <v>-9.3184886694064901E-3</v>
      </c>
      <c r="K435">
        <v>2</v>
      </c>
      <c r="L435">
        <f t="shared" ca="1" si="57"/>
        <v>-9.2619762678328079E-3</v>
      </c>
      <c r="AA435">
        <v>433</v>
      </c>
      <c r="AB435" s="11">
        <v>1.4877891843386677E-2</v>
      </c>
      <c r="AC435" s="11">
        <v>1.2471334429248557E-3</v>
      </c>
    </row>
    <row r="436" spans="1:29">
      <c r="A436" vm="1642">
        <f ca="1"/>
        <v>44603</v>
      </c>
      <c r="B436" vm="1643">
        <f ca="1"/>
        <v>47.92</v>
      </c>
      <c r="C436" vm="1644">
        <f ca="1"/>
        <v>168.64</v>
      </c>
      <c r="D436" vm="1645">
        <f ca="1"/>
        <v>97.99</v>
      </c>
      <c r="E436" s="4">
        <f t="shared" ca="1" si="58"/>
        <v>-2.3037716615698176E-2</v>
      </c>
      <c r="F436" s="1">
        <f t="shared" ca="1" si="59"/>
        <v>-2.0218452242621532E-2</v>
      </c>
      <c r="G436" s="1">
        <f t="shared" ca="1" si="60"/>
        <v>1.1238250919493199E-3</v>
      </c>
      <c r="H436" s="3">
        <f t="shared" ca="1" si="61"/>
        <v>-2.4969309793262659E-2</v>
      </c>
      <c r="I436">
        <f t="shared" ca="1" si="62"/>
        <v>-2.2094913386653561E-2</v>
      </c>
      <c r="J436">
        <f t="shared" ca="1" si="63"/>
        <v>3.1425052302908746E-4</v>
      </c>
      <c r="K436">
        <v>2</v>
      </c>
      <c r="L436">
        <f t="shared" ca="1" si="57"/>
        <v>-2.1226356178554708E-2</v>
      </c>
      <c r="AA436">
        <v>434</v>
      </c>
      <c r="AB436" s="11">
        <v>1.4716695123420203E-2</v>
      </c>
      <c r="AC436" s="11">
        <v>1.6637136288700624E-3</v>
      </c>
    </row>
    <row r="437" spans="1:29">
      <c r="A437" vm="1646">
        <f ca="1"/>
        <v>44606</v>
      </c>
      <c r="B437" vm="1647">
        <f ca="1"/>
        <v>47.42</v>
      </c>
      <c r="C437" vm="1648">
        <f ca="1"/>
        <v>168.88</v>
      </c>
      <c r="D437" vm="1649">
        <f ca="1"/>
        <v>94.88</v>
      </c>
      <c r="E437" s="4">
        <f t="shared" ca="1" si="58"/>
        <v>-1.0434056761268781E-2</v>
      </c>
      <c r="F437" s="1">
        <f t="shared" ca="1" si="59"/>
        <v>1.4231499051233936E-3</v>
      </c>
      <c r="G437" s="1">
        <f t="shared" ca="1" si="60"/>
        <v>-3.173793244208592E-2</v>
      </c>
      <c r="H437" s="3">
        <f t="shared" ca="1" si="61"/>
        <v>-1.2365649938833264E-2</v>
      </c>
      <c r="I437">
        <f t="shared" ca="1" si="62"/>
        <v>-4.5331123890863557E-4</v>
      </c>
      <c r="J437">
        <f t="shared" ca="1" si="63"/>
        <v>-3.2547507011006151E-2</v>
      </c>
      <c r="K437">
        <v>2</v>
      </c>
      <c r="L437">
        <f t="shared" ca="1" si="57"/>
        <v>-1.1476007782522307E-2</v>
      </c>
      <c r="AA437">
        <v>435</v>
      </c>
      <c r="AB437" s="11">
        <v>1.5251616923725819E-2</v>
      </c>
      <c r="AC437" s="11">
        <v>1.6835880688520499E-3</v>
      </c>
    </row>
    <row r="438" spans="1:29">
      <c r="A438" vm="1650">
        <f ca="1"/>
        <v>44607</v>
      </c>
      <c r="B438" vm="1651">
        <f ca="1"/>
        <v>47.79</v>
      </c>
      <c r="C438" vm="1652">
        <f ca="1"/>
        <v>172.79</v>
      </c>
      <c r="D438" vm="1653">
        <f ca="1"/>
        <v>93.96</v>
      </c>
      <c r="E438" s="4">
        <f t="shared" ca="1" si="58"/>
        <v>7.8026149304090556E-3</v>
      </c>
      <c r="F438" s="1">
        <f t="shared" ca="1" si="59"/>
        <v>2.3152534343912817E-2</v>
      </c>
      <c r="G438" s="1">
        <f t="shared" ca="1" si="60"/>
        <v>-9.6964586846543192E-3</v>
      </c>
      <c r="H438" s="3">
        <f t="shared" ca="1" si="61"/>
        <v>5.871021752844572E-3</v>
      </c>
      <c r="I438">
        <f t="shared" ca="1" si="62"/>
        <v>2.1276073199880789E-2</v>
      </c>
      <c r="J438">
        <f t="shared" ca="1" si="63"/>
        <v>-1.0506033253574552E-2</v>
      </c>
      <c r="K438">
        <v>2</v>
      </c>
      <c r="L438">
        <f t="shared" ca="1" si="57"/>
        <v>9.290879169521286E-3</v>
      </c>
      <c r="AA438">
        <v>436</v>
      </c>
      <c r="AB438" s="11">
        <v>1.5319836119765989E-2</v>
      </c>
      <c r="AC438" s="11">
        <v>1.3868409896647471E-3</v>
      </c>
    </row>
    <row r="439" spans="1:29">
      <c r="A439" vm="1654">
        <f ca="1"/>
        <v>44608</v>
      </c>
      <c r="B439" vm="1655">
        <f ca="1"/>
        <v>47.68</v>
      </c>
      <c r="C439" vm="1656">
        <f ca="1"/>
        <v>172.55</v>
      </c>
      <c r="D439" vm="1657">
        <f ca="1"/>
        <v>94.45</v>
      </c>
      <c r="E439" s="4">
        <f t="shared" ca="1" si="58"/>
        <v>-2.3017367650135893E-3</v>
      </c>
      <c r="F439" s="1">
        <f t="shared" ca="1" si="59"/>
        <v>-1.3889692690548104E-3</v>
      </c>
      <c r="G439" s="1">
        <f t="shared" ca="1" si="60"/>
        <v>5.2149851000426687E-3</v>
      </c>
      <c r="H439" s="3">
        <f t="shared" ca="1" si="61"/>
        <v>-4.2333299425780721E-3</v>
      </c>
      <c r="I439">
        <f t="shared" ca="1" si="62"/>
        <v>-3.2654304130868396E-3</v>
      </c>
      <c r="J439">
        <f t="shared" ca="1" si="63"/>
        <v>4.4054105311224362E-3</v>
      </c>
      <c r="K439">
        <v>2</v>
      </c>
      <c r="L439">
        <f t="shared" ca="1" si="57"/>
        <v>-1.3667256994623275E-3</v>
      </c>
      <c r="AA439">
        <v>437</v>
      </c>
      <c r="AB439" s="11">
        <v>1.5284732451612753E-2</v>
      </c>
      <c r="AC439" s="11">
        <v>1.7680652970056886E-3</v>
      </c>
    </row>
    <row r="440" spans="1:29">
      <c r="A440" vm="1658">
        <f ca="1"/>
        <v>44609</v>
      </c>
      <c r="B440" vm="1659">
        <f ca="1"/>
        <v>46.07</v>
      </c>
      <c r="C440" vm="1648">
        <f ca="1"/>
        <v>168.88</v>
      </c>
      <c r="D440" vm="1566">
        <f ca="1"/>
        <v>93.21</v>
      </c>
      <c r="E440" s="4">
        <f t="shared" ca="1" si="58"/>
        <v>-3.3766778523489922E-2</v>
      </c>
      <c r="F440" s="1">
        <f t="shared" ca="1" si="59"/>
        <v>-2.1269197334106146E-2</v>
      </c>
      <c r="G440" s="1">
        <f t="shared" ca="1" si="60"/>
        <v>-1.3128639491794696E-2</v>
      </c>
      <c r="H440" s="3">
        <f t="shared" ca="1" si="61"/>
        <v>-3.5698371701054409E-2</v>
      </c>
      <c r="I440">
        <f t="shared" ca="1" si="62"/>
        <v>-2.3145658478138174E-2</v>
      </c>
      <c r="J440">
        <f t="shared" ca="1" si="63"/>
        <v>-1.3938214060714929E-2</v>
      </c>
      <c r="K440">
        <v>2</v>
      </c>
      <c r="L440">
        <f t="shared" ca="1" si="57"/>
        <v>-3.1264334379708929E-2</v>
      </c>
      <c r="AA440">
        <v>438</v>
      </c>
      <c r="AB440" s="11">
        <v>1.4408233568860883E-2</v>
      </c>
      <c r="AC440" s="11">
        <v>1.2501436426687596E-3</v>
      </c>
    </row>
    <row r="441" spans="1:29">
      <c r="A441" vm="1660">
        <f ca="1"/>
        <v>44610</v>
      </c>
      <c r="B441" vm="1661">
        <f ca="1"/>
        <v>45.96</v>
      </c>
      <c r="C441" vm="1662">
        <f ca="1"/>
        <v>167.3</v>
      </c>
      <c r="D441" vm="1663">
        <f ca="1"/>
        <v>92.27</v>
      </c>
      <c r="E441" s="4">
        <f t="shared" ca="1" si="58"/>
        <v>-2.3876709355328722E-3</v>
      </c>
      <c r="F441" s="1">
        <f t="shared" ca="1" si="59"/>
        <v>-9.3557555660823306E-3</v>
      </c>
      <c r="G441" s="1">
        <f t="shared" ca="1" si="60"/>
        <v>-1.0084754854629308E-2</v>
      </c>
      <c r="H441" s="3">
        <f t="shared" ca="1" si="61"/>
        <v>-4.3192641130973559E-3</v>
      </c>
      <c r="I441">
        <f t="shared" ca="1" si="62"/>
        <v>-1.1232216710114359E-2</v>
      </c>
      <c r="J441">
        <f t="shared" ca="1" si="63"/>
        <v>-1.089432942354954E-2</v>
      </c>
      <c r="K441">
        <v>2</v>
      </c>
      <c r="L441">
        <f t="shared" ca="1" si="57"/>
        <v>-4.9026409641804783E-3</v>
      </c>
      <c r="AA441">
        <v>439</v>
      </c>
      <c r="AB441" s="11">
        <v>1.4428987374250694E-2</v>
      </c>
      <c r="AC441" s="11">
        <v>1.5567738693368456E-3</v>
      </c>
    </row>
    <row r="442" spans="1:29">
      <c r="A442" vm="1664">
        <f ca="1"/>
        <v>44614</v>
      </c>
      <c r="B442" vm="1665">
        <f ca="1"/>
        <v>45.56</v>
      </c>
      <c r="C442" vm="1666">
        <f ca="1"/>
        <v>164.32</v>
      </c>
      <c r="D442" vm="1667">
        <f ca="1"/>
        <v>92.44</v>
      </c>
      <c r="E442" s="4">
        <f t="shared" ca="1" si="58"/>
        <v>-8.7032201914708125E-3</v>
      </c>
      <c r="F442" s="1">
        <f t="shared" ca="1" si="59"/>
        <v>-1.7812313209802855E-2</v>
      </c>
      <c r="G442" s="1">
        <f t="shared" ca="1" si="60"/>
        <v>1.8424189877533511E-3</v>
      </c>
      <c r="H442" s="3">
        <f t="shared" ca="1" si="61"/>
        <v>-1.0634813369035295E-2</v>
      </c>
      <c r="I442">
        <f t="shared" ca="1" si="62"/>
        <v>-1.9688774353834884E-2</v>
      </c>
      <c r="J442">
        <f t="shared" ca="1" si="63"/>
        <v>1.0328444188331186E-3</v>
      </c>
      <c r="K442">
        <v>2</v>
      </c>
      <c r="L442">
        <f t="shared" ca="1" si="57"/>
        <v>-9.8715876224283183E-3</v>
      </c>
      <c r="AA442">
        <v>440</v>
      </c>
      <c r="AB442" s="11">
        <v>1.3902578010036136E-2</v>
      </c>
      <c r="AC442" s="11">
        <v>1.2895346102246201E-3</v>
      </c>
    </row>
    <row r="443" spans="1:29">
      <c r="A443" vm="1668">
        <f ca="1"/>
        <v>44615</v>
      </c>
      <c r="B443" vm="1669">
        <f ca="1"/>
        <v>44.78</v>
      </c>
      <c r="C443" vm="1670">
        <f ca="1"/>
        <v>160.07</v>
      </c>
      <c r="D443" vm="1671">
        <f ca="1"/>
        <v>91.99</v>
      </c>
      <c r="E443" s="4">
        <f t="shared" ca="1" si="58"/>
        <v>-1.7120280948200201E-2</v>
      </c>
      <c r="F443" s="1">
        <f t="shared" ca="1" si="59"/>
        <v>-2.5864167478091529E-2</v>
      </c>
      <c r="G443" s="1">
        <f t="shared" ca="1" si="60"/>
        <v>-4.8680225010818137E-3</v>
      </c>
      <c r="H443" s="3">
        <f t="shared" ca="1" si="61"/>
        <v>-1.9051874125764683E-2</v>
      </c>
      <c r="I443">
        <f t="shared" ca="1" si="62"/>
        <v>-2.7740628622123557E-2</v>
      </c>
      <c r="J443">
        <f t="shared" ca="1" si="63"/>
        <v>-5.6775970700020462E-3</v>
      </c>
      <c r="K443">
        <v>2</v>
      </c>
      <c r="L443">
        <f t="shared" ca="1" si="57"/>
        <v>-1.8636124588044509E-2</v>
      </c>
      <c r="AA443">
        <v>441</v>
      </c>
      <c r="AB443" s="11">
        <v>1.4511471120886204E-2</v>
      </c>
      <c r="AC443" s="11">
        <v>1.2124620374655657E-3</v>
      </c>
    </row>
    <row r="444" spans="1:29">
      <c r="A444" vm="1672">
        <f ca="1"/>
        <v>44616</v>
      </c>
      <c r="B444" vm="1673">
        <f ca="1"/>
        <v>43.6</v>
      </c>
      <c r="C444" vm="1674">
        <f ca="1"/>
        <v>162.74</v>
      </c>
      <c r="D444" vm="1675">
        <f ca="1"/>
        <v>90.33</v>
      </c>
      <c r="E444" s="4">
        <f t="shared" ca="1" si="58"/>
        <v>-2.6351049575703431E-2</v>
      </c>
      <c r="F444" s="1">
        <f t="shared" ca="1" si="59"/>
        <v>1.6680202411445091E-2</v>
      </c>
      <c r="G444" s="1">
        <f t="shared" ca="1" si="60"/>
        <v>-1.8045439721708845E-2</v>
      </c>
      <c r="H444" s="3">
        <f t="shared" ca="1" si="61"/>
        <v>-2.8282642753267914E-2</v>
      </c>
      <c r="I444">
        <f t="shared" ca="1" si="62"/>
        <v>1.4803741267413063E-2</v>
      </c>
      <c r="J444">
        <f t="shared" ca="1" si="63"/>
        <v>-1.8855014290629076E-2</v>
      </c>
      <c r="K444">
        <v>2</v>
      </c>
      <c r="L444">
        <f t="shared" ca="1" si="57"/>
        <v>-1.8727740695609445E-2</v>
      </c>
      <c r="AA444">
        <v>442</v>
      </c>
      <c r="AB444" s="11">
        <v>1.4984978561911305E-2</v>
      </c>
      <c r="AC444" s="11">
        <v>1.724486177981728E-3</v>
      </c>
    </row>
    <row r="445" spans="1:29">
      <c r="A445" vm="1676">
        <f ca="1"/>
        <v>44617</v>
      </c>
      <c r="B445" vm="1677">
        <f ca="1"/>
        <v>45.02</v>
      </c>
      <c r="C445" vm="1678">
        <f ca="1"/>
        <v>164.85</v>
      </c>
      <c r="D445" vm="1679">
        <f ca="1"/>
        <v>93.37</v>
      </c>
      <c r="E445" s="4">
        <f t="shared" ca="1" si="58"/>
        <v>3.2568807339449578E-2</v>
      </c>
      <c r="F445" s="1">
        <f t="shared" ca="1" si="59"/>
        <v>1.2965466388103633E-2</v>
      </c>
      <c r="G445" s="1">
        <f t="shared" ca="1" si="60"/>
        <v>3.365437839034658E-2</v>
      </c>
      <c r="H445" s="3">
        <f t="shared" ca="1" si="61"/>
        <v>3.0637214161885095E-2</v>
      </c>
      <c r="I445">
        <f t="shared" ca="1" si="62"/>
        <v>1.1089005244071604E-2</v>
      </c>
      <c r="J445">
        <f t="shared" ca="1" si="63"/>
        <v>3.2844803821426349E-2</v>
      </c>
      <c r="K445">
        <v>2</v>
      </c>
      <c r="L445">
        <f t="shared" ca="1" si="57"/>
        <v>3.1235596908561942E-2</v>
      </c>
      <c r="AA445">
        <v>443</v>
      </c>
      <c r="AB445" s="11">
        <v>1.4653364099152591E-2</v>
      </c>
      <c r="AC445" s="11">
        <v>1.5734626610933809E-3</v>
      </c>
    </row>
    <row r="446" spans="1:29">
      <c r="A446" vm="1680">
        <f ca="1"/>
        <v>44620</v>
      </c>
      <c r="B446" vm="1681">
        <f ca="1"/>
        <v>44.2</v>
      </c>
      <c r="C446" vm="1682">
        <f ca="1"/>
        <v>165.12</v>
      </c>
      <c r="D446" vm="1683">
        <f ca="1"/>
        <v>92.66</v>
      </c>
      <c r="E446" s="4">
        <f t="shared" ca="1" si="58"/>
        <v>-1.8214127054642388E-2</v>
      </c>
      <c r="F446" s="1">
        <f t="shared" ca="1" si="59"/>
        <v>1.6378525932666682E-3</v>
      </c>
      <c r="G446" s="1">
        <f t="shared" ca="1" si="60"/>
        <v>-7.6041555103353101E-3</v>
      </c>
      <c r="H446" s="3">
        <f t="shared" ca="1" si="61"/>
        <v>-2.0145720232206871E-2</v>
      </c>
      <c r="I446">
        <f t="shared" ca="1" si="62"/>
        <v>-2.3860855076536102E-4</v>
      </c>
      <c r="J446">
        <f t="shared" ca="1" si="63"/>
        <v>-8.4137300792555426E-3</v>
      </c>
      <c r="K446">
        <v>2</v>
      </c>
      <c r="L446">
        <f t="shared" ca="1" si="57"/>
        <v>-1.4316256260834747E-2</v>
      </c>
      <c r="AA446">
        <v>444</v>
      </c>
      <c r="AB446" s="11">
        <v>1.610545096209574E-2</v>
      </c>
      <c r="AC446" s="11">
        <v>1.6460127828970862E-3</v>
      </c>
    </row>
    <row r="447" spans="1:29">
      <c r="A447" vm="1684">
        <f ca="1"/>
        <v>44621</v>
      </c>
      <c r="B447" vm="1685">
        <f ca="1"/>
        <v>42.47</v>
      </c>
      <c r="C447" vm="1686">
        <f ca="1"/>
        <v>163.19999999999999</v>
      </c>
      <c r="D447" vm="1687">
        <f ca="1"/>
        <v>93.83</v>
      </c>
      <c r="E447" s="4">
        <f t="shared" ca="1" si="58"/>
        <v>-3.914027149321276E-2</v>
      </c>
      <c r="F447" s="1">
        <f t="shared" ca="1" si="59"/>
        <v>-1.1627906976744281E-2</v>
      </c>
      <c r="G447" s="1">
        <f t="shared" ca="1" si="60"/>
        <v>1.2626807684006062E-2</v>
      </c>
      <c r="H447" s="3">
        <f t="shared" ca="1" si="61"/>
        <v>-4.1071864670777246E-2</v>
      </c>
      <c r="I447">
        <f t="shared" ca="1" si="62"/>
        <v>-1.350436812077631E-2</v>
      </c>
      <c r="J447">
        <f t="shared" ca="1" si="63"/>
        <v>1.181723311508583E-2</v>
      </c>
      <c r="K447">
        <v>2</v>
      </c>
      <c r="L447">
        <f t="shared" ca="1" si="57"/>
        <v>-3.0215647308408426E-2</v>
      </c>
      <c r="AA447">
        <v>445</v>
      </c>
      <c r="AB447" s="11">
        <v>1.4487006979084598E-2</v>
      </c>
      <c r="AC447" s="11">
        <v>1.1798762396343933E-3</v>
      </c>
    </row>
    <row r="448" spans="1:29">
      <c r="A448" vm="1688">
        <f ca="1"/>
        <v>44622</v>
      </c>
      <c r="B448" vm="1278">
        <f ca="1"/>
        <v>43.16</v>
      </c>
      <c r="C448" vm="1689">
        <f ca="1"/>
        <v>166.56</v>
      </c>
      <c r="D448" vm="163">
        <f ca="1"/>
        <v>95.04</v>
      </c>
      <c r="E448" s="4">
        <f t="shared" ca="1" si="58"/>
        <v>1.6246762420532086E-2</v>
      </c>
      <c r="F448" s="1">
        <f t="shared" ca="1" si="59"/>
        <v>2.0588235294117734E-2</v>
      </c>
      <c r="G448" s="1">
        <f t="shared" ca="1" si="60"/>
        <v>1.2895662368112629E-2</v>
      </c>
      <c r="H448" s="3">
        <f t="shared" ca="1" si="61"/>
        <v>1.4315169242967603E-2</v>
      </c>
      <c r="I448">
        <f t="shared" ca="1" si="62"/>
        <v>1.8711774150085705E-2</v>
      </c>
      <c r="J448">
        <f t="shared" ca="1" si="63"/>
        <v>1.2086087799192397E-2</v>
      </c>
      <c r="K448">
        <v>2</v>
      </c>
      <c r="L448">
        <f t="shared" ca="1" si="57"/>
        <v>1.791597163052169E-2</v>
      </c>
      <c r="AA448">
        <v>446</v>
      </c>
      <c r="AB448" s="11">
        <v>1.6584261641140879E-2</v>
      </c>
      <c r="AC448" s="11">
        <v>1.5687143380673364E-3</v>
      </c>
    </row>
    <row r="449" spans="1:29">
      <c r="A449" vm="1690">
        <f ca="1"/>
        <v>44623</v>
      </c>
      <c r="B449" vm="1196">
        <f ca="1"/>
        <v>42.49</v>
      </c>
      <c r="C449" vm="1577">
        <f ca="1"/>
        <v>166.23</v>
      </c>
      <c r="D449" vm="1691">
        <f ca="1"/>
        <v>95.34</v>
      </c>
      <c r="E449" s="4">
        <f t="shared" ca="1" si="58"/>
        <v>-1.5523632993512388E-2</v>
      </c>
      <c r="F449" s="1">
        <f t="shared" ca="1" si="59"/>
        <v>-1.9812680115274526E-3</v>
      </c>
      <c r="G449" s="1">
        <f t="shared" ca="1" si="60"/>
        <v>3.1565656565656266E-3</v>
      </c>
      <c r="H449" s="3">
        <f t="shared" ca="1" si="61"/>
        <v>-1.7455226171076872E-2</v>
      </c>
      <c r="I449">
        <f t="shared" ca="1" si="62"/>
        <v>-3.8577291555594818E-3</v>
      </c>
      <c r="J449">
        <f t="shared" ca="1" si="63"/>
        <v>2.3469910876453941E-3</v>
      </c>
      <c r="K449">
        <v>2</v>
      </c>
      <c r="L449">
        <f t="shared" ca="1" si="57"/>
        <v>-1.1687806393825037E-2</v>
      </c>
      <c r="AA449">
        <v>447</v>
      </c>
      <c r="AB449" s="11">
        <v>1.410156765007004E-2</v>
      </c>
      <c r="AC449" s="11">
        <v>1.2484758801288728E-3</v>
      </c>
    </row>
    <row r="450" spans="1:29">
      <c r="A450" vm="1692">
        <f ca="1"/>
        <v>44624</v>
      </c>
      <c r="B450" vm="1693">
        <f ca="1"/>
        <v>40.950000000000003</v>
      </c>
      <c r="C450" vm="1694">
        <f ca="1"/>
        <v>163.16999999999999</v>
      </c>
      <c r="D450" vm="1695">
        <f ca="1"/>
        <v>93.51</v>
      </c>
      <c r="E450" s="4">
        <f t="shared" ca="1" si="58"/>
        <v>-3.6243822075782514E-2</v>
      </c>
      <c r="F450" s="1">
        <f t="shared" ca="1" si="59"/>
        <v>-1.8408229561451016E-2</v>
      </c>
      <c r="G450" s="1">
        <f t="shared" ca="1" si="60"/>
        <v>-1.9194461925739439E-2</v>
      </c>
      <c r="H450" s="3">
        <f t="shared" ca="1" si="61"/>
        <v>-3.8175415253347E-2</v>
      </c>
      <c r="I450">
        <f t="shared" ca="1" si="62"/>
        <v>-2.0284690705483045E-2</v>
      </c>
      <c r="J450">
        <f t="shared" ca="1" si="63"/>
        <v>-2.000403649465967E-2</v>
      </c>
      <c r="K450">
        <v>2</v>
      </c>
      <c r="L450">
        <f t="shared" ca="1" si="57"/>
        <v>-3.3305150245545673E-2</v>
      </c>
      <c r="AA450">
        <v>448</v>
      </c>
      <c r="AB450" s="11">
        <v>1.6605379435911092E-2</v>
      </c>
      <c r="AC450" s="11">
        <v>1.8612950985483292E-3</v>
      </c>
    </row>
    <row r="451" spans="1:29">
      <c r="A451" vm="1696">
        <f ca="1"/>
        <v>44627</v>
      </c>
      <c r="B451" vm="1697">
        <f ca="1"/>
        <v>38.340000000000003</v>
      </c>
      <c r="C451" vm="1698">
        <f ca="1"/>
        <v>159.30000000000001</v>
      </c>
      <c r="D451" vm="1699">
        <f ca="1"/>
        <v>92.56</v>
      </c>
      <c r="E451" s="4">
        <f t="shared" ca="1" si="58"/>
        <v>-6.3736263736263718E-2</v>
      </c>
      <c r="F451" s="1">
        <f t="shared" ca="1" si="59"/>
        <v>-2.3717595146166431E-2</v>
      </c>
      <c r="G451" s="1">
        <f t="shared" ca="1" si="60"/>
        <v>-1.0159341246925493E-2</v>
      </c>
      <c r="H451" s="3">
        <f t="shared" ca="1" si="61"/>
        <v>-6.5667856913828204E-2</v>
      </c>
      <c r="I451">
        <f t="shared" ca="1" si="62"/>
        <v>-2.5594056290198459E-2</v>
      </c>
      <c r="J451">
        <f t="shared" ca="1" si="63"/>
        <v>-1.0968915815845725E-2</v>
      </c>
      <c r="K451">
        <v>2</v>
      </c>
      <c r="L451">
        <f t="shared" ca="1" si="57"/>
        <v>-5.3938928478333203E-2</v>
      </c>
      <c r="AA451">
        <v>449</v>
      </c>
      <c r="AB451" s="11">
        <v>1.513183583104822E-2</v>
      </c>
      <c r="AC451" s="11">
        <v>1.7481739990120189E-3</v>
      </c>
    </row>
    <row r="452" spans="1:29">
      <c r="A452" vm="1700">
        <f ca="1"/>
        <v>44628</v>
      </c>
      <c r="B452" vm="1701">
        <f ca="1"/>
        <v>38.590000000000003</v>
      </c>
      <c r="C452" vm="1702">
        <f ca="1"/>
        <v>157.44</v>
      </c>
      <c r="D452" vm="1703">
        <f ca="1"/>
        <v>92.32</v>
      </c>
      <c r="E452" s="4">
        <f t="shared" ca="1" si="58"/>
        <v>6.5206051121544069E-3</v>
      </c>
      <c r="F452" s="1">
        <f t="shared" ca="1" si="59"/>
        <v>-1.1676082862523625E-2</v>
      </c>
      <c r="G452" s="1">
        <f t="shared" ca="1" si="60"/>
        <v>-2.5929127052723541E-3</v>
      </c>
      <c r="H452" s="3">
        <f t="shared" ca="1" si="61"/>
        <v>4.5890119345899233E-3</v>
      </c>
      <c r="I452">
        <f t="shared" ca="1" si="62"/>
        <v>-1.3552544006555653E-2</v>
      </c>
      <c r="J452">
        <f t="shared" ca="1" si="63"/>
        <v>-3.4024872741925867E-3</v>
      </c>
      <c r="K452">
        <v>2</v>
      </c>
      <c r="L452">
        <f t="shared" ca="1" si="57"/>
        <v>2.2610518814846141E-3</v>
      </c>
      <c r="AA452">
        <v>450</v>
      </c>
      <c r="AB452" s="11">
        <v>1.4254903148178514E-2</v>
      </c>
      <c r="AC452" s="11">
        <v>1.1894065364524815E-3</v>
      </c>
    </row>
    <row r="453" spans="1:29">
      <c r="A453" vm="1704">
        <f ca="1"/>
        <v>44629</v>
      </c>
      <c r="B453" vm="1705">
        <f ca="1"/>
        <v>41.04</v>
      </c>
      <c r="C453" vm="1706">
        <f ca="1"/>
        <v>162.94999999999999</v>
      </c>
      <c r="D453" vm="1707">
        <f ca="1"/>
        <v>90.64</v>
      </c>
      <c r="E453" s="4">
        <f t="shared" ca="1" si="58"/>
        <v>6.3487950246177649E-2</v>
      </c>
      <c r="F453" s="1">
        <f t="shared" ca="1" si="59"/>
        <v>3.4997459349593439E-2</v>
      </c>
      <c r="G453" s="1">
        <f t="shared" ca="1" si="60"/>
        <v>-1.8197573656845677E-2</v>
      </c>
      <c r="H453" s="3">
        <f t="shared" ca="1" si="61"/>
        <v>6.1556357068613163E-2</v>
      </c>
      <c r="I453">
        <f t="shared" ca="1" si="62"/>
        <v>3.3120998205561407E-2</v>
      </c>
      <c r="J453">
        <f t="shared" ca="1" si="63"/>
        <v>-1.9007148225765907E-2</v>
      </c>
      <c r="K453">
        <v>2</v>
      </c>
      <c r="L453">
        <f t="shared" ca="1" si="57"/>
        <v>5.2508088737175392E-2</v>
      </c>
      <c r="AA453">
        <v>451</v>
      </c>
      <c r="AB453" s="11">
        <v>1.5372816222442538E-2</v>
      </c>
      <c r="AC453" s="11">
        <v>1.7629568354821912E-3</v>
      </c>
    </row>
    <row r="454" spans="1:29">
      <c r="A454" vm="1708">
        <f ca="1"/>
        <v>44630</v>
      </c>
      <c r="B454" vm="1144">
        <f ca="1"/>
        <v>40.67</v>
      </c>
      <c r="C454" vm="1709">
        <f ca="1"/>
        <v>158.52000000000001</v>
      </c>
      <c r="D454" vm="1710">
        <f ca="1"/>
        <v>89.95</v>
      </c>
      <c r="E454" s="4">
        <f t="shared" ca="1" si="58"/>
        <v>-9.0155945419102684E-3</v>
      </c>
      <c r="F454" s="1">
        <f t="shared" ca="1" si="59"/>
        <v>-2.7186253451979003E-2</v>
      </c>
      <c r="G454" s="1">
        <f t="shared" ca="1" si="60"/>
        <v>-7.6125330979699658E-3</v>
      </c>
      <c r="H454" s="3">
        <f t="shared" ca="1" si="61"/>
        <v>-1.0947187719474751E-2</v>
      </c>
      <c r="I454">
        <f t="shared" ca="1" si="62"/>
        <v>-2.9062714596011032E-2</v>
      </c>
      <c r="J454">
        <f t="shared" ca="1" si="63"/>
        <v>-8.4221076668901974E-3</v>
      </c>
      <c r="K454">
        <v>2</v>
      </c>
      <c r="L454">
        <f t="shared" ca="1" si="57"/>
        <v>-1.3138623343829833E-2</v>
      </c>
      <c r="AA454">
        <v>452</v>
      </c>
      <c r="AB454" s="11">
        <v>1.5761251828853289E-2</v>
      </c>
      <c r="AC454" s="11">
        <v>1.630029516091004E-3</v>
      </c>
    </row>
    <row r="455" spans="1:29">
      <c r="A455" vm="1711">
        <f ca="1"/>
        <v>44631</v>
      </c>
      <c r="B455" vm="1712">
        <f ca="1"/>
        <v>40.33</v>
      </c>
      <c r="C455" vm="1713">
        <f ca="1"/>
        <v>154.72999999999999</v>
      </c>
      <c r="D455" vm="1714">
        <f ca="1"/>
        <v>87.64</v>
      </c>
      <c r="E455" s="4">
        <f t="shared" ca="1" si="58"/>
        <v>-8.3599704942218678E-3</v>
      </c>
      <c r="F455" s="1">
        <f t="shared" ca="1" si="59"/>
        <v>-2.390865505929864E-2</v>
      </c>
      <c r="G455" s="1">
        <f t="shared" ca="1" si="60"/>
        <v>-2.5680933852140101E-2</v>
      </c>
      <c r="H455" s="3">
        <f t="shared" ca="1" si="61"/>
        <v>-1.0291563671786351E-2</v>
      </c>
      <c r="I455">
        <f t="shared" ca="1" si="62"/>
        <v>-2.5785116203330669E-2</v>
      </c>
      <c r="J455">
        <f t="shared" ca="1" si="63"/>
        <v>-2.6490508421060332E-2</v>
      </c>
      <c r="K455">
        <v>2</v>
      </c>
      <c r="L455">
        <f t="shared" ca="1" si="57"/>
        <v>-1.4216917785747792E-2</v>
      </c>
      <c r="AA455">
        <v>453</v>
      </c>
      <c r="AB455" s="11">
        <v>1.4566662415345639E-2</v>
      </c>
      <c r="AC455" s="11">
        <v>1.4282098663836783E-3</v>
      </c>
    </row>
    <row r="456" spans="1:29">
      <c r="A456" vm="1715">
        <f ca="1"/>
        <v>44634</v>
      </c>
      <c r="B456" vm="1716">
        <f ca="1"/>
        <v>41.2</v>
      </c>
      <c r="C456" vm="1717">
        <f ca="1"/>
        <v>150.62</v>
      </c>
      <c r="D456" vm="1718">
        <f ca="1"/>
        <v>85.5</v>
      </c>
      <c r="E456" s="4">
        <f t="shared" ca="1" si="58"/>
        <v>2.1572030746342785E-2</v>
      </c>
      <c r="F456" s="1">
        <f t="shared" ca="1" si="59"/>
        <v>-2.6562399017643543E-2</v>
      </c>
      <c r="G456" s="1">
        <f t="shared" ca="1" si="60"/>
        <v>-2.4418073938840719E-2</v>
      </c>
      <c r="H456" s="3">
        <f t="shared" ca="1" si="61"/>
        <v>1.9640437568778302E-2</v>
      </c>
      <c r="I456">
        <f t="shared" ca="1" si="62"/>
        <v>-2.8438860161675572E-2</v>
      </c>
      <c r="J456">
        <f t="shared" ca="1" si="63"/>
        <v>-2.522764850776095E-2</v>
      </c>
      <c r="K456">
        <v>2</v>
      </c>
      <c r="L456">
        <f t="shared" ref="L456:L519" ca="1" si="64">+SUMPRODUCT(E456:G456,$O$45:$Q$45)</f>
        <v>7.9339447460474982E-3</v>
      </c>
      <c r="AA456">
        <v>454</v>
      </c>
      <c r="AB456" s="11">
        <v>1.5104890644915965E-2</v>
      </c>
      <c r="AC456" s="11">
        <v>1.7299661755611916E-3</v>
      </c>
    </row>
    <row r="457" spans="1:29">
      <c r="A457" vm="1719">
        <f ca="1"/>
        <v>44635</v>
      </c>
      <c r="B457" vm="1720">
        <f ca="1"/>
        <v>41.5</v>
      </c>
      <c r="C457" vm="1721">
        <f ca="1"/>
        <v>155.09</v>
      </c>
      <c r="D457" vm="1722">
        <f ca="1"/>
        <v>85.7</v>
      </c>
      <c r="E457" s="4">
        <f t="shared" ca="1" si="58"/>
        <v>7.2815533980581833E-3</v>
      </c>
      <c r="F457" s="1">
        <f t="shared" ca="1" si="59"/>
        <v>2.9677333687425301E-2</v>
      </c>
      <c r="G457" s="1">
        <f t="shared" ca="1" si="60"/>
        <v>2.339181286549741E-3</v>
      </c>
      <c r="H457" s="3">
        <f t="shared" ca="1" si="61"/>
        <v>5.3499602204937005E-3</v>
      </c>
      <c r="I457">
        <f t="shared" ca="1" si="62"/>
        <v>2.7800872543393272E-2</v>
      </c>
      <c r="J457">
        <f t="shared" ca="1" si="63"/>
        <v>1.5296067176295085E-3</v>
      </c>
      <c r="K457">
        <v>2</v>
      </c>
      <c r="L457">
        <f t="shared" ca="1" si="64"/>
        <v>1.1680798414293984E-2</v>
      </c>
      <c r="AA457">
        <v>455</v>
      </c>
      <c r="AB457" s="11">
        <v>1.4636825736554601E-2</v>
      </c>
      <c r="AC457" s="11">
        <v>1.3791635527478081E-3</v>
      </c>
    </row>
    <row r="458" spans="1:29">
      <c r="A458" vm="1723">
        <f ca="1"/>
        <v>44636</v>
      </c>
      <c r="B458" vm="1724">
        <f ca="1"/>
        <v>42.8</v>
      </c>
      <c r="C458" vm="1725">
        <f ca="1"/>
        <v>159.59</v>
      </c>
      <c r="D458" vm="1726">
        <f ca="1"/>
        <v>87.22</v>
      </c>
      <c r="E458" s="4">
        <f t="shared" ca="1" si="58"/>
        <v>3.132530120481921E-2</v>
      </c>
      <c r="F458" s="1">
        <f t="shared" ca="1" si="59"/>
        <v>2.9015410406860533E-2</v>
      </c>
      <c r="G458" s="1">
        <f t="shared" ca="1" si="60"/>
        <v>1.7736289381563547E-2</v>
      </c>
      <c r="H458" s="3">
        <f t="shared" ca="1" si="61"/>
        <v>2.9393708027254727E-2</v>
      </c>
      <c r="I458">
        <f t="shared" ca="1" si="62"/>
        <v>2.7138949262828505E-2</v>
      </c>
      <c r="J458">
        <f t="shared" ca="1" si="63"/>
        <v>1.6926714812643316E-2</v>
      </c>
      <c r="K458">
        <v>2</v>
      </c>
      <c r="L458">
        <f t="shared" ca="1" si="64"/>
        <v>3.153789619664038E-2</v>
      </c>
      <c r="AA458">
        <v>456</v>
      </c>
      <c r="AB458" s="11">
        <v>1.4365649234064084E-2</v>
      </c>
      <c r="AC458" s="11">
        <v>1.607849942491583E-3</v>
      </c>
    </row>
    <row r="459" spans="1:29">
      <c r="A459" vm="1727">
        <f ca="1"/>
        <v>44637</v>
      </c>
      <c r="B459" vm="1728">
        <f ca="1"/>
        <v>43.03</v>
      </c>
      <c r="C459" vm="1729">
        <f ca="1"/>
        <v>160.62</v>
      </c>
      <c r="D459" vm="1730">
        <f ca="1"/>
        <v>88.6</v>
      </c>
      <c r="E459" s="4">
        <f t="shared" ca="1" si="58"/>
        <v>5.3738317757010276E-3</v>
      </c>
      <c r="F459" s="1">
        <f t="shared" ca="1" si="59"/>
        <v>6.4540384735885777E-3</v>
      </c>
      <c r="G459" s="1">
        <f t="shared" ca="1" si="60"/>
        <v>1.5822059160742898E-2</v>
      </c>
      <c r="H459" s="3">
        <f t="shared" ca="1" si="61"/>
        <v>3.4422385981365444E-3</v>
      </c>
      <c r="I459">
        <f t="shared" ca="1" si="62"/>
        <v>4.5775773295565481E-3</v>
      </c>
      <c r="J459">
        <f t="shared" ca="1" si="63"/>
        <v>1.5012484591822665E-2</v>
      </c>
      <c r="K459">
        <v>2</v>
      </c>
      <c r="L459">
        <f t="shared" ca="1" si="64"/>
        <v>7.2780034237052583E-3</v>
      </c>
      <c r="AA459">
        <v>457</v>
      </c>
      <c r="AB459" s="11">
        <v>1.6294423168305722E-2</v>
      </c>
      <c r="AC459" s="11">
        <v>1.9056087350788485E-3</v>
      </c>
    </row>
    <row r="460" spans="1:29">
      <c r="A460" vm="1731">
        <f ca="1"/>
        <v>44638</v>
      </c>
      <c r="B460" vm="1732">
        <f ca="1"/>
        <v>42.9</v>
      </c>
      <c r="C460" vm="1733">
        <f ca="1"/>
        <v>163.98</v>
      </c>
      <c r="D460" vm="1734">
        <f ca="1"/>
        <v>87.14</v>
      </c>
      <c r="E460" s="4">
        <f t="shared" ca="1" si="58"/>
        <v>-3.0211480362538358E-3</v>
      </c>
      <c r="F460" s="1">
        <f t="shared" ca="1" si="59"/>
        <v>2.0918939110944994E-2</v>
      </c>
      <c r="G460" s="1">
        <f t="shared" ca="1" si="60"/>
        <v>-1.6478555304740336E-2</v>
      </c>
      <c r="H460" s="3">
        <f t="shared" ca="1" si="61"/>
        <v>-4.952741213818319E-3</v>
      </c>
      <c r="I460">
        <f t="shared" ca="1" si="62"/>
        <v>1.9042477966912965E-2</v>
      </c>
      <c r="J460">
        <f t="shared" ca="1" si="63"/>
        <v>-1.7288129873660567E-2</v>
      </c>
      <c r="K460">
        <v>2</v>
      </c>
      <c r="L460">
        <f t="shared" ca="1" si="64"/>
        <v>-1.342358456672718E-4</v>
      </c>
      <c r="AA460">
        <v>458</v>
      </c>
      <c r="AB460" s="11">
        <v>1.5882722855459733E-2</v>
      </c>
      <c r="AC460" s="11">
        <v>1.851729271131132E-3</v>
      </c>
    </row>
    <row r="461" spans="1:29">
      <c r="A461" vm="1735">
        <f ca="1"/>
        <v>44641</v>
      </c>
      <c r="B461" vm="1736">
        <f ca="1"/>
        <v>42.84</v>
      </c>
      <c r="C461" vm="1737">
        <f ca="1"/>
        <v>165.38</v>
      </c>
      <c r="D461" vm="1738">
        <f ca="1"/>
        <v>86.58</v>
      </c>
      <c r="E461" s="4">
        <f t="shared" ca="1" si="58"/>
        <v>-1.3986013986012861E-3</v>
      </c>
      <c r="F461" s="1">
        <f t="shared" ca="1" si="59"/>
        <v>8.5376265398219645E-3</v>
      </c>
      <c r="G461" s="1">
        <f t="shared" ca="1" si="60"/>
        <v>-6.42644021115449E-3</v>
      </c>
      <c r="H461" s="3">
        <f t="shared" ca="1" si="61"/>
        <v>-3.3301945761657695E-3</v>
      </c>
      <c r="I461">
        <f t="shared" ca="1" si="62"/>
        <v>6.6611653957899357E-3</v>
      </c>
      <c r="J461">
        <f t="shared" ca="1" si="63"/>
        <v>-7.2360147800747225E-3</v>
      </c>
      <c r="K461">
        <v>2</v>
      </c>
      <c r="L461">
        <f t="shared" ca="1" si="64"/>
        <v>-1.4258095780234027E-4</v>
      </c>
      <c r="AA461">
        <v>459</v>
      </c>
      <c r="AB461" s="11">
        <v>1.4018936643612411E-2</v>
      </c>
      <c r="AC461" s="11">
        <v>1.5031523019692816E-3</v>
      </c>
    </row>
    <row r="462" spans="1:29">
      <c r="A462" vm="1739">
        <f ca="1"/>
        <v>44642</v>
      </c>
      <c r="B462" vm="1740">
        <f ca="1"/>
        <v>44.18</v>
      </c>
      <c r="C462" vm="1741">
        <f ca="1"/>
        <v>168.82</v>
      </c>
      <c r="D462" vm="1742">
        <f ca="1"/>
        <v>86.78</v>
      </c>
      <c r="E462" s="4">
        <f t="shared" ca="1" si="58"/>
        <v>3.1279178338001777E-2</v>
      </c>
      <c r="F462" s="1">
        <f t="shared" ca="1" si="59"/>
        <v>2.0800580481315743E-2</v>
      </c>
      <c r="G462" s="1">
        <f t="shared" ca="1" si="60"/>
        <v>2.310002310002343E-3</v>
      </c>
      <c r="H462" s="3">
        <f t="shared" ca="1" si="61"/>
        <v>2.9347585160437294E-2</v>
      </c>
      <c r="I462">
        <f t="shared" ca="1" si="62"/>
        <v>1.8924119337283715E-2</v>
      </c>
      <c r="J462">
        <f t="shared" ca="1" si="63"/>
        <v>1.5004277410821105E-3</v>
      </c>
      <c r="K462">
        <v>2</v>
      </c>
      <c r="L462">
        <f t="shared" ca="1" si="64"/>
        <v>2.7966934051656414E-2</v>
      </c>
      <c r="AA462">
        <v>460</v>
      </c>
      <c r="AB462" s="11">
        <v>1.426032575457652E-2</v>
      </c>
      <c r="AC462" s="11">
        <v>1.5122845013222693E-3</v>
      </c>
    </row>
    <row r="463" spans="1:29">
      <c r="A463" vm="1743">
        <f ca="1"/>
        <v>44643</v>
      </c>
      <c r="B463" vm="1744">
        <f ca="1"/>
        <v>43.09</v>
      </c>
      <c r="C463" vm="1745">
        <f ca="1"/>
        <v>170.21</v>
      </c>
      <c r="D463" vm="1746">
        <f ca="1"/>
        <v>85.73</v>
      </c>
      <c r="E463" s="4">
        <f t="shared" ca="1" si="58"/>
        <v>-2.4671797193300052E-2</v>
      </c>
      <c r="F463" s="1">
        <f t="shared" ca="1" si="59"/>
        <v>8.2336216088142091E-3</v>
      </c>
      <c r="G463" s="1">
        <f t="shared" ca="1" si="60"/>
        <v>-1.209956211108547E-2</v>
      </c>
      <c r="H463" s="3">
        <f t="shared" ca="1" si="61"/>
        <v>-2.6603390370864535E-2</v>
      </c>
      <c r="I463">
        <f t="shared" ca="1" si="62"/>
        <v>6.3571604647821803E-3</v>
      </c>
      <c r="J463">
        <f t="shared" ca="1" si="63"/>
        <v>-1.2909136680005703E-2</v>
      </c>
      <c r="K463">
        <v>2</v>
      </c>
      <c r="L463">
        <f t="shared" ca="1" si="64"/>
        <v>-1.8414996654816593E-2</v>
      </c>
      <c r="AA463">
        <v>461</v>
      </c>
      <c r="AB463" s="11">
        <v>1.5151983261950391E-2</v>
      </c>
      <c r="AC463" s="11">
        <v>1.3128203046891369E-3</v>
      </c>
    </row>
    <row r="464" spans="1:29">
      <c r="A464" vm="1747">
        <f ca="1"/>
        <v>44644</v>
      </c>
      <c r="B464" vm="1282">
        <f ca="1"/>
        <v>43.07</v>
      </c>
      <c r="C464" vm="1748">
        <f ca="1"/>
        <v>174.07</v>
      </c>
      <c r="D464" vm="1749">
        <f ca="1"/>
        <v>86.33</v>
      </c>
      <c r="E464" s="4">
        <f t="shared" ca="1" si="58"/>
        <v>-4.6414481318178519E-4</v>
      </c>
      <c r="F464" s="1">
        <f t="shared" ca="1" si="59"/>
        <v>2.2677868515363287E-2</v>
      </c>
      <c r="G464" s="1">
        <f t="shared" ca="1" si="60"/>
        <v>6.998716901901251E-3</v>
      </c>
      <c r="H464" s="3">
        <f t="shared" ca="1" si="61"/>
        <v>-2.3957379907462682E-3</v>
      </c>
      <c r="I464">
        <f t="shared" ca="1" si="62"/>
        <v>2.0801407371331258E-2</v>
      </c>
      <c r="J464">
        <f t="shared" ca="1" si="63"/>
        <v>6.1891423329810185E-3</v>
      </c>
      <c r="K464">
        <v>2</v>
      </c>
      <c r="L464">
        <f t="shared" ca="1" si="64"/>
        <v>5.0311290169753929E-3</v>
      </c>
      <c r="AA464">
        <v>462</v>
      </c>
      <c r="AB464" s="11">
        <v>1.4848563113699318E-2</v>
      </c>
      <c r="AC464" s="11">
        <v>1.3176048880048077E-3</v>
      </c>
    </row>
    <row r="465" spans="1:29">
      <c r="A465" vm="1750">
        <f ca="1"/>
        <v>44645</v>
      </c>
      <c r="B465" vm="1751">
        <f ca="1"/>
        <v>43.73</v>
      </c>
      <c r="C465" vm="1752">
        <f ca="1"/>
        <v>174.72</v>
      </c>
      <c r="D465" vm="1753">
        <f ca="1"/>
        <v>86.93</v>
      </c>
      <c r="E465" s="4">
        <f t="shared" ca="1" si="58"/>
        <v>1.5323891339679513E-2</v>
      </c>
      <c r="F465" s="1">
        <f t="shared" ca="1" si="59"/>
        <v>3.7341299477222137E-3</v>
      </c>
      <c r="G465" s="1">
        <f t="shared" ca="1" si="60"/>
        <v>6.9500752924824341E-3</v>
      </c>
      <c r="H465" s="3">
        <f t="shared" ca="1" si="61"/>
        <v>1.339229816211503E-2</v>
      </c>
      <c r="I465">
        <f t="shared" ca="1" si="62"/>
        <v>1.8576688036901845E-3</v>
      </c>
      <c r="J465">
        <f t="shared" ca="1" si="63"/>
        <v>6.1405007235622016E-3</v>
      </c>
      <c r="K465">
        <v>2</v>
      </c>
      <c r="L465">
        <f t="shared" ca="1" si="64"/>
        <v>1.3131178709882172E-2</v>
      </c>
      <c r="AA465">
        <v>463</v>
      </c>
      <c r="AB465" s="11">
        <v>1.4150396409158175E-2</v>
      </c>
      <c r="AC465" s="11">
        <v>1.5501110385261988E-3</v>
      </c>
    </row>
    <row r="466" spans="1:29">
      <c r="A466" vm="1754">
        <f ca="1"/>
        <v>44648</v>
      </c>
      <c r="B466" vm="1755">
        <f ca="1"/>
        <v>43.55</v>
      </c>
      <c r="C466" vm="1756">
        <f ca="1"/>
        <v>175.6</v>
      </c>
      <c r="D466" vm="1757">
        <f ca="1"/>
        <v>86.77</v>
      </c>
      <c r="E466" s="4">
        <f t="shared" ca="1" si="58"/>
        <v>-4.1161673908072204E-3</v>
      </c>
      <c r="F466" s="1">
        <f t="shared" ca="1" si="59"/>
        <v>5.0366300366300109E-3</v>
      </c>
      <c r="G466" s="1">
        <f t="shared" ca="1" si="60"/>
        <v>-1.8405613712183457E-3</v>
      </c>
      <c r="H466" s="3">
        <f t="shared" ca="1" si="61"/>
        <v>-6.0477605683717031E-3</v>
      </c>
      <c r="I466">
        <f t="shared" ca="1" si="62"/>
        <v>3.1601688925979817E-3</v>
      </c>
      <c r="J466">
        <f t="shared" ca="1" si="63"/>
        <v>-2.6501359401385782E-3</v>
      </c>
      <c r="K466">
        <v>2</v>
      </c>
      <c r="L466">
        <f t="shared" ca="1" si="64"/>
        <v>-2.3205136949369116E-3</v>
      </c>
      <c r="AA466">
        <v>464</v>
      </c>
      <c r="AB466" s="11">
        <v>1.4031199331881579E-2</v>
      </c>
      <c r="AC466" s="11">
        <v>1.4555494896953982E-3</v>
      </c>
    </row>
    <row r="467" spans="1:29">
      <c r="A467" vm="1758">
        <f ca="1"/>
        <v>44649</v>
      </c>
      <c r="B467" vm="1759">
        <f ca="1"/>
        <v>43.44</v>
      </c>
      <c r="C467" vm="1760">
        <f ca="1"/>
        <v>178.96</v>
      </c>
      <c r="D467" vm="1761">
        <f ca="1"/>
        <v>88.82</v>
      </c>
      <c r="E467" s="4">
        <f t="shared" ca="1" si="58"/>
        <v>-2.5258323765786324E-3</v>
      </c>
      <c r="F467" s="1">
        <f t="shared" ca="1" si="59"/>
        <v>1.9134396355353155E-2</v>
      </c>
      <c r="G467" s="1">
        <f t="shared" ca="1" si="60"/>
        <v>2.3625677077330844E-2</v>
      </c>
      <c r="H467" s="3">
        <f t="shared" ca="1" si="61"/>
        <v>-4.457425554143116E-3</v>
      </c>
      <c r="I467">
        <f t="shared" ca="1" si="62"/>
        <v>1.7257935211321126E-2</v>
      </c>
      <c r="J467">
        <f t="shared" ca="1" si="63"/>
        <v>2.2816102508410614E-2</v>
      </c>
      <c r="K467">
        <v>2</v>
      </c>
      <c r="L467">
        <f t="shared" ca="1" si="64"/>
        <v>4.8208874372376517E-3</v>
      </c>
      <c r="AA467">
        <v>465</v>
      </c>
      <c r="AB467" s="11">
        <v>1.5997357494978881E-2</v>
      </c>
      <c r="AC467" s="11">
        <v>1.7960787756675679E-3</v>
      </c>
    </row>
    <row r="468" spans="1:29">
      <c r="A468" vm="1762">
        <f ca="1"/>
        <v>44650</v>
      </c>
      <c r="B468" vm="1763">
        <f ca="1"/>
        <v>43</v>
      </c>
      <c r="C468" vm="1764">
        <f ca="1"/>
        <v>177.77</v>
      </c>
      <c r="D468" vm="1765">
        <f ca="1"/>
        <v>88.71</v>
      </c>
      <c r="E468" s="4">
        <f t="shared" ca="1" si="58"/>
        <v>-1.0128913443830519E-2</v>
      </c>
      <c r="F468" s="1">
        <f t="shared" ca="1" si="59"/>
        <v>-6.6495306213678902E-3</v>
      </c>
      <c r="G468" s="1">
        <f t="shared" ca="1" si="60"/>
        <v>-1.2384598063499149E-3</v>
      </c>
      <c r="H468" s="3">
        <f t="shared" ca="1" si="61"/>
        <v>-1.2060506621395002E-2</v>
      </c>
      <c r="I468">
        <f t="shared" ca="1" si="62"/>
        <v>-8.5259917653999189E-3</v>
      </c>
      <c r="J468">
        <f t="shared" ca="1" si="63"/>
        <v>-2.0480343752701472E-3</v>
      </c>
      <c r="K468">
        <v>2</v>
      </c>
      <c r="L468">
        <f t="shared" ca="1" si="64"/>
        <v>-9.099548265575217E-3</v>
      </c>
      <c r="AA468">
        <v>466</v>
      </c>
      <c r="AB468" s="11">
        <v>1.4260257327496337E-2</v>
      </c>
      <c r="AC468" s="11">
        <v>1.5814084597166891E-3</v>
      </c>
    </row>
    <row r="469" spans="1:29">
      <c r="A469" vm="1766">
        <f ca="1"/>
        <v>44651</v>
      </c>
      <c r="B469" vm="1767">
        <f ca="1"/>
        <v>41.22</v>
      </c>
      <c r="C469" vm="1613">
        <f ca="1"/>
        <v>174.61</v>
      </c>
      <c r="D469" vm="1768">
        <f ca="1"/>
        <v>89.63</v>
      </c>
      <c r="E469" s="4">
        <f t="shared" ca="1" si="58"/>
        <v>-4.1395348837209328E-2</v>
      </c>
      <c r="F469" s="1">
        <f t="shared" ca="1" si="59"/>
        <v>-1.7775777690273928E-2</v>
      </c>
      <c r="G469" s="1">
        <f t="shared" ca="1" si="60"/>
        <v>1.0370871378649553E-2</v>
      </c>
      <c r="H469" s="3">
        <f t="shared" ca="1" si="61"/>
        <v>-4.3326942014773814E-2</v>
      </c>
      <c r="I469">
        <f t="shared" ca="1" si="62"/>
        <v>-1.9652238834305957E-2</v>
      </c>
      <c r="J469">
        <f t="shared" ca="1" si="63"/>
        <v>9.5612968097293204E-3</v>
      </c>
      <c r="K469">
        <v>2</v>
      </c>
      <c r="L469">
        <f t="shared" ca="1" si="64"/>
        <v>-3.3415375445416826E-2</v>
      </c>
      <c r="AA469">
        <v>467</v>
      </c>
      <c r="AB469" s="11">
        <v>1.5063204002571046E-2</v>
      </c>
      <c r="AC469" s="11">
        <v>1.4906692406593406E-3</v>
      </c>
    </row>
    <row r="470" spans="1:29">
      <c r="A470" vm="1769">
        <f ca="1"/>
        <v>44652</v>
      </c>
      <c r="B470" vm="1770">
        <f ca="1"/>
        <v>40.9</v>
      </c>
      <c r="C470" vm="1771">
        <f ca="1"/>
        <v>174.31</v>
      </c>
      <c r="D470" vm="1772">
        <f ca="1"/>
        <v>91.04</v>
      </c>
      <c r="E470" s="4">
        <f t="shared" ca="1" si="58"/>
        <v>-7.7632217370208704E-3</v>
      </c>
      <c r="F470" s="1">
        <f t="shared" ca="1" si="59"/>
        <v>-1.7181146555180766E-3</v>
      </c>
      <c r="G470" s="1">
        <f t="shared" ca="1" si="60"/>
        <v>1.573133995314081E-2</v>
      </c>
      <c r="H470" s="3">
        <f t="shared" ca="1" si="61"/>
        <v>-9.6948149145853531E-3</v>
      </c>
      <c r="I470">
        <f t="shared" ca="1" si="62"/>
        <v>-3.5945757995501058E-3</v>
      </c>
      <c r="J470">
        <f t="shared" ca="1" si="63"/>
        <v>1.4921765384220577E-2</v>
      </c>
      <c r="K470">
        <v>2</v>
      </c>
      <c r="L470">
        <f t="shared" ca="1" si="64"/>
        <v>-4.2472706614448547E-3</v>
      </c>
      <c r="AA470">
        <v>468</v>
      </c>
      <c r="AB470" s="11">
        <v>1.4158722625044766E-2</v>
      </c>
      <c r="AC470" s="11">
        <v>1.3129771768113801E-3</v>
      </c>
    </row>
    <row r="471" spans="1:29">
      <c r="A471" vm="1773">
        <f ca="1"/>
        <v>44655</v>
      </c>
      <c r="B471" vm="1032">
        <f ca="1"/>
        <v>40.83</v>
      </c>
      <c r="C471" vm="1774">
        <f ca="1"/>
        <v>178.44</v>
      </c>
      <c r="D471" vm="1775">
        <f ca="1"/>
        <v>89.85</v>
      </c>
      <c r="E471" s="4">
        <f t="shared" ca="1" si="58"/>
        <v>-1.7114914425427944E-3</v>
      </c>
      <c r="F471" s="1">
        <f t="shared" ca="1" si="59"/>
        <v>2.3693419769376372E-2</v>
      </c>
      <c r="G471" s="1">
        <f t="shared" ca="1" si="60"/>
        <v>-1.3071177504393803E-2</v>
      </c>
      <c r="H471" s="3">
        <f t="shared" ca="1" si="61"/>
        <v>-3.6430846201072776E-3</v>
      </c>
      <c r="I471">
        <f t="shared" ca="1" si="62"/>
        <v>2.1816958625344343E-2</v>
      </c>
      <c r="J471">
        <f t="shared" ca="1" si="63"/>
        <v>-1.3880752073314035E-2</v>
      </c>
      <c r="K471">
        <v>2</v>
      </c>
      <c r="L471">
        <f t="shared" ca="1" si="64"/>
        <v>1.8236663225926512E-3</v>
      </c>
      <c r="AA471">
        <v>469</v>
      </c>
      <c r="AB471" s="11">
        <v>1.9044002967529672E-2</v>
      </c>
      <c r="AC471" s="11">
        <v>1.821376507070527E-3</v>
      </c>
    </row>
    <row r="472" spans="1:29">
      <c r="A472" vm="1776">
        <f ca="1"/>
        <v>44656</v>
      </c>
      <c r="B472" vm="1244">
        <f ca="1"/>
        <v>40.14</v>
      </c>
      <c r="C472" vm="1777">
        <f ca="1"/>
        <v>175.06</v>
      </c>
      <c r="D472" vm="1778">
        <f ca="1"/>
        <v>90.19</v>
      </c>
      <c r="E472" s="4">
        <f t="shared" ca="1" si="58"/>
        <v>-1.6899338721528233E-2</v>
      </c>
      <c r="F472" s="1">
        <f t="shared" ca="1" si="59"/>
        <v>-1.8941941268773792E-2</v>
      </c>
      <c r="G472" s="1">
        <f t="shared" ca="1" si="60"/>
        <v>3.7840845854201829E-3</v>
      </c>
      <c r="H472" s="3">
        <f t="shared" ca="1" si="61"/>
        <v>-1.8830931899092716E-2</v>
      </c>
      <c r="I472">
        <f t="shared" ca="1" si="62"/>
        <v>-2.0818402412805821E-2</v>
      </c>
      <c r="J472">
        <f t="shared" ca="1" si="63"/>
        <v>2.9745100164999504E-3</v>
      </c>
      <c r="K472">
        <v>2</v>
      </c>
      <c r="L472">
        <f t="shared" ca="1" si="64"/>
        <v>-1.6025259968972687E-2</v>
      </c>
      <c r="AA472">
        <v>470</v>
      </c>
      <c r="AB472" s="11">
        <v>1.4684626977200453E-2</v>
      </c>
      <c r="AC472" s="11">
        <v>1.4269925683120868E-3</v>
      </c>
    </row>
    <row r="473" spans="1:29">
      <c r="A473" vm="1779">
        <f ca="1"/>
        <v>44657</v>
      </c>
      <c r="B473" vm="828">
        <f ca="1"/>
        <v>39.700000000000003</v>
      </c>
      <c r="C473" vm="1780">
        <f ca="1"/>
        <v>171.83</v>
      </c>
      <c r="D473" vm="1781">
        <f ca="1"/>
        <v>90.9</v>
      </c>
      <c r="E473" s="4">
        <f t="shared" ca="1" si="58"/>
        <v>-1.0961634280019873E-2</v>
      </c>
      <c r="F473" s="1">
        <f t="shared" ca="1" si="59"/>
        <v>-1.8450816862789841E-2</v>
      </c>
      <c r="G473" s="1">
        <f t="shared" ca="1" si="60"/>
        <v>7.8722696529549621E-3</v>
      </c>
      <c r="H473" s="3">
        <f t="shared" ca="1" si="61"/>
        <v>-1.2893227457584356E-2</v>
      </c>
      <c r="I473">
        <f t="shared" ca="1" si="62"/>
        <v>-2.032727800682187E-2</v>
      </c>
      <c r="J473">
        <f t="shared" ca="1" si="63"/>
        <v>7.0626950840347296E-3</v>
      </c>
      <c r="K473">
        <v>2</v>
      </c>
      <c r="L473">
        <f t="shared" ca="1" si="64"/>
        <v>-1.0955845984043639E-2</v>
      </c>
      <c r="AA473">
        <v>471</v>
      </c>
      <c r="AB473" s="11">
        <v>1.3990123253819854E-2</v>
      </c>
      <c r="AC473" s="11">
        <v>1.4885733866815856E-3</v>
      </c>
    </row>
    <row r="474" spans="1:29">
      <c r="A474" vm="1782">
        <f ca="1"/>
        <v>44658</v>
      </c>
      <c r="B474" vm="1783">
        <f ca="1"/>
        <v>39.39</v>
      </c>
      <c r="C474" vm="1784">
        <f ca="1"/>
        <v>172.14</v>
      </c>
      <c r="D474" vm="1785">
        <f ca="1"/>
        <v>91.44</v>
      </c>
      <c r="E474" s="4">
        <f t="shared" ca="1" si="58"/>
        <v>-7.8085642317380919E-3</v>
      </c>
      <c r="F474" s="1">
        <f t="shared" ca="1" si="59"/>
        <v>1.8041087120990154E-3</v>
      </c>
      <c r="G474" s="1">
        <f t="shared" ca="1" si="60"/>
        <v>5.9405940594058531E-3</v>
      </c>
      <c r="H474" s="3">
        <f t="shared" ca="1" si="61"/>
        <v>-9.7401574093025755E-3</v>
      </c>
      <c r="I474">
        <f t="shared" ca="1" si="62"/>
        <v>-7.2352431933013798E-5</v>
      </c>
      <c r="J474">
        <f t="shared" ca="1" si="63"/>
        <v>5.1310194904856206E-3</v>
      </c>
      <c r="K474">
        <v>2</v>
      </c>
      <c r="L474">
        <f t="shared" ca="1" si="64"/>
        <v>-4.7850924680248414E-3</v>
      </c>
      <c r="AA474">
        <v>472</v>
      </c>
      <c r="AB474" s="11">
        <v>1.4391432898014684E-2</v>
      </c>
      <c r="AC474" s="11">
        <v>1.5552284682657483E-3</v>
      </c>
    </row>
    <row r="475" spans="1:29">
      <c r="A475" vm="1786">
        <f ca="1"/>
        <v>44659</v>
      </c>
      <c r="B475" vm="1787">
        <f ca="1"/>
        <v>39.67</v>
      </c>
      <c r="C475" vm="1788">
        <f ca="1"/>
        <v>170.09</v>
      </c>
      <c r="D475" vm="1667">
        <f ca="1"/>
        <v>92.44</v>
      </c>
      <c r="E475" s="4">
        <f t="shared" ca="1" si="58"/>
        <v>7.108403148007137E-3</v>
      </c>
      <c r="F475" s="1">
        <f t="shared" ca="1" si="59"/>
        <v>-1.1908911351225649E-2</v>
      </c>
      <c r="G475" s="1">
        <f t="shared" ca="1" si="60"/>
        <v>1.0936132983377079E-2</v>
      </c>
      <c r="H475" s="3">
        <f t="shared" ca="1" si="61"/>
        <v>5.1768099704426543E-3</v>
      </c>
      <c r="I475">
        <f t="shared" ca="1" si="62"/>
        <v>-1.3785372495257677E-2</v>
      </c>
      <c r="J475">
        <f t="shared" ca="1" si="63"/>
        <v>1.0126558414456846E-2</v>
      </c>
      <c r="K475">
        <v>2</v>
      </c>
      <c r="L475">
        <f t="shared" ca="1" si="64"/>
        <v>4.322793937001513E-3</v>
      </c>
      <c r="AA475">
        <v>473</v>
      </c>
      <c r="AB475" s="11">
        <v>1.4319422561909352E-2</v>
      </c>
      <c r="AC475" s="11">
        <v>1.311222916838201E-3</v>
      </c>
    </row>
    <row r="476" spans="1:29">
      <c r="A476" vm="1789">
        <f ca="1"/>
        <v>44662</v>
      </c>
      <c r="B476" vm="1790">
        <f ca="1"/>
        <v>39.590000000000003</v>
      </c>
      <c r="C476" vm="1791">
        <f ca="1"/>
        <v>165.75</v>
      </c>
      <c r="D476" vm="1792">
        <f ca="1"/>
        <v>93.82</v>
      </c>
      <c r="E476" s="4">
        <f t="shared" ca="1" si="58"/>
        <v>-2.0166372573732867E-3</v>
      </c>
      <c r="F476" s="1">
        <f t="shared" ca="1" si="59"/>
        <v>-2.5515903345287808E-2</v>
      </c>
      <c r="G476" s="1">
        <f t="shared" ca="1" si="60"/>
        <v>1.4928602336650752E-2</v>
      </c>
      <c r="H476" s="3">
        <f t="shared" ca="1" si="61"/>
        <v>-3.9482304349377703E-3</v>
      </c>
      <c r="I476">
        <f t="shared" ca="1" si="62"/>
        <v>-2.7392364489319837E-2</v>
      </c>
      <c r="J476">
        <f t="shared" ca="1" si="63"/>
        <v>1.4119027767730519E-2</v>
      </c>
      <c r="K476">
        <v>2</v>
      </c>
      <c r="L476">
        <f t="shared" ca="1" si="64"/>
        <v>-4.7635572746450904E-3</v>
      </c>
      <c r="AA476">
        <v>474</v>
      </c>
      <c r="AB476" s="11">
        <v>1.5162636404200715E-2</v>
      </c>
      <c r="AC476" s="11">
        <v>1.7514329100155664E-3</v>
      </c>
    </row>
    <row r="477" spans="1:29">
      <c r="A477" vm="1793">
        <f ca="1"/>
        <v>44663</v>
      </c>
      <c r="B477" vm="855">
        <f ca="1"/>
        <v>39.17</v>
      </c>
      <c r="C477" vm="1794">
        <f ca="1"/>
        <v>167.66</v>
      </c>
      <c r="D477" vm="1795">
        <f ca="1"/>
        <v>93.44</v>
      </c>
      <c r="E477" s="4">
        <f t="shared" ca="1" si="58"/>
        <v>-1.060873958070224E-2</v>
      </c>
      <c r="F477" s="1">
        <f t="shared" ca="1" si="59"/>
        <v>1.1523378582202091E-2</v>
      </c>
      <c r="G477" s="1">
        <f t="shared" ca="1" si="60"/>
        <v>-4.0503091025367241E-3</v>
      </c>
      <c r="H477" s="3">
        <f t="shared" ca="1" si="61"/>
        <v>-1.2540332758266723E-2</v>
      </c>
      <c r="I477">
        <f t="shared" ca="1" si="62"/>
        <v>9.6469174381700624E-3</v>
      </c>
      <c r="J477">
        <f t="shared" ca="1" si="63"/>
        <v>-4.8598836714569566E-3</v>
      </c>
      <c r="K477">
        <v>2</v>
      </c>
      <c r="L477">
        <f t="shared" ca="1" si="64"/>
        <v>-6.1858114607698982E-3</v>
      </c>
      <c r="AA477">
        <v>475</v>
      </c>
      <c r="AB477" s="11">
        <v>1.4041178739520672E-2</v>
      </c>
      <c r="AC477" s="11">
        <v>1.4039605162844632E-3</v>
      </c>
    </row>
    <row r="478" spans="1:29">
      <c r="A478" vm="1796">
        <f ca="1"/>
        <v>44664</v>
      </c>
      <c r="B478" vm="1797">
        <f ca="1"/>
        <v>38.82</v>
      </c>
      <c r="C478" vm="1798">
        <f ca="1"/>
        <v>170.4</v>
      </c>
      <c r="D478" vm="1799">
        <f ca="1"/>
        <v>94.49</v>
      </c>
      <c r="E478" s="4">
        <f t="shared" ref="E478:E541" ca="1" si="65">(B478-B477)/B477</f>
        <v>-8.9354097523615377E-3</v>
      </c>
      <c r="F478" s="1">
        <f t="shared" ref="F478:F541" ca="1" si="66">(C478-C477)/C477</f>
        <v>1.6342598115233264E-2</v>
      </c>
      <c r="G478" s="1">
        <f t="shared" ref="G478:G541" ca="1" si="67">(D478-D477)/D477</f>
        <v>1.1237157534246546E-2</v>
      </c>
      <c r="H478" s="3">
        <f t="shared" ref="H478:H541" ca="1" si="68">+E478-O$4</f>
        <v>-1.086700292992602E-2</v>
      </c>
      <c r="I478">
        <f t="shared" ref="I478:I541" ca="1" si="69">+F478-P$4</f>
        <v>1.4466136971201235E-2</v>
      </c>
      <c r="J478">
        <f t="shared" ref="J478:J541" ca="1" si="70">+G478-Q$4</f>
        <v>1.0427582965326313E-2</v>
      </c>
      <c r="K478">
        <v>2</v>
      </c>
      <c r="L478">
        <f t="shared" ca="1" si="64"/>
        <v>-2.084041922495642E-3</v>
      </c>
      <c r="AA478">
        <v>476</v>
      </c>
      <c r="AB478" s="11">
        <v>1.5279523861725805E-2</v>
      </c>
      <c r="AC478" s="11">
        <v>1.6681754733250767E-3</v>
      </c>
    </row>
    <row r="479" spans="1:29">
      <c r="A479" vm="1800">
        <f ca="1"/>
        <v>44665</v>
      </c>
      <c r="B479" vm="1801">
        <f ca="1"/>
        <v>37.57</v>
      </c>
      <c r="C479" vm="1802">
        <f ca="1"/>
        <v>165.29</v>
      </c>
      <c r="D479" vm="1803">
        <f ca="1"/>
        <v>95.45</v>
      </c>
      <c r="E479" s="4">
        <f t="shared" ca="1" si="65"/>
        <v>-3.2199896960329724E-2</v>
      </c>
      <c r="F479" s="1">
        <f t="shared" ca="1" si="66"/>
        <v>-2.9988262910798202E-2</v>
      </c>
      <c r="G479" s="1">
        <f t="shared" ca="1" si="67"/>
        <v>1.0159805270399069E-2</v>
      </c>
      <c r="H479" s="3">
        <f t="shared" ca="1" si="68"/>
        <v>-3.413149013789421E-2</v>
      </c>
      <c r="I479">
        <f t="shared" ca="1" si="69"/>
        <v>-3.1864724054830235E-2</v>
      </c>
      <c r="J479">
        <f t="shared" ca="1" si="70"/>
        <v>9.3502307014788361E-3</v>
      </c>
      <c r="K479">
        <v>2</v>
      </c>
      <c r="L479">
        <f t="shared" ca="1" si="64"/>
        <v>-2.8955081336977599E-2</v>
      </c>
      <c r="AA479">
        <v>477</v>
      </c>
      <c r="AB479" s="11">
        <v>1.4203699720879764E-2</v>
      </c>
      <c r="AC479" s="11">
        <v>1.5199195498236343E-3</v>
      </c>
    </row>
    <row r="480" spans="1:29">
      <c r="A480" vm="1804">
        <f ca="1"/>
        <v>44669</v>
      </c>
      <c r="B480" vm="1805">
        <f ca="1"/>
        <v>38.85</v>
      </c>
      <c r="C480" vm="1806">
        <f ca="1"/>
        <v>165.07</v>
      </c>
      <c r="D480" vm="1807">
        <f ca="1"/>
        <v>95.08</v>
      </c>
      <c r="E480" s="4">
        <f t="shared" ca="1" si="65"/>
        <v>3.4069736491881851E-2</v>
      </c>
      <c r="F480" s="1">
        <f t="shared" ca="1" si="66"/>
        <v>-1.3309940105269459E-3</v>
      </c>
      <c r="G480" s="1">
        <f t="shared" ca="1" si="67"/>
        <v>-3.8763750654793559E-3</v>
      </c>
      <c r="H480" s="3">
        <f t="shared" ca="1" si="68"/>
        <v>3.2138143314317365E-2</v>
      </c>
      <c r="I480">
        <f t="shared" ca="1" si="69"/>
        <v>-3.2074551545589751E-3</v>
      </c>
      <c r="J480">
        <f t="shared" ca="1" si="70"/>
        <v>-4.6859496343995884E-3</v>
      </c>
      <c r="K480">
        <v>2</v>
      </c>
      <c r="L480">
        <f t="shared" ca="1" si="64"/>
        <v>2.4895328460661701E-2</v>
      </c>
      <c r="AA480">
        <v>478</v>
      </c>
      <c r="AB480" s="11">
        <v>1.3900928522721049E-2</v>
      </c>
      <c r="AC480" s="11">
        <v>1.3216383884033522E-3</v>
      </c>
    </row>
    <row r="481" spans="1:29">
      <c r="A481" vm="1808">
        <f ca="1"/>
        <v>44670</v>
      </c>
      <c r="B481" vm="1809">
        <f ca="1"/>
        <v>39.57</v>
      </c>
      <c r="C481" vm="1810">
        <f ca="1"/>
        <v>167.4</v>
      </c>
      <c r="D481" vm="1811">
        <f ca="1"/>
        <v>97.48</v>
      </c>
      <c r="E481" s="4">
        <f t="shared" ca="1" si="65"/>
        <v>1.8532818532818504E-2</v>
      </c>
      <c r="F481" s="1">
        <f t="shared" ca="1" si="66"/>
        <v>1.4115223844429712E-2</v>
      </c>
      <c r="G481" s="1">
        <f t="shared" ca="1" si="67"/>
        <v>2.5241901556583988E-2</v>
      </c>
      <c r="H481" s="3">
        <f t="shared" ca="1" si="68"/>
        <v>1.6601225355254021E-2</v>
      </c>
      <c r="I481">
        <f t="shared" ca="1" si="69"/>
        <v>1.2238762700397683E-2</v>
      </c>
      <c r="J481">
        <f t="shared" ca="1" si="70"/>
        <v>2.4432326987663757E-2</v>
      </c>
      <c r="K481">
        <v>2</v>
      </c>
      <c r="L481">
        <f t="shared" ca="1" si="64"/>
        <v>1.9866650229119976E-2</v>
      </c>
      <c r="AA481">
        <v>479</v>
      </c>
      <c r="AB481" s="11">
        <v>1.4550530224606589E-2</v>
      </c>
      <c r="AC481" s="11">
        <v>1.6430539158549377E-3</v>
      </c>
    </row>
    <row r="482" spans="1:29">
      <c r="A482" vm="1812">
        <f ca="1"/>
        <v>44671</v>
      </c>
      <c r="B482" vm="1813">
        <f ca="1"/>
        <v>39.659999999999997</v>
      </c>
      <c r="C482" vm="1814">
        <f ca="1"/>
        <v>167.23</v>
      </c>
      <c r="D482" vm="1815">
        <f ca="1"/>
        <v>98.4</v>
      </c>
      <c r="E482" s="4">
        <f t="shared" ca="1" si="65"/>
        <v>2.2744503411674579E-3</v>
      </c>
      <c r="F482" s="1">
        <f t="shared" ca="1" si="66"/>
        <v>-1.0155316606930461E-3</v>
      </c>
      <c r="G482" s="1">
        <f t="shared" ca="1" si="67"/>
        <v>9.4378334017234475E-3</v>
      </c>
      <c r="H482" s="3">
        <f t="shared" ca="1" si="68"/>
        <v>3.4285716360297471E-4</v>
      </c>
      <c r="I482">
        <f t="shared" ca="1" si="69"/>
        <v>-2.8919928047250751E-3</v>
      </c>
      <c r="J482">
        <f t="shared" ca="1" si="70"/>
        <v>8.628258832803215E-3</v>
      </c>
      <c r="K482">
        <v>2</v>
      </c>
      <c r="L482">
        <f t="shared" ca="1" si="64"/>
        <v>2.671263783522487E-3</v>
      </c>
      <c r="AA482">
        <v>480</v>
      </c>
      <c r="AB482" s="11">
        <v>1.5088201340874449E-2</v>
      </c>
      <c r="AC482" s="11">
        <v>1.7253457919198423E-3</v>
      </c>
    </row>
    <row r="483" spans="1:29">
      <c r="A483" vm="1816">
        <f ca="1"/>
        <v>44672</v>
      </c>
      <c r="B483" vm="1817">
        <f ca="1"/>
        <v>38.909999999999997</v>
      </c>
      <c r="C483" vm="1818">
        <f ca="1"/>
        <v>166.42</v>
      </c>
      <c r="D483" vm="1819">
        <f ca="1"/>
        <v>97.79</v>
      </c>
      <c r="E483" s="4">
        <f t="shared" ca="1" si="65"/>
        <v>-1.8910741301059002E-2</v>
      </c>
      <c r="F483" s="1">
        <f t="shared" ca="1" si="66"/>
        <v>-4.8436285355498553E-3</v>
      </c>
      <c r="G483" s="1">
        <f t="shared" ca="1" si="67"/>
        <v>-6.1991869918699124E-3</v>
      </c>
      <c r="H483" s="3">
        <f t="shared" ca="1" si="68"/>
        <v>-2.0842334478623485E-2</v>
      </c>
      <c r="I483">
        <f t="shared" ca="1" si="69"/>
        <v>-6.7200896795818841E-3</v>
      </c>
      <c r="J483">
        <f t="shared" ca="1" si="70"/>
        <v>-7.0087615607901449E-3</v>
      </c>
      <c r="K483">
        <v>2</v>
      </c>
      <c r="L483">
        <f t="shared" ca="1" si="64"/>
        <v>-1.5958936766436855E-2</v>
      </c>
      <c r="AA483">
        <v>481</v>
      </c>
      <c r="AB483" s="11">
        <v>1.3972286998242879E-2</v>
      </c>
      <c r="AC483" s="11">
        <v>1.4493247482951852E-3</v>
      </c>
    </row>
    <row r="484" spans="1:29">
      <c r="A484" vm="1820">
        <f ca="1"/>
        <v>44673</v>
      </c>
      <c r="B484" vm="1821">
        <f ca="1"/>
        <v>37.56</v>
      </c>
      <c r="C484" vm="1822">
        <f ca="1"/>
        <v>161.79</v>
      </c>
      <c r="D484" vm="1823">
        <f ca="1"/>
        <v>94.92</v>
      </c>
      <c r="E484" s="4">
        <f t="shared" ca="1" si="65"/>
        <v>-3.4695451040863391E-2</v>
      </c>
      <c r="F484" s="1">
        <f t="shared" ca="1" si="66"/>
        <v>-2.782117533950244E-2</v>
      </c>
      <c r="G484" s="1">
        <f t="shared" ca="1" si="67"/>
        <v>-2.9348604151753804E-2</v>
      </c>
      <c r="H484" s="3">
        <f t="shared" ca="1" si="68"/>
        <v>-3.6627044218427877E-2</v>
      </c>
      <c r="I484">
        <f t="shared" ca="1" si="69"/>
        <v>-2.9697636483534469E-2</v>
      </c>
      <c r="J484">
        <f t="shared" ca="1" si="70"/>
        <v>-3.0158178720674035E-2</v>
      </c>
      <c r="K484">
        <v>2</v>
      </c>
      <c r="L484">
        <f t="shared" ca="1" si="64"/>
        <v>-3.526581815182564E-2</v>
      </c>
      <c r="AA484">
        <v>482</v>
      </c>
      <c r="AB484" s="11">
        <v>1.4370777168639855E-2</v>
      </c>
      <c r="AC484" s="11">
        <v>1.1225340696184864E-3</v>
      </c>
    </row>
    <row r="485" spans="1:29">
      <c r="A485" vm="1824">
        <f ca="1"/>
        <v>44676</v>
      </c>
      <c r="B485" vm="1825">
        <f ca="1"/>
        <v>37.29</v>
      </c>
      <c r="C485" vm="1826">
        <f ca="1"/>
        <v>162.88</v>
      </c>
      <c r="D485" vm="1827">
        <f ca="1"/>
        <v>94.51</v>
      </c>
      <c r="E485" s="4">
        <f t="shared" ca="1" si="65"/>
        <v>-7.1884984025559935E-3</v>
      </c>
      <c r="F485" s="1">
        <f t="shared" ca="1" si="66"/>
        <v>6.7371283762902743E-3</v>
      </c>
      <c r="G485" s="1">
        <f t="shared" ca="1" si="67"/>
        <v>-4.3194268857985312E-3</v>
      </c>
      <c r="H485" s="3">
        <f t="shared" ca="1" si="68"/>
        <v>-9.1200915801204763E-3</v>
      </c>
      <c r="I485">
        <f t="shared" ca="1" si="69"/>
        <v>4.8606672322582447E-3</v>
      </c>
      <c r="J485">
        <f t="shared" ca="1" si="70"/>
        <v>-5.1290014547187637E-3</v>
      </c>
      <c r="K485">
        <v>2</v>
      </c>
      <c r="L485">
        <f t="shared" ca="1" si="64"/>
        <v>-4.5988616098351955E-3</v>
      </c>
      <c r="AA485">
        <v>483</v>
      </c>
      <c r="AB485" s="11">
        <v>1.4190845092034252E-2</v>
      </c>
      <c r="AC485" s="11">
        <v>1.5580692488413549E-3</v>
      </c>
    </row>
    <row r="486" spans="1:29">
      <c r="A486" vm="1828">
        <f ca="1"/>
        <v>44677</v>
      </c>
      <c r="B486" vm="1829">
        <f ca="1"/>
        <v>36.450000000000003</v>
      </c>
      <c r="C486" vm="1830">
        <f ca="1"/>
        <v>156.80000000000001</v>
      </c>
      <c r="D486" vm="1831">
        <f ca="1"/>
        <v>92.58</v>
      </c>
      <c r="E486" s="4">
        <f t="shared" ca="1" si="65"/>
        <v>-2.2526146419951629E-2</v>
      </c>
      <c r="F486" s="1">
        <f t="shared" ca="1" si="66"/>
        <v>-3.7328094302553932E-2</v>
      </c>
      <c r="G486" s="1">
        <f t="shared" ca="1" si="67"/>
        <v>-2.0421119458258457E-2</v>
      </c>
      <c r="H486" s="3">
        <f t="shared" ca="1" si="68"/>
        <v>-2.4457739597516112E-2</v>
      </c>
      <c r="I486">
        <f t="shared" ca="1" si="69"/>
        <v>-3.9204555446585965E-2</v>
      </c>
      <c r="J486">
        <f t="shared" ca="1" si="70"/>
        <v>-2.1230694027178688E-2</v>
      </c>
      <c r="K486">
        <v>2</v>
      </c>
      <c r="L486">
        <f t="shared" ca="1" si="64"/>
        <v>-2.6903358372289871E-2</v>
      </c>
      <c r="AA486">
        <v>484</v>
      </c>
      <c r="AB486" s="11">
        <v>1.5897575401895833E-2</v>
      </c>
      <c r="AC486" s="11">
        <v>1.8580462127805819E-3</v>
      </c>
    </row>
    <row r="487" spans="1:29">
      <c r="A487" vm="1832">
        <f ca="1"/>
        <v>44678</v>
      </c>
      <c r="B487" vm="1833">
        <f ca="1"/>
        <v>36.25</v>
      </c>
      <c r="C487" vm="1834">
        <f ca="1"/>
        <v>156.57</v>
      </c>
      <c r="D487" vm="1835">
        <f ca="1"/>
        <v>93.62</v>
      </c>
      <c r="E487" s="4">
        <f t="shared" ca="1" si="65"/>
        <v>-5.4869684499314906E-3</v>
      </c>
      <c r="F487" s="1">
        <f t="shared" ca="1" si="66"/>
        <v>-1.4668367346939934E-3</v>
      </c>
      <c r="G487" s="1">
        <f t="shared" ca="1" si="67"/>
        <v>1.1233527759775397E-2</v>
      </c>
      <c r="H487" s="3">
        <f t="shared" ca="1" si="68"/>
        <v>-7.4185616274959742E-3</v>
      </c>
      <c r="I487">
        <f t="shared" ca="1" si="69"/>
        <v>-3.3432978787260228E-3</v>
      </c>
      <c r="J487">
        <f t="shared" ca="1" si="70"/>
        <v>1.0423953190855165E-2</v>
      </c>
      <c r="K487">
        <v>2</v>
      </c>
      <c r="L487">
        <f t="shared" ca="1" si="64"/>
        <v>-3.038107012847509E-3</v>
      </c>
      <c r="AA487">
        <v>485</v>
      </c>
      <c r="AB487" s="11">
        <v>1.4809398449382272E-2</v>
      </c>
      <c r="AC487" s="11">
        <v>1.1138357271007018E-3</v>
      </c>
    </row>
    <row r="488" spans="1:29">
      <c r="A488" vm="1836">
        <f ca="1"/>
        <v>44679</v>
      </c>
      <c r="B488" vm="1837">
        <f ca="1"/>
        <v>36.81</v>
      </c>
      <c r="C488" vm="1838">
        <f ca="1"/>
        <v>163.63999999999999</v>
      </c>
      <c r="D488" vm="1839">
        <f ca="1"/>
        <v>95.69</v>
      </c>
      <c r="E488" s="4">
        <f t="shared" ca="1" si="65"/>
        <v>1.5448275862069028E-2</v>
      </c>
      <c r="F488" s="1">
        <f t="shared" ca="1" si="66"/>
        <v>4.5155521491984374E-2</v>
      </c>
      <c r="G488" s="1">
        <f t="shared" ca="1" si="67"/>
        <v>2.2110660115359893E-2</v>
      </c>
      <c r="H488" s="3">
        <f t="shared" ca="1" si="68"/>
        <v>1.3516682684504545E-2</v>
      </c>
      <c r="I488">
        <f t="shared" ca="1" si="69"/>
        <v>4.3279060347952342E-2</v>
      </c>
      <c r="J488">
        <f t="shared" ca="1" si="70"/>
        <v>2.1301085546439662E-2</v>
      </c>
      <c r="K488">
        <v>2</v>
      </c>
      <c r="L488">
        <f t="shared" ca="1" si="64"/>
        <v>2.334486672747817E-2</v>
      </c>
      <c r="AA488">
        <v>486</v>
      </c>
      <c r="AB488" s="11">
        <v>1.4171944275521613E-2</v>
      </c>
      <c r="AC488" s="11">
        <v>1.5571165857979057E-3</v>
      </c>
    </row>
    <row r="489" spans="1:29">
      <c r="A489" vm="1840">
        <f ca="1"/>
        <v>44680</v>
      </c>
      <c r="B489" vm="1841">
        <f ca="1"/>
        <v>35.68</v>
      </c>
      <c r="C489" vm="1842">
        <f ca="1"/>
        <v>157.65</v>
      </c>
      <c r="D489" vm="1843">
        <f ca="1"/>
        <v>93.16</v>
      </c>
      <c r="E489" s="4">
        <f t="shared" ca="1" si="65"/>
        <v>-3.0698179842434187E-2</v>
      </c>
      <c r="F489" s="1">
        <f t="shared" ca="1" si="66"/>
        <v>-3.6604742116841733E-2</v>
      </c>
      <c r="G489" s="1">
        <f t="shared" ca="1" si="67"/>
        <v>-2.6439544362002312E-2</v>
      </c>
      <c r="H489" s="3">
        <f t="shared" ca="1" si="68"/>
        <v>-3.262977301999867E-2</v>
      </c>
      <c r="I489">
        <f t="shared" ca="1" si="69"/>
        <v>-3.8481203260873766E-2</v>
      </c>
      <c r="J489">
        <f t="shared" ca="1" si="70"/>
        <v>-2.7249118930922543E-2</v>
      </c>
      <c r="K489">
        <v>2</v>
      </c>
      <c r="L489">
        <f t="shared" ca="1" si="64"/>
        <v>-3.3649805623342376E-2</v>
      </c>
      <c r="AA489">
        <v>487</v>
      </c>
      <c r="AB489" s="11">
        <v>1.5553043041852843E-2</v>
      </c>
      <c r="AC489" s="11">
        <v>9.6697970332252346E-4</v>
      </c>
    </row>
    <row r="490" spans="1:29">
      <c r="A490" vm="1844">
        <f ca="1"/>
        <v>44683</v>
      </c>
      <c r="B490" vm="1845">
        <f ca="1"/>
        <v>36.14</v>
      </c>
      <c r="C490" vm="1846">
        <f ca="1"/>
        <v>157.96</v>
      </c>
      <c r="D490" vm="1847">
        <f ca="1"/>
        <v>92.9</v>
      </c>
      <c r="E490" s="4">
        <f t="shared" ca="1" si="65"/>
        <v>1.2892376681614373E-2</v>
      </c>
      <c r="F490" s="1">
        <f t="shared" ca="1" si="66"/>
        <v>1.9663812242309057E-3</v>
      </c>
      <c r="G490" s="1">
        <f t="shared" ca="1" si="67"/>
        <v>-2.790897380850053E-3</v>
      </c>
      <c r="H490" s="3">
        <f t="shared" ca="1" si="68"/>
        <v>1.096078350404989E-2</v>
      </c>
      <c r="I490">
        <f t="shared" ca="1" si="69"/>
        <v>8.9920080198876463E-5</v>
      </c>
      <c r="J490">
        <f t="shared" ca="1" si="70"/>
        <v>-3.6004719497702855E-3</v>
      </c>
      <c r="K490">
        <v>2</v>
      </c>
      <c r="L490">
        <f t="shared" ca="1" si="64"/>
        <v>9.7498168968570276E-3</v>
      </c>
      <c r="AA490">
        <v>488</v>
      </c>
      <c r="AB490" s="11">
        <v>1.6330659796326939E-2</v>
      </c>
      <c r="AC490" s="11">
        <v>1.8061759961487671E-3</v>
      </c>
    </row>
    <row r="491" spans="1:29">
      <c r="A491" vm="1848">
        <f ca="1"/>
        <v>44684</v>
      </c>
      <c r="B491" vm="742">
        <f ca="1"/>
        <v>37.130000000000003</v>
      </c>
      <c r="C491" vm="1849">
        <f ca="1"/>
        <v>159.47999999999999</v>
      </c>
      <c r="D491" vm="1850">
        <f ca="1"/>
        <v>90.1</v>
      </c>
      <c r="E491" s="4">
        <f t="shared" ca="1" si="65"/>
        <v>2.739346983951306E-2</v>
      </c>
      <c r="F491" s="1">
        <f t="shared" ca="1" si="66"/>
        <v>9.6226892884273343E-3</v>
      </c>
      <c r="G491" s="1">
        <f t="shared" ca="1" si="67"/>
        <v>-3.0139935414424234E-2</v>
      </c>
      <c r="H491" s="3">
        <f t="shared" ca="1" si="68"/>
        <v>2.5461876661948577E-2</v>
      </c>
      <c r="I491">
        <f t="shared" ca="1" si="69"/>
        <v>7.7462281443953056E-3</v>
      </c>
      <c r="J491">
        <f t="shared" ca="1" si="70"/>
        <v>-3.0949509983344465E-2</v>
      </c>
      <c r="K491">
        <v>2</v>
      </c>
      <c r="L491">
        <f t="shared" ca="1" si="64"/>
        <v>1.8820146458182592E-2</v>
      </c>
      <c r="AA491">
        <v>489</v>
      </c>
      <c r="AB491" s="11">
        <v>1.4055261699498138E-2</v>
      </c>
      <c r="AC491" s="11">
        <v>1.4494662970052034E-3</v>
      </c>
    </row>
    <row r="492" spans="1:29">
      <c r="A492" vm="1851">
        <f ca="1"/>
        <v>44685</v>
      </c>
      <c r="B492" vm="1852">
        <f ca="1"/>
        <v>38.619999999999997</v>
      </c>
      <c r="C492" vm="1853">
        <f ca="1"/>
        <v>166.02</v>
      </c>
      <c r="D492" vm="1854">
        <f ca="1"/>
        <v>92.23</v>
      </c>
      <c r="E492" s="4">
        <f t="shared" ca="1" si="65"/>
        <v>4.0129275518448554E-2</v>
      </c>
      <c r="F492" s="1">
        <f t="shared" ca="1" si="66"/>
        <v>4.1008276899924888E-2</v>
      </c>
      <c r="G492" s="1">
        <f t="shared" ca="1" si="67"/>
        <v>2.3640399556048942E-2</v>
      </c>
      <c r="H492" s="3">
        <f t="shared" ca="1" si="68"/>
        <v>3.8197682340884068E-2</v>
      </c>
      <c r="I492">
        <f t="shared" ca="1" si="69"/>
        <v>3.9131815755892856E-2</v>
      </c>
      <c r="J492">
        <f t="shared" ca="1" si="70"/>
        <v>2.2830824987128712E-2</v>
      </c>
      <c r="K492">
        <v>2</v>
      </c>
      <c r="L492">
        <f t="shared" ca="1" si="64"/>
        <v>4.127957073623871E-2</v>
      </c>
      <c r="AA492">
        <v>490</v>
      </c>
      <c r="AB492" s="11">
        <v>1.5495882944541878E-2</v>
      </c>
      <c r="AC492" s="11">
        <v>1.6166518023635992E-3</v>
      </c>
    </row>
    <row r="493" spans="1:29">
      <c r="A493" vm="1855">
        <f ca="1"/>
        <v>44686</v>
      </c>
      <c r="B493" vm="1856">
        <f ca="1"/>
        <v>37.54</v>
      </c>
      <c r="C493" vm="1857">
        <f ca="1"/>
        <v>156.77000000000001</v>
      </c>
      <c r="D493" vm="1781">
        <f ca="1"/>
        <v>90.9</v>
      </c>
      <c r="E493" s="4">
        <f t="shared" ca="1" si="65"/>
        <v>-2.7964785085447912E-2</v>
      </c>
      <c r="F493" s="1">
        <f t="shared" ca="1" si="66"/>
        <v>-5.5716178773641725E-2</v>
      </c>
      <c r="G493" s="1">
        <f t="shared" ca="1" si="67"/>
        <v>-1.4420470562723607E-2</v>
      </c>
      <c r="H493" s="3">
        <f t="shared" ca="1" si="68"/>
        <v>-2.9896378263012394E-2</v>
      </c>
      <c r="I493">
        <f t="shared" ca="1" si="69"/>
        <v>-5.7592639917673757E-2</v>
      </c>
      <c r="J493">
        <f t="shared" ca="1" si="70"/>
        <v>-1.5230045131643839E-2</v>
      </c>
      <c r="K493">
        <v>2</v>
      </c>
      <c r="L493">
        <f t="shared" ca="1" si="64"/>
        <v>-3.3921043448323307E-2</v>
      </c>
      <c r="AA493">
        <v>491</v>
      </c>
      <c r="AB493" s="11">
        <v>1.3971692964165519E-2</v>
      </c>
      <c r="AC493" s="11">
        <v>1.3646560007757411E-3</v>
      </c>
    </row>
    <row r="494" spans="1:29">
      <c r="A494" vm="1858">
        <f ca="1"/>
        <v>44687</v>
      </c>
      <c r="B494" vm="1859">
        <f ca="1"/>
        <v>37.450000000000003</v>
      </c>
      <c r="C494" vm="1860">
        <f ca="1"/>
        <v>157.28</v>
      </c>
      <c r="D494" vm="1861">
        <f ca="1"/>
        <v>90.82</v>
      </c>
      <c r="E494" s="4">
        <f t="shared" ca="1" si="65"/>
        <v>-2.3974427277569607E-3</v>
      </c>
      <c r="F494" s="1">
        <f t="shared" ca="1" si="66"/>
        <v>3.2531734387956299E-3</v>
      </c>
      <c r="G494" s="1">
        <f t="shared" ca="1" si="67"/>
        <v>-8.8008800880101765E-4</v>
      </c>
      <c r="H494" s="3">
        <f t="shared" ca="1" si="68"/>
        <v>-4.3290359053214439E-3</v>
      </c>
      <c r="I494">
        <f t="shared" ca="1" si="69"/>
        <v>1.3767122947636007E-3</v>
      </c>
      <c r="J494">
        <f t="shared" ca="1" si="70"/>
        <v>-1.6896625777212499E-3</v>
      </c>
      <c r="K494">
        <v>2</v>
      </c>
      <c r="L494">
        <f t="shared" ca="1" si="64"/>
        <v>-1.264255477279215E-3</v>
      </c>
      <c r="AA494">
        <v>492</v>
      </c>
      <c r="AB494" s="11">
        <v>1.4305396333802399E-2</v>
      </c>
      <c r="AC494" s="11">
        <v>1.566641050206414E-3</v>
      </c>
    </row>
    <row r="495" spans="1:29">
      <c r="A495" vm="1862">
        <f ca="1"/>
        <v>44690</v>
      </c>
      <c r="B495" vm="1863">
        <f ca="1"/>
        <v>36.369999999999997</v>
      </c>
      <c r="C495" vm="1864">
        <f ca="1"/>
        <v>152.06</v>
      </c>
      <c r="D495" vm="1865">
        <f ca="1"/>
        <v>92.84</v>
      </c>
      <c r="E495" s="4">
        <f t="shared" ca="1" si="65"/>
        <v>-2.8838451268357952E-2</v>
      </c>
      <c r="F495" s="1">
        <f t="shared" ca="1" si="66"/>
        <v>-3.3189216683621556E-2</v>
      </c>
      <c r="G495" s="1">
        <f t="shared" ca="1" si="67"/>
        <v>2.2241796961021916E-2</v>
      </c>
      <c r="H495" s="3">
        <f t="shared" ca="1" si="68"/>
        <v>-3.0770044445922434E-2</v>
      </c>
      <c r="I495">
        <f t="shared" ca="1" si="69"/>
        <v>-3.5065677827653588E-2</v>
      </c>
      <c r="J495">
        <f t="shared" ca="1" si="70"/>
        <v>2.1432222392101685E-2</v>
      </c>
      <c r="K495">
        <v>2</v>
      </c>
      <c r="L495">
        <f t="shared" ca="1" si="64"/>
        <v>-2.5575726000137355E-2</v>
      </c>
      <c r="AA495">
        <v>493</v>
      </c>
      <c r="AB495" s="11">
        <v>1.5912707116655184E-2</v>
      </c>
      <c r="AC495" s="11">
        <v>1.8579280551874375E-3</v>
      </c>
    </row>
    <row r="496" spans="1:29">
      <c r="A496" vm="1866">
        <f ca="1"/>
        <v>44691</v>
      </c>
      <c r="B496" vm="1867">
        <f ca="1"/>
        <v>35.76</v>
      </c>
      <c r="C496" vm="1868">
        <f ca="1"/>
        <v>154.51</v>
      </c>
      <c r="D496" vm="1869">
        <f ca="1"/>
        <v>92.09</v>
      </c>
      <c r="E496" s="4">
        <f t="shared" ca="1" si="65"/>
        <v>-1.6772064888644474E-2</v>
      </c>
      <c r="F496" s="1">
        <f t="shared" ca="1" si="66"/>
        <v>1.6112061028541291E-2</v>
      </c>
      <c r="G496" s="1">
        <f t="shared" ca="1" si="67"/>
        <v>-8.0784144765187419E-3</v>
      </c>
      <c r="H496" s="3">
        <f t="shared" ca="1" si="68"/>
        <v>-1.8703658066208956E-2</v>
      </c>
      <c r="I496">
        <f t="shared" ca="1" si="69"/>
        <v>1.4235599884509263E-2</v>
      </c>
      <c r="J496">
        <f t="shared" ca="1" si="70"/>
        <v>-8.8879890454389744E-3</v>
      </c>
      <c r="K496">
        <v>2</v>
      </c>
      <c r="L496">
        <f t="shared" ca="1" si="64"/>
        <v>-1.0405436820882555E-2</v>
      </c>
      <c r="AA496">
        <v>494</v>
      </c>
      <c r="AB496" s="11">
        <v>1.4472468406626247E-2</v>
      </c>
      <c r="AC496" s="11">
        <v>1.626779562794259E-3</v>
      </c>
    </row>
    <row r="497" spans="1:29">
      <c r="A497" vm="1870">
        <f ca="1"/>
        <v>44692</v>
      </c>
      <c r="B497" vm="1871">
        <f ca="1"/>
        <v>35.57</v>
      </c>
      <c r="C497" vm="1872">
        <f ca="1"/>
        <v>146.5</v>
      </c>
      <c r="D497" vm="1873">
        <f ca="1"/>
        <v>90.2</v>
      </c>
      <c r="E497" s="4">
        <f t="shared" ca="1" si="65"/>
        <v>-5.313199105145351E-3</v>
      </c>
      <c r="F497" s="1">
        <f t="shared" ca="1" si="66"/>
        <v>-5.1841304769917752E-2</v>
      </c>
      <c r="G497" s="1">
        <f t="shared" ca="1" si="67"/>
        <v>-2.0523401020740586E-2</v>
      </c>
      <c r="H497" s="3">
        <f t="shared" ca="1" si="68"/>
        <v>-7.2447922827098346E-3</v>
      </c>
      <c r="I497">
        <f t="shared" ca="1" si="69"/>
        <v>-5.3717765913949785E-2</v>
      </c>
      <c r="J497">
        <f t="shared" ca="1" si="70"/>
        <v>-2.1332975589660817E-2</v>
      </c>
      <c r="K497">
        <v>2</v>
      </c>
      <c r="L497">
        <f t="shared" ca="1" si="64"/>
        <v>-1.6854851425459678E-2</v>
      </c>
      <c r="AA497">
        <v>495</v>
      </c>
      <c r="AB497" s="11">
        <v>1.5386671543370273E-2</v>
      </c>
      <c r="AC497" s="11">
        <v>1.7317597324097906E-3</v>
      </c>
    </row>
    <row r="498" spans="1:29">
      <c r="A498" vm="1874">
        <f ca="1"/>
        <v>44693</v>
      </c>
      <c r="B498" vm="1875">
        <f ca="1"/>
        <v>35.07</v>
      </c>
      <c r="C498" vm="1876">
        <f ca="1"/>
        <v>142.56</v>
      </c>
      <c r="D498" vm="1540">
        <f ca="1"/>
        <v>89.54</v>
      </c>
      <c r="E498" s="4">
        <f t="shared" ca="1" si="65"/>
        <v>-1.4056789429294348E-2</v>
      </c>
      <c r="F498" s="1">
        <f t="shared" ca="1" si="66"/>
        <v>-2.6894197952218413E-2</v>
      </c>
      <c r="G498" s="1">
        <f t="shared" ca="1" si="67"/>
        <v>-7.3170731707316696E-3</v>
      </c>
      <c r="H498" s="3">
        <f t="shared" ca="1" si="68"/>
        <v>-1.5988382606858833E-2</v>
      </c>
      <c r="I498">
        <f t="shared" ca="1" si="69"/>
        <v>-2.8770659096250442E-2</v>
      </c>
      <c r="J498">
        <f t="shared" ca="1" si="70"/>
        <v>-8.1266477396519012E-3</v>
      </c>
      <c r="K498">
        <v>2</v>
      </c>
      <c r="L498">
        <f t="shared" ca="1" si="64"/>
        <v>-1.6837601457279892E-2</v>
      </c>
      <c r="AA498">
        <v>496</v>
      </c>
      <c r="AB498" s="11">
        <v>1.4401068492925021E-2</v>
      </c>
      <c r="AC498" s="11">
        <v>1.6028840449786896E-3</v>
      </c>
    </row>
    <row r="499" spans="1:29">
      <c r="A499" vm="1877">
        <f ca="1"/>
        <v>44694</v>
      </c>
      <c r="B499" vm="1878">
        <f ca="1"/>
        <v>35.17</v>
      </c>
      <c r="C499" vm="1879">
        <f ca="1"/>
        <v>147.11000000000001</v>
      </c>
      <c r="D499" vm="1880">
        <f ca="1"/>
        <v>90</v>
      </c>
      <c r="E499" s="4">
        <f t="shared" ca="1" si="65"/>
        <v>2.8514399771885205E-3</v>
      </c>
      <c r="F499" s="1">
        <f t="shared" ca="1" si="66"/>
        <v>3.1916386083052826E-2</v>
      </c>
      <c r="G499" s="1">
        <f t="shared" ca="1" si="67"/>
        <v>5.1373687737323401E-3</v>
      </c>
      <c r="H499" s="3">
        <f t="shared" ca="1" si="68"/>
        <v>9.1984679962403733E-4</v>
      </c>
      <c r="I499">
        <f t="shared" ca="1" si="69"/>
        <v>3.0039924939020798E-2</v>
      </c>
      <c r="J499">
        <f t="shared" ca="1" si="70"/>
        <v>4.3277942048121076E-3</v>
      </c>
      <c r="K499">
        <v>2</v>
      </c>
      <c r="L499">
        <f t="shared" ca="1" si="64"/>
        <v>9.1377696933598786E-3</v>
      </c>
      <c r="AA499">
        <v>497</v>
      </c>
      <c r="AB499" s="11">
        <v>1.4548988281447538E-2</v>
      </c>
      <c r="AC499" s="11">
        <v>1.4268524192513922E-3</v>
      </c>
    </row>
    <row r="500" spans="1:29">
      <c r="A500" vm="1881">
        <f ca="1"/>
        <v>44697</v>
      </c>
      <c r="B500" vm="1882">
        <f ca="1"/>
        <v>34.81</v>
      </c>
      <c r="C500" vm="1883">
        <f ca="1"/>
        <v>145.54</v>
      </c>
      <c r="D500" vm="1884">
        <f ca="1"/>
        <v>90.79</v>
      </c>
      <c r="E500" s="4">
        <f t="shared" ca="1" si="65"/>
        <v>-1.0235996588001121E-2</v>
      </c>
      <c r="F500" s="1">
        <f t="shared" ca="1" si="66"/>
        <v>-1.0672286044456676E-2</v>
      </c>
      <c r="G500" s="1">
        <f t="shared" ca="1" si="67"/>
        <v>8.7777777777778478E-3</v>
      </c>
      <c r="H500" s="3">
        <f t="shared" ca="1" si="68"/>
        <v>-1.2167589765565603E-2</v>
      </c>
      <c r="I500">
        <f t="shared" ca="1" si="69"/>
        <v>-1.2548747188488705E-2</v>
      </c>
      <c r="J500">
        <f t="shared" ca="1" si="70"/>
        <v>7.9682032088576153E-3</v>
      </c>
      <c r="K500">
        <v>2</v>
      </c>
      <c r="L500">
        <f t="shared" ca="1" si="64"/>
        <v>-8.7483970229314707E-3</v>
      </c>
      <c r="AA500">
        <v>498</v>
      </c>
      <c r="AB500" s="11">
        <v>1.5293889968016592E-2</v>
      </c>
      <c r="AC500" s="11">
        <v>1.6628777482225682E-3</v>
      </c>
    </row>
    <row r="501" spans="1:29">
      <c r="A501" vm="1885">
        <f ca="1"/>
        <v>44698</v>
      </c>
      <c r="B501" vm="1886">
        <f ca="1"/>
        <v>35.99</v>
      </c>
      <c r="C501" vm="1887">
        <f ca="1"/>
        <v>149.24</v>
      </c>
      <c r="D501" vm="1888">
        <f ca="1"/>
        <v>91.77</v>
      </c>
      <c r="E501" s="4">
        <f ca="1">(B501-B500)/B500</f>
        <v>3.3898305084745756E-2</v>
      </c>
      <c r="F501" s="1">
        <f t="shared" ca="1" si="66"/>
        <v>2.542256424350706E-2</v>
      </c>
      <c r="G501" s="1">
        <f t="shared" ca="1" si="67"/>
        <v>1.0794140323824097E-2</v>
      </c>
      <c r="H501" s="3">
        <f t="shared" ca="1" si="68"/>
        <v>3.1966711907181269E-2</v>
      </c>
      <c r="I501">
        <f t="shared" ca="1" si="69"/>
        <v>2.3546103099475031E-2</v>
      </c>
      <c r="J501">
        <f t="shared" ca="1" si="70"/>
        <v>9.9845657549038642E-3</v>
      </c>
      <c r="K501">
        <v>2</v>
      </c>
      <c r="L501">
        <f t="shared" ca="1" si="64"/>
        <v>3.1903442292561278E-2</v>
      </c>
      <c r="AA501">
        <v>499</v>
      </c>
      <c r="AB501" s="11">
        <v>1.419486554575944E-2</v>
      </c>
      <c r="AC501" s="11">
        <v>1.5393767363195007E-3</v>
      </c>
    </row>
    <row r="502" spans="1:29">
      <c r="A502" vm="1889">
        <f ca="1"/>
        <v>44699</v>
      </c>
      <c r="B502" vm="1890">
        <f ca="1"/>
        <v>34.880000000000003</v>
      </c>
      <c r="C502" vm="1891">
        <f ca="1"/>
        <v>140.82</v>
      </c>
      <c r="D502" vm="1892">
        <f ca="1"/>
        <v>84.75</v>
      </c>
      <c r="E502" s="4">
        <f t="shared" ca="1" si="65"/>
        <v>-3.0841900527924408E-2</v>
      </c>
      <c r="F502" s="1">
        <f t="shared" ca="1" si="66"/>
        <v>-5.6419190565532129E-2</v>
      </c>
      <c r="G502" s="1">
        <f t="shared" ca="1" si="67"/>
        <v>-7.6495586793069587E-2</v>
      </c>
      <c r="H502" s="3">
        <f t="shared" ca="1" si="68"/>
        <v>-3.277349370548889E-2</v>
      </c>
      <c r="I502">
        <f t="shared" ca="1" si="69"/>
        <v>-5.8295651709564161E-2</v>
      </c>
      <c r="J502">
        <f t="shared" ca="1" si="70"/>
        <v>-7.7305161361989824E-2</v>
      </c>
      <c r="K502">
        <v>2</v>
      </c>
      <c r="L502">
        <f t="shared" ca="1" si="64"/>
        <v>-4.3869391641801259E-2</v>
      </c>
      <c r="AA502">
        <v>500</v>
      </c>
      <c r="AB502" s="11">
        <v>1.4099585816410692E-2</v>
      </c>
      <c r="AC502" s="11">
        <v>1.2327246686617496E-3</v>
      </c>
    </row>
    <row r="503" spans="1:29">
      <c r="A503" vm="1893">
        <f ca="1"/>
        <v>44700</v>
      </c>
      <c r="B503" vm="1894">
        <f ca="1"/>
        <v>34.450000000000003</v>
      </c>
      <c r="C503" vm="1895">
        <f ca="1"/>
        <v>137.35</v>
      </c>
      <c r="D503" vm="1896">
        <f ca="1"/>
        <v>84.12</v>
      </c>
      <c r="E503" s="4">
        <f t="shared" ca="1" si="65"/>
        <v>-1.2327981651376137E-2</v>
      </c>
      <c r="F503" s="1">
        <f t="shared" ca="1" si="66"/>
        <v>-2.4641386166737674E-2</v>
      </c>
      <c r="G503" s="1">
        <f t="shared" ca="1" si="67"/>
        <v>-7.4336283185840171E-3</v>
      </c>
      <c r="H503" s="3">
        <f t="shared" ca="1" si="68"/>
        <v>-1.425957482894062E-2</v>
      </c>
      <c r="I503">
        <f t="shared" ca="1" si="69"/>
        <v>-2.6517847310769702E-2</v>
      </c>
      <c r="J503">
        <f t="shared" ca="1" si="70"/>
        <v>-8.2432028875042487E-3</v>
      </c>
      <c r="K503">
        <v>2</v>
      </c>
      <c r="L503">
        <f t="shared" ca="1" si="64"/>
        <v>-1.5102124767642298E-2</v>
      </c>
      <c r="AA503">
        <v>501</v>
      </c>
      <c r="AB503" s="11">
        <v>1.6399845943710543E-2</v>
      </c>
      <c r="AC503" s="11">
        <v>1.837560934648177E-3</v>
      </c>
    </row>
    <row r="504" spans="1:29">
      <c r="A504" vm="1897">
        <f ca="1"/>
        <v>44701</v>
      </c>
      <c r="B504" vm="1898">
        <f ca="1"/>
        <v>33.86</v>
      </c>
      <c r="C504" vm="1899">
        <f ca="1"/>
        <v>137.59</v>
      </c>
      <c r="D504" vm="1900">
        <f ca="1"/>
        <v>85.28</v>
      </c>
      <c r="E504" s="4">
        <f t="shared" ca="1" si="65"/>
        <v>-1.7126269956458735E-2</v>
      </c>
      <c r="F504" s="1">
        <f t="shared" ca="1" si="66"/>
        <v>1.7473607571897277E-3</v>
      </c>
      <c r="G504" s="1">
        <f t="shared" ca="1" si="67"/>
        <v>1.3789824060865388E-2</v>
      </c>
      <c r="H504" s="3">
        <f t="shared" ca="1" si="68"/>
        <v>-1.9057863134023217E-2</v>
      </c>
      <c r="I504">
        <f t="shared" ca="1" si="69"/>
        <v>-1.2910038684230151E-4</v>
      </c>
      <c r="J504">
        <f t="shared" ca="1" si="70"/>
        <v>1.2980249491945156E-2</v>
      </c>
      <c r="K504">
        <v>2</v>
      </c>
      <c r="L504">
        <f t="shared" ca="1" si="64"/>
        <v>-1.0841605682840717E-2</v>
      </c>
      <c r="AA504">
        <v>502</v>
      </c>
      <c r="AB504" s="11">
        <v>1.3887955453375081E-2</v>
      </c>
      <c r="AC504" s="11">
        <v>1.3979118154119595E-3</v>
      </c>
    </row>
    <row r="505" spans="1:29">
      <c r="A505" vm="1901">
        <f ca="1"/>
        <v>44704</v>
      </c>
      <c r="B505" vm="1902">
        <f ca="1"/>
        <v>35.869999999999997</v>
      </c>
      <c r="C505" vm="1903">
        <f ca="1"/>
        <v>143.11000000000001</v>
      </c>
      <c r="D505" vm="1904">
        <f ca="1"/>
        <v>87.34</v>
      </c>
      <c r="E505" s="4">
        <f t="shared" ca="1" si="65"/>
        <v>5.9362079149438807E-2</v>
      </c>
      <c r="F505" s="1">
        <f t="shared" ca="1" si="66"/>
        <v>4.0119194708917873E-2</v>
      </c>
      <c r="G505" s="1">
        <f t="shared" ca="1" si="67"/>
        <v>2.4155722326454059E-2</v>
      </c>
      <c r="H505" s="3">
        <f t="shared" ca="1" si="68"/>
        <v>5.743048597187432E-2</v>
      </c>
      <c r="I505">
        <f t="shared" ca="1" si="69"/>
        <v>3.824273356488584E-2</v>
      </c>
      <c r="J505">
        <f t="shared" ca="1" si="70"/>
        <v>2.3346147757533828E-2</v>
      </c>
      <c r="K505">
        <v>2</v>
      </c>
      <c r="L505">
        <f t="shared" ca="1" si="64"/>
        <v>5.5638750473632356E-2</v>
      </c>
      <c r="AA505">
        <v>503</v>
      </c>
      <c r="AB505" s="11">
        <v>1.4413307146961664E-2</v>
      </c>
      <c r="AC505" s="11">
        <v>1.4462281426847361E-3</v>
      </c>
    </row>
    <row r="506" spans="1:29">
      <c r="A506" vm="1905">
        <f ca="1"/>
        <v>44705</v>
      </c>
      <c r="B506" vm="1906">
        <f ca="1"/>
        <v>35.65</v>
      </c>
      <c r="C506" vm="1907">
        <f ca="1"/>
        <v>140.36000000000001</v>
      </c>
      <c r="D506" vm="1908">
        <f ca="1"/>
        <v>88.75</v>
      </c>
      <c r="E506" s="4">
        <f t="shared" ca="1" si="65"/>
        <v>-6.1332589908000799E-3</v>
      </c>
      <c r="F506" s="1">
        <f t="shared" ca="1" si="66"/>
        <v>-1.921598770176787E-2</v>
      </c>
      <c r="G506" s="1">
        <f t="shared" ca="1" si="67"/>
        <v>1.6143805816349856E-2</v>
      </c>
      <c r="H506" s="3">
        <f t="shared" ca="1" si="68"/>
        <v>-8.0648521683645627E-3</v>
      </c>
      <c r="I506">
        <f t="shared" ca="1" si="69"/>
        <v>-2.1092448845799899E-2</v>
      </c>
      <c r="J506">
        <f t="shared" ca="1" si="70"/>
        <v>1.5334231247429624E-2</v>
      </c>
      <c r="K506">
        <v>2</v>
      </c>
      <c r="L506">
        <f t="shared" ca="1" si="64"/>
        <v>-6.4564463277187265E-3</v>
      </c>
      <c r="AA506">
        <v>504</v>
      </c>
      <c r="AB506" s="11">
        <v>1.5029253875300052E-2</v>
      </c>
      <c r="AC506" s="11">
        <v>1.3472367485079513E-3</v>
      </c>
    </row>
    <row r="507" spans="1:29">
      <c r="A507" vm="1909">
        <f ca="1"/>
        <v>44706</v>
      </c>
      <c r="B507" vm="1910">
        <f ca="1"/>
        <v>35.840000000000003</v>
      </c>
      <c r="C507" vm="1911">
        <f ca="1"/>
        <v>140.52000000000001</v>
      </c>
      <c r="D507" vm="1912">
        <f ca="1"/>
        <v>89.06</v>
      </c>
      <c r="E507" s="4">
        <f t="shared" ca="1" si="65"/>
        <v>5.3295932678823236E-3</v>
      </c>
      <c r="F507" s="1">
        <f t="shared" ca="1" si="66"/>
        <v>1.1399259048161625E-3</v>
      </c>
      <c r="G507" s="1">
        <f t="shared" ca="1" si="67"/>
        <v>3.4929577464788988E-3</v>
      </c>
      <c r="H507" s="3">
        <f t="shared" ca="1" si="68"/>
        <v>3.3980000903178404E-3</v>
      </c>
      <c r="I507">
        <f t="shared" ca="1" si="69"/>
        <v>-7.365352392158667E-4</v>
      </c>
      <c r="J507">
        <f t="shared" ca="1" si="70"/>
        <v>2.6833831775586662E-3</v>
      </c>
      <c r="K507">
        <v>2</v>
      </c>
      <c r="L507">
        <f t="shared" ca="1" si="64"/>
        <v>4.6677911383771961E-3</v>
      </c>
      <c r="AA507">
        <v>505</v>
      </c>
      <c r="AB507" s="11">
        <v>1.4354490955775713E-2</v>
      </c>
      <c r="AC507" s="11">
        <v>1.4956625485772592E-3</v>
      </c>
    </row>
    <row r="508" spans="1:29">
      <c r="A508" vm="1913">
        <f ca="1"/>
        <v>44707</v>
      </c>
      <c r="B508" vm="1914">
        <f ca="1"/>
        <v>36.67</v>
      </c>
      <c r="C508" vm="1915">
        <f ca="1"/>
        <v>143.78</v>
      </c>
      <c r="D508" vm="1916">
        <f ca="1"/>
        <v>89.76</v>
      </c>
      <c r="E508" s="4">
        <f t="shared" ca="1" si="65"/>
        <v>2.3158482142857092E-2</v>
      </c>
      <c r="F508" s="1">
        <f t="shared" ca="1" si="66"/>
        <v>2.3199544548818608E-2</v>
      </c>
      <c r="G508" s="1">
        <f t="shared" ca="1" si="67"/>
        <v>7.8598697507298761E-3</v>
      </c>
      <c r="H508" s="3">
        <f t="shared" ca="1" si="68"/>
        <v>2.1226888965292609E-2</v>
      </c>
      <c r="I508">
        <f t="shared" ca="1" si="69"/>
        <v>2.1323083404786579E-2</v>
      </c>
      <c r="J508">
        <f t="shared" ca="1" si="70"/>
        <v>7.0502951818096436E-3</v>
      </c>
      <c r="K508">
        <v>2</v>
      </c>
      <c r="L508">
        <f t="shared" ca="1" si="64"/>
        <v>2.3017376983128189E-2</v>
      </c>
      <c r="AA508">
        <v>506</v>
      </c>
      <c r="AB508" s="11">
        <v>1.4400697001635045E-2</v>
      </c>
      <c r="AC508" s="11">
        <v>1.1873813639696402E-3</v>
      </c>
    </row>
    <row r="509" spans="1:29">
      <c r="A509" vm="1917">
        <f ca="1"/>
        <v>44708</v>
      </c>
      <c r="B509" vm="1918">
        <f ca="1"/>
        <v>37.020000000000003</v>
      </c>
      <c r="C509" vm="1919">
        <f ca="1"/>
        <v>149.63999999999999</v>
      </c>
      <c r="D509" vm="1772">
        <f ca="1"/>
        <v>91.04</v>
      </c>
      <c r="E509" s="4">
        <f t="shared" ca="1" si="65"/>
        <v>9.5445868557404254E-3</v>
      </c>
      <c r="F509" s="1">
        <f t="shared" ca="1" si="66"/>
        <v>4.0756711642787491E-2</v>
      </c>
      <c r="G509" s="1">
        <f t="shared" ca="1" si="67"/>
        <v>1.4260249554367213E-2</v>
      </c>
      <c r="H509" s="3">
        <f t="shared" ca="1" si="68"/>
        <v>7.6129936781759427E-3</v>
      </c>
      <c r="I509">
        <f t="shared" ca="1" si="69"/>
        <v>3.8880250498755459E-2</v>
      </c>
      <c r="J509">
        <f t="shared" ca="1" si="70"/>
        <v>1.345067498544698E-2</v>
      </c>
      <c r="K509">
        <v>2</v>
      </c>
      <c r="L509">
        <f t="shared" ca="1" si="64"/>
        <v>1.7059189865192569E-2</v>
      </c>
      <c r="AA509">
        <v>507</v>
      </c>
      <c r="AB509" s="11">
        <v>1.4797724611800104E-2</v>
      </c>
      <c r="AC509" s="11">
        <v>1.600933178692835E-3</v>
      </c>
    </row>
    <row r="510" spans="1:29">
      <c r="A510" vm="1920">
        <f ca="1"/>
        <v>44712</v>
      </c>
      <c r="B510" vm="1921">
        <f ca="1"/>
        <v>37.200000000000003</v>
      </c>
      <c r="C510" vm="1922">
        <f ca="1"/>
        <v>148.84</v>
      </c>
      <c r="D510" vm="1923">
        <f ca="1"/>
        <v>89.61</v>
      </c>
      <c r="E510" s="4">
        <f t="shared" ca="1" si="65"/>
        <v>4.8622366288492624E-3</v>
      </c>
      <c r="F510" s="1">
        <f t="shared" ca="1" si="66"/>
        <v>-5.3461641272385925E-3</v>
      </c>
      <c r="G510" s="1">
        <f t="shared" ca="1" si="67"/>
        <v>-1.5707381370826085E-2</v>
      </c>
      <c r="H510" s="3">
        <f t="shared" ca="1" si="68"/>
        <v>2.9306434512847792E-3</v>
      </c>
      <c r="I510">
        <f t="shared" ca="1" si="69"/>
        <v>-7.2226252712706222E-3</v>
      </c>
      <c r="J510">
        <f t="shared" ca="1" si="70"/>
        <v>-1.6516955939746315E-2</v>
      </c>
      <c r="K510">
        <v>2</v>
      </c>
      <c r="L510">
        <f t="shared" ca="1" si="64"/>
        <v>6.5961195418503702E-4</v>
      </c>
      <c r="AA510">
        <v>508</v>
      </c>
      <c r="AB510" s="11">
        <v>1.4981025755795086E-2</v>
      </c>
      <c r="AC510" s="11">
        <v>1.56763081093917E-3</v>
      </c>
    </row>
    <row r="511" spans="1:29">
      <c r="A511" vm="1924">
        <f ca="1"/>
        <v>44713</v>
      </c>
      <c r="B511" vm="1914">
        <f ca="1"/>
        <v>36.67</v>
      </c>
      <c r="C511" vm="1925">
        <f ca="1"/>
        <v>148.71</v>
      </c>
      <c r="D511" vm="1926">
        <f ca="1"/>
        <v>88.14</v>
      </c>
      <c r="E511" s="4">
        <f t="shared" ca="1" si="65"/>
        <v>-1.4247311827957019E-2</v>
      </c>
      <c r="F511" s="1">
        <f t="shared" ca="1" si="66"/>
        <v>-8.734211233539065E-4</v>
      </c>
      <c r="G511" s="1">
        <f t="shared" ca="1" si="67"/>
        <v>-1.6404419149648464E-2</v>
      </c>
      <c r="H511" s="3">
        <f t="shared" ca="1" si="68"/>
        <v>-1.6178905005521504E-2</v>
      </c>
      <c r="I511">
        <f t="shared" ca="1" si="69"/>
        <v>-2.7498822673859358E-3</v>
      </c>
      <c r="J511">
        <f t="shared" ca="1" si="70"/>
        <v>-1.7213993718568694E-2</v>
      </c>
      <c r="K511">
        <v>2</v>
      </c>
      <c r="L511">
        <f t="shared" ca="1" si="64"/>
        <v>-1.2915131618388141E-2</v>
      </c>
      <c r="AA511">
        <v>509</v>
      </c>
      <c r="AB511" s="11">
        <v>1.4158000432929214E-2</v>
      </c>
      <c r="AC511" s="11">
        <v>1.5307134736942305E-3</v>
      </c>
    </row>
    <row r="512" spans="1:29">
      <c r="A512" vm="1927">
        <f ca="1"/>
        <v>44714</v>
      </c>
      <c r="B512" vm="1928">
        <f ca="1"/>
        <v>36.700000000000003</v>
      </c>
      <c r="C512" vm="1929">
        <f ca="1"/>
        <v>151.21</v>
      </c>
      <c r="D512" vm="1930">
        <f ca="1"/>
        <v>88.01</v>
      </c>
      <c r="E512" s="4">
        <f t="shared" ca="1" si="65"/>
        <v>8.181074447777784E-4</v>
      </c>
      <c r="F512" s="1">
        <f t="shared" ca="1" si="66"/>
        <v>1.6811243359558872E-2</v>
      </c>
      <c r="G512" s="1">
        <f t="shared" ca="1" si="67"/>
        <v>-1.474926253687264E-3</v>
      </c>
      <c r="H512" s="3">
        <f t="shared" ca="1" si="68"/>
        <v>-1.1134857327867048E-3</v>
      </c>
      <c r="I512">
        <f t="shared" ca="1" si="69"/>
        <v>1.4934782215526844E-2</v>
      </c>
      <c r="J512">
        <f t="shared" ca="1" si="70"/>
        <v>-2.2845008226074965E-3</v>
      </c>
      <c r="K512">
        <v>2</v>
      </c>
      <c r="L512">
        <f t="shared" ca="1" si="64"/>
        <v>3.7837406695394502E-3</v>
      </c>
      <c r="AA512">
        <v>510</v>
      </c>
      <c r="AB512" s="11">
        <v>1.4848131252012668E-2</v>
      </c>
      <c r="AC512" s="11">
        <v>1.6992062800627171E-3</v>
      </c>
    </row>
    <row r="513" spans="1:29">
      <c r="A513" vm="1931">
        <f ca="1"/>
        <v>44715</v>
      </c>
      <c r="B513" vm="1932">
        <f ca="1"/>
        <v>36.19</v>
      </c>
      <c r="C513" vm="1933">
        <f ca="1"/>
        <v>145.38</v>
      </c>
      <c r="D513" vm="1934">
        <f ca="1"/>
        <v>87.41</v>
      </c>
      <c r="E513" s="4">
        <f t="shared" ca="1" si="65"/>
        <v>-1.3896457765667712E-2</v>
      </c>
      <c r="F513" s="1">
        <f t="shared" ca="1" si="66"/>
        <v>-3.8555651081277773E-2</v>
      </c>
      <c r="G513" s="1">
        <f t="shared" ca="1" si="67"/>
        <v>-6.8174071128281844E-3</v>
      </c>
      <c r="H513" s="3">
        <f t="shared" ca="1" si="68"/>
        <v>-1.5828050943232197E-2</v>
      </c>
      <c r="I513">
        <f t="shared" ca="1" si="69"/>
        <v>-4.0432112225309805E-2</v>
      </c>
      <c r="J513">
        <f t="shared" ca="1" si="70"/>
        <v>-7.626981681748417E-3</v>
      </c>
      <c r="K513">
        <v>2</v>
      </c>
      <c r="L513">
        <f t="shared" ca="1" si="64"/>
        <v>-1.8979021286673819E-2</v>
      </c>
      <c r="AA513">
        <v>511</v>
      </c>
      <c r="AB513" s="11">
        <v>1.3972128054802796E-2</v>
      </c>
      <c r="AC513" s="11">
        <v>1.4783042719626041E-3</v>
      </c>
    </row>
    <row r="514" spans="1:29">
      <c r="A514" vm="1935">
        <f ca="1"/>
        <v>44718</v>
      </c>
      <c r="B514" vm="1936">
        <f ca="1"/>
        <v>36.15</v>
      </c>
      <c r="C514" vm="1141">
        <f ca="1"/>
        <v>146.13999999999999</v>
      </c>
      <c r="D514" vm="1937">
        <f ca="1"/>
        <v>87.48</v>
      </c>
      <c r="E514" s="4">
        <f t="shared" ca="1" si="65"/>
        <v>-1.1052777010223584E-3</v>
      </c>
      <c r="F514" s="1">
        <f t="shared" ca="1" si="66"/>
        <v>5.2276791855825483E-3</v>
      </c>
      <c r="G514" s="1">
        <f t="shared" ca="1" si="67"/>
        <v>8.0082370438173424E-4</v>
      </c>
      <c r="H514" s="3">
        <f t="shared" ca="1" si="68"/>
        <v>-3.0368708785868418E-3</v>
      </c>
      <c r="I514">
        <f t="shared" ca="1" si="69"/>
        <v>3.3512180415505191E-3</v>
      </c>
      <c r="J514">
        <f t="shared" ca="1" si="70"/>
        <v>-8.7508645384981598E-6</v>
      </c>
      <c r="K514">
        <v>2</v>
      </c>
      <c r="L514">
        <f t="shared" ca="1" si="64"/>
        <v>3.0850865567436396E-4</v>
      </c>
      <c r="AA514">
        <v>512</v>
      </c>
      <c r="AB514" s="11">
        <v>1.484159556197886E-2</v>
      </c>
      <c r="AC514" s="11">
        <v>1.701955626824759E-3</v>
      </c>
    </row>
    <row r="515" spans="1:29">
      <c r="A515" vm="1938">
        <f ca="1"/>
        <v>44719</v>
      </c>
      <c r="B515" vm="1939">
        <f ca="1"/>
        <v>36.35</v>
      </c>
      <c r="C515" vm="1925">
        <f ca="1"/>
        <v>148.71</v>
      </c>
      <c r="D515" vm="1940">
        <f ca="1"/>
        <v>88.38</v>
      </c>
      <c r="E515" s="4">
        <f t="shared" ca="1" si="65"/>
        <v>5.5325034578147404E-3</v>
      </c>
      <c r="F515" s="1">
        <f t="shared" ca="1" si="66"/>
        <v>1.7585876556726575E-2</v>
      </c>
      <c r="G515" s="1">
        <f t="shared" ca="1" si="67"/>
        <v>1.0288065843621302E-2</v>
      </c>
      <c r="H515" s="3">
        <f t="shared" ca="1" si="68"/>
        <v>3.6009102802502572E-3</v>
      </c>
      <c r="I515">
        <f t="shared" ca="1" si="69"/>
        <v>1.5709415412694546E-2</v>
      </c>
      <c r="J515">
        <f t="shared" ca="1" si="70"/>
        <v>9.4784912747010695E-3</v>
      </c>
      <c r="K515">
        <v>2</v>
      </c>
      <c r="L515">
        <f t="shared" ca="1" si="64"/>
        <v>8.9340797187158778E-3</v>
      </c>
      <c r="AA515">
        <v>513</v>
      </c>
      <c r="AB515" s="11">
        <v>1.452376635753118E-2</v>
      </c>
      <c r="AC515" s="11">
        <v>1.5802156908900872E-3</v>
      </c>
    </row>
    <row r="516" spans="1:29">
      <c r="A516" vm="1941">
        <f ca="1"/>
        <v>44720</v>
      </c>
      <c r="B516" vm="1942">
        <f ca="1"/>
        <v>35.89</v>
      </c>
      <c r="C516" vm="1943">
        <f ca="1"/>
        <v>147.96</v>
      </c>
      <c r="D516" vm="1944">
        <f ca="1"/>
        <v>87.31</v>
      </c>
      <c r="E516" s="4">
        <f t="shared" ca="1" si="65"/>
        <v>-1.2654745529573613E-2</v>
      </c>
      <c r="F516" s="1">
        <f t="shared" ca="1" si="66"/>
        <v>-5.0433730078676617E-3</v>
      </c>
      <c r="G516" s="1">
        <f t="shared" ca="1" si="67"/>
        <v>-1.2106811495813457E-2</v>
      </c>
      <c r="H516" s="3">
        <f t="shared" ca="1" si="68"/>
        <v>-1.4586338707138095E-2</v>
      </c>
      <c r="I516">
        <f t="shared" ca="1" si="69"/>
        <v>-6.9198341518996904E-3</v>
      </c>
      <c r="J516">
        <f t="shared" ca="1" si="70"/>
        <v>-1.2916386064733689E-2</v>
      </c>
      <c r="K516">
        <v>2</v>
      </c>
      <c r="L516">
        <f t="shared" ca="1" si="64"/>
        <v>-1.2018432121136534E-2</v>
      </c>
      <c r="AA516">
        <v>514</v>
      </c>
      <c r="AB516" s="11">
        <v>1.4104638184301898E-2</v>
      </c>
      <c r="AC516" s="11">
        <v>1.4864710759786783E-3</v>
      </c>
    </row>
    <row r="517" spans="1:29">
      <c r="A517" vm="1945">
        <f ca="1"/>
        <v>44721</v>
      </c>
      <c r="B517" vm="1946">
        <f ca="1"/>
        <v>34.51</v>
      </c>
      <c r="C517" vm="1947">
        <f ca="1"/>
        <v>142.63999999999999</v>
      </c>
      <c r="D517" vm="1948">
        <f ca="1"/>
        <v>85.31</v>
      </c>
      <c r="E517" s="4">
        <f t="shared" ca="1" si="65"/>
        <v>-3.8450821955976669E-2</v>
      </c>
      <c r="F517" s="1">
        <f t="shared" ca="1" si="66"/>
        <v>-3.5955663692890112E-2</v>
      </c>
      <c r="G517" s="1">
        <f t="shared" ca="1" si="67"/>
        <v>-2.2906883518497307E-2</v>
      </c>
      <c r="H517" s="3">
        <f t="shared" ca="1" si="68"/>
        <v>-4.0382415133541155E-2</v>
      </c>
      <c r="I517">
        <f t="shared" ca="1" si="69"/>
        <v>-3.7832124836922144E-2</v>
      </c>
      <c r="J517">
        <f t="shared" ca="1" si="70"/>
        <v>-2.3716458087417538E-2</v>
      </c>
      <c r="K517">
        <v>2</v>
      </c>
      <c r="L517">
        <f t="shared" ca="1" si="64"/>
        <v>-3.8919445841879251E-2</v>
      </c>
      <c r="AA517">
        <v>515</v>
      </c>
      <c r="AB517" s="11">
        <v>1.5866005531856693E-2</v>
      </c>
      <c r="AC517" s="11">
        <v>1.4636298191481748E-3</v>
      </c>
    </row>
    <row r="518" spans="1:29">
      <c r="A518" vm="1949">
        <f ca="1"/>
        <v>44722</v>
      </c>
      <c r="B518" vm="1950">
        <f ca="1"/>
        <v>33.17</v>
      </c>
      <c r="C518" vm="1951">
        <f ca="1"/>
        <v>137.13</v>
      </c>
      <c r="D518" vm="1952">
        <f ca="1"/>
        <v>84.14</v>
      </c>
      <c r="E518" s="4">
        <f t="shared" ca="1" si="65"/>
        <v>-3.8829324833381522E-2</v>
      </c>
      <c r="F518" s="1">
        <f t="shared" ca="1" si="66"/>
        <v>-3.862871564778457E-2</v>
      </c>
      <c r="G518" s="1">
        <f t="shared" ca="1" si="67"/>
        <v>-1.3714687609893349E-2</v>
      </c>
      <c r="H518" s="3">
        <f t="shared" ca="1" si="68"/>
        <v>-4.0760918010946008E-2</v>
      </c>
      <c r="I518">
        <f t="shared" ca="1" si="69"/>
        <v>-4.0505176791816602E-2</v>
      </c>
      <c r="J518">
        <f t="shared" ca="1" si="70"/>
        <v>-1.4524262178813582E-2</v>
      </c>
      <c r="K518">
        <v>2</v>
      </c>
      <c r="L518">
        <f t="shared" ca="1" si="64"/>
        <v>-3.8605069530305292E-2</v>
      </c>
      <c r="AA518">
        <v>516</v>
      </c>
      <c r="AB518" s="11">
        <v>1.3874897658871092E-2</v>
      </c>
      <c r="AC518" s="11">
        <v>1.3900642718515737E-3</v>
      </c>
    </row>
    <row r="519" spans="1:29">
      <c r="A519" vm="1953">
        <f ca="1"/>
        <v>44725</v>
      </c>
      <c r="B519" vm="1954">
        <f ca="1"/>
        <v>32.020000000000003</v>
      </c>
      <c r="C519" vm="546">
        <f ca="1"/>
        <v>131.88</v>
      </c>
      <c r="D519" vm="1955">
        <f ca="1"/>
        <v>83.31</v>
      </c>
      <c r="E519" s="4">
        <f t="shared" ca="1" si="65"/>
        <v>-3.4669882423876953E-2</v>
      </c>
      <c r="F519" s="1">
        <f t="shared" ca="1" si="66"/>
        <v>-3.8284839203675348E-2</v>
      </c>
      <c r="G519" s="1">
        <f t="shared" ca="1" si="67"/>
        <v>-9.8645115284050188E-3</v>
      </c>
      <c r="H519" s="3">
        <f t="shared" ca="1" si="68"/>
        <v>-3.660147560144144E-2</v>
      </c>
      <c r="I519">
        <f t="shared" ca="1" si="69"/>
        <v>-4.0161300347707381E-2</v>
      </c>
      <c r="J519">
        <f t="shared" ca="1" si="70"/>
        <v>-1.0674086097325251E-2</v>
      </c>
      <c r="K519">
        <v>2</v>
      </c>
      <c r="L519">
        <f t="shared" ca="1" si="64"/>
        <v>-3.4932461442407511E-2</v>
      </c>
      <c r="AA519">
        <v>517</v>
      </c>
      <c r="AB519" s="11">
        <v>1.5921865286516006E-2</v>
      </c>
      <c r="AC519" s="11">
        <v>1.5270320072594548E-3</v>
      </c>
    </row>
    <row r="520" spans="1:29">
      <c r="A520" vm="1956">
        <f ca="1"/>
        <v>44726</v>
      </c>
      <c r="B520" vm="1957">
        <f ca="1"/>
        <v>31.46</v>
      </c>
      <c r="C520" vm="1958">
        <f ca="1"/>
        <v>132.76</v>
      </c>
      <c r="D520" vm="1959">
        <f ca="1"/>
        <v>83.92</v>
      </c>
      <c r="E520" s="4">
        <f t="shared" ca="1" si="65"/>
        <v>-1.7489069331667776E-2</v>
      </c>
      <c r="F520" s="1">
        <f t="shared" ca="1" si="66"/>
        <v>6.6727327873824351E-3</v>
      </c>
      <c r="G520" s="1">
        <f t="shared" ca="1" si="67"/>
        <v>7.3220501740487269E-3</v>
      </c>
      <c r="H520" s="3">
        <f t="shared" ca="1" si="68"/>
        <v>-1.9420662509232259E-2</v>
      </c>
      <c r="I520">
        <f t="shared" ca="1" si="69"/>
        <v>4.7962716433504055E-3</v>
      </c>
      <c r="J520">
        <f t="shared" ca="1" si="70"/>
        <v>6.5124756051284944E-3</v>
      </c>
      <c r="K520">
        <v>2</v>
      </c>
      <c r="L520">
        <f t="shared" ref="L520:L583" ca="1" si="71">+SUMPRODUCT(E520:G520,$O$45:$Q$45)</f>
        <v>-1.0929581408484497E-2</v>
      </c>
      <c r="AA520">
        <v>518</v>
      </c>
      <c r="AB520" s="11">
        <v>1.4925811166805046E-2</v>
      </c>
      <c r="AC520" s="11">
        <v>1.7037804595632314E-3</v>
      </c>
    </row>
    <row r="521" spans="1:29">
      <c r="A521" vm="1960">
        <f ca="1"/>
        <v>44727</v>
      </c>
      <c r="B521" vm="1961">
        <f ca="1"/>
        <v>32.049999999999997</v>
      </c>
      <c r="C521" vm="1962">
        <f ca="1"/>
        <v>135.43</v>
      </c>
      <c r="D521" vm="1412">
        <f ca="1"/>
        <v>84.11</v>
      </c>
      <c r="E521" s="4">
        <f t="shared" ca="1" si="65"/>
        <v>1.8753973299427726E-2</v>
      </c>
      <c r="F521" s="1">
        <f t="shared" ca="1" si="66"/>
        <v>2.0111479361253511E-2</v>
      </c>
      <c r="G521" s="1">
        <f t="shared" ca="1" si="67"/>
        <v>2.2640610104861501E-3</v>
      </c>
      <c r="H521" s="3">
        <f t="shared" ca="1" si="68"/>
        <v>1.6822380121863243E-2</v>
      </c>
      <c r="I521">
        <f t="shared" ca="1" si="69"/>
        <v>1.8235018217221483E-2</v>
      </c>
      <c r="J521">
        <f t="shared" ca="1" si="70"/>
        <v>1.4544864415659176E-3</v>
      </c>
      <c r="K521">
        <v>2</v>
      </c>
      <c r="L521">
        <f t="shared" ca="1" si="71"/>
        <v>1.8398625608277399E-2</v>
      </c>
      <c r="AA521">
        <v>519</v>
      </c>
      <c r="AB521" s="11">
        <v>1.4664567516950737E-2</v>
      </c>
      <c r="AC521" s="11">
        <v>1.6703152208671047E-3</v>
      </c>
    </row>
    <row r="522" spans="1:29">
      <c r="A522" vm="1963">
        <f ca="1"/>
        <v>44728</v>
      </c>
      <c r="B522" vm="1964">
        <f ca="1"/>
        <v>31.85</v>
      </c>
      <c r="C522" vm="1965">
        <f ca="1"/>
        <v>130.06</v>
      </c>
      <c r="D522" vm="1966">
        <f ca="1"/>
        <v>82.55</v>
      </c>
      <c r="E522" s="4">
        <f t="shared" ca="1" si="65"/>
        <v>-6.2402496099842669E-3</v>
      </c>
      <c r="F522" s="1">
        <f t="shared" ca="1" si="66"/>
        <v>-3.9651480469615329E-2</v>
      </c>
      <c r="G522" s="1">
        <f t="shared" ca="1" si="67"/>
        <v>-1.8547140649149949E-2</v>
      </c>
      <c r="H522" s="3">
        <f t="shared" ca="1" si="68"/>
        <v>-8.1718427875487505E-3</v>
      </c>
      <c r="I522">
        <f t="shared" ca="1" si="69"/>
        <v>-4.1527941613647361E-2</v>
      </c>
      <c r="J522">
        <f t="shared" ca="1" si="70"/>
        <v>-1.935671521807018E-2</v>
      </c>
      <c r="K522">
        <v>2</v>
      </c>
      <c r="L522">
        <f t="shared" ca="1" si="71"/>
        <v>-1.4880258277820232E-2</v>
      </c>
      <c r="AA522">
        <v>520</v>
      </c>
      <c r="AB522" s="11">
        <v>1.5159223319286826E-2</v>
      </c>
      <c r="AC522" s="11">
        <v>1.7093906738630802E-3</v>
      </c>
    </row>
    <row r="523" spans="1:29">
      <c r="A523" vm="1967">
        <f ca="1"/>
        <v>44729</v>
      </c>
      <c r="B523" vm="1968">
        <f ca="1"/>
        <v>31.92</v>
      </c>
      <c r="C523" vm="1969">
        <f ca="1"/>
        <v>131.56</v>
      </c>
      <c r="D523" vm="1970">
        <f ca="1"/>
        <v>83.07</v>
      </c>
      <c r="E523" s="4">
        <f t="shared" ca="1" si="65"/>
        <v>2.1978021978022065E-3</v>
      </c>
      <c r="F523" s="1">
        <f t="shared" ca="1" si="66"/>
        <v>1.1533138551437798E-2</v>
      </c>
      <c r="G523" s="1">
        <f t="shared" ca="1" si="67"/>
        <v>6.2992125984251491E-3</v>
      </c>
      <c r="H523" s="3">
        <f t="shared" ca="1" si="68"/>
        <v>2.6620902023772328E-4</v>
      </c>
      <c r="I523">
        <f t="shared" ca="1" si="69"/>
        <v>9.6566774074057695E-3</v>
      </c>
      <c r="J523">
        <f t="shared" ca="1" si="70"/>
        <v>5.4896380295049165E-3</v>
      </c>
      <c r="K523">
        <v>2</v>
      </c>
      <c r="L523">
        <f t="shared" ca="1" si="71"/>
        <v>4.7275077628996512E-3</v>
      </c>
      <c r="AA523">
        <v>521</v>
      </c>
      <c r="AB523" s="11">
        <v>1.4224424555905757E-2</v>
      </c>
      <c r="AC523" s="11">
        <v>1.2413716557752243E-3</v>
      </c>
    </row>
    <row r="524" spans="1:29">
      <c r="A524" vm="1971">
        <f ca="1"/>
        <v>44733</v>
      </c>
      <c r="B524" vm="1972">
        <f ca="1"/>
        <v>32.85</v>
      </c>
      <c r="C524" vm="1973">
        <f ca="1"/>
        <v>135.87</v>
      </c>
      <c r="D524" vm="1974">
        <f ca="1"/>
        <v>84.01</v>
      </c>
      <c r="E524" s="4">
        <f t="shared" ca="1" si="65"/>
        <v>2.913533834586465E-2</v>
      </c>
      <c r="F524" s="1">
        <f t="shared" ca="1" si="66"/>
        <v>3.2760717543326254E-2</v>
      </c>
      <c r="G524" s="1">
        <f t="shared" ca="1" si="67"/>
        <v>1.131575779463118E-2</v>
      </c>
      <c r="H524" s="3">
        <f t="shared" ca="1" si="68"/>
        <v>2.7203745168300167E-2</v>
      </c>
      <c r="I524">
        <f t="shared" ca="1" si="69"/>
        <v>3.0884256399294225E-2</v>
      </c>
      <c r="J524">
        <f t="shared" ca="1" si="70"/>
        <v>1.0506183225710947E-2</v>
      </c>
      <c r="K524">
        <v>2</v>
      </c>
      <c r="L524">
        <f t="shared" ca="1" si="71"/>
        <v>2.9845645102792844E-2</v>
      </c>
      <c r="AA524">
        <v>522</v>
      </c>
      <c r="AB524" s="11">
        <v>1.4182170292453512E-2</v>
      </c>
      <c r="AC524" s="11">
        <v>1.4947060064030915E-3</v>
      </c>
    </row>
    <row r="525" spans="1:29">
      <c r="A525" vm="1975">
        <f ca="1"/>
        <v>44734</v>
      </c>
      <c r="B525" vm="1976">
        <f ca="1"/>
        <v>32.6</v>
      </c>
      <c r="C525" vm="1977">
        <f ca="1"/>
        <v>135.35</v>
      </c>
      <c r="D525" vm="1978">
        <f ca="1"/>
        <v>83.81</v>
      </c>
      <c r="E525" s="4">
        <f t="shared" ca="1" si="65"/>
        <v>-7.6103500761035003E-3</v>
      </c>
      <c r="F525" s="1">
        <f t="shared" ca="1" si="66"/>
        <v>-3.8271877529992655E-3</v>
      </c>
      <c r="G525" s="1">
        <f t="shared" ca="1" si="67"/>
        <v>-2.3806689679800363E-3</v>
      </c>
      <c r="H525" s="3">
        <f t="shared" ca="1" si="68"/>
        <v>-9.5419432536679831E-3</v>
      </c>
      <c r="I525">
        <f t="shared" ca="1" si="69"/>
        <v>-5.7036488970312951E-3</v>
      </c>
      <c r="J525">
        <f t="shared" ca="1" si="70"/>
        <v>-3.1902435369002688E-3</v>
      </c>
      <c r="K525">
        <v>2</v>
      </c>
      <c r="L525">
        <f t="shared" ca="1" si="71"/>
        <v>-6.7825780535729647E-3</v>
      </c>
      <c r="AA525">
        <v>523</v>
      </c>
      <c r="AB525" s="11">
        <v>1.5355029701623123E-2</v>
      </c>
      <c r="AC525" s="11">
        <v>1.5928926268366141E-3</v>
      </c>
    </row>
    <row r="526" spans="1:29">
      <c r="A526" vm="1979">
        <f ca="1"/>
        <v>44735</v>
      </c>
      <c r="B526" vm="1980">
        <f ca="1"/>
        <v>32.08</v>
      </c>
      <c r="C526" vm="1981">
        <f ca="1"/>
        <v>138.27000000000001</v>
      </c>
      <c r="D526" vm="1982">
        <f ca="1"/>
        <v>83.96</v>
      </c>
      <c r="E526" s="4">
        <f t="shared" ca="1" si="65"/>
        <v>-1.5950920245398868E-2</v>
      </c>
      <c r="F526" s="1">
        <f t="shared" ca="1" si="66"/>
        <v>2.1573697820465577E-2</v>
      </c>
      <c r="G526" s="1">
        <f t="shared" ca="1" si="67"/>
        <v>1.7897625581671814E-3</v>
      </c>
      <c r="H526" s="3">
        <f t="shared" ca="1" si="68"/>
        <v>-1.7882513422963351E-2</v>
      </c>
      <c r="I526">
        <f t="shared" ca="1" si="69"/>
        <v>1.9697236676433548E-2</v>
      </c>
      <c r="J526">
        <f t="shared" ca="1" si="70"/>
        <v>9.801879892469491E-4</v>
      </c>
      <c r="K526">
        <v>2</v>
      </c>
      <c r="L526">
        <f t="shared" ca="1" si="71"/>
        <v>-7.4842095987530301E-3</v>
      </c>
      <c r="AA526">
        <v>524</v>
      </c>
      <c r="AB526" s="11">
        <v>1.5301342475088299E-2</v>
      </c>
      <c r="AC526" s="11">
        <v>1.7709423921037548E-3</v>
      </c>
    </row>
    <row r="527" spans="1:29">
      <c r="A527" vm="1983">
        <f ca="1"/>
        <v>44736</v>
      </c>
      <c r="B527" vm="1984">
        <f ca="1"/>
        <v>32.31</v>
      </c>
      <c r="C527" vm="1985">
        <f ca="1"/>
        <v>141.66</v>
      </c>
      <c r="D527" vm="1986">
        <f ca="1"/>
        <v>85.8</v>
      </c>
      <c r="E527" s="4">
        <f t="shared" ca="1" si="65"/>
        <v>7.1695760598504982E-3</v>
      </c>
      <c r="F527" s="1">
        <f t="shared" ca="1" si="66"/>
        <v>2.4517248860924178E-2</v>
      </c>
      <c r="G527" s="1">
        <f t="shared" ca="1" si="67"/>
        <v>2.1915197713196801E-2</v>
      </c>
      <c r="H527" s="3">
        <f t="shared" ca="1" si="68"/>
        <v>5.2379828822860155E-3</v>
      </c>
      <c r="I527">
        <f t="shared" ca="1" si="69"/>
        <v>2.2640787716892149E-2</v>
      </c>
      <c r="J527">
        <f t="shared" ca="1" si="70"/>
        <v>2.110562314427657E-2</v>
      </c>
      <c r="K527">
        <v>2</v>
      </c>
      <c r="L527">
        <f t="shared" ca="1" si="71"/>
        <v>1.2978729498763039E-2</v>
      </c>
      <c r="AA527">
        <v>525</v>
      </c>
      <c r="AB527" s="11">
        <v>1.4475478544855992E-2</v>
      </c>
      <c r="AC527" s="11">
        <v>1.610840492200249E-3</v>
      </c>
    </row>
    <row r="528" spans="1:29">
      <c r="A528" vm="1987">
        <f ca="1"/>
        <v>44739</v>
      </c>
      <c r="B528" vm="1988">
        <f ca="1"/>
        <v>32.35</v>
      </c>
      <c r="C528" vm="1985">
        <f ca="1"/>
        <v>141.66</v>
      </c>
      <c r="D528" vm="1989">
        <f ca="1"/>
        <v>85.81</v>
      </c>
      <c r="E528" s="4">
        <f t="shared" ca="1" si="65"/>
        <v>1.2380068090374233E-3</v>
      </c>
      <c r="F528" s="1">
        <f t="shared" ca="1" si="66"/>
        <v>0</v>
      </c>
      <c r="G528" s="1">
        <f t="shared" ca="1" si="67"/>
        <v>1.1655011655017618E-4</v>
      </c>
      <c r="H528" s="3">
        <f t="shared" ca="1" si="68"/>
        <v>-6.9358636852705994E-4</v>
      </c>
      <c r="I528">
        <f t="shared" ca="1" si="69"/>
        <v>-1.8764611440320292E-3</v>
      </c>
      <c r="J528">
        <f t="shared" ca="1" si="70"/>
        <v>-6.9302445237005622E-4</v>
      </c>
      <c r="K528">
        <v>2</v>
      </c>
      <c r="L528">
        <f t="shared" ca="1" si="71"/>
        <v>9.4596347104173055E-4</v>
      </c>
      <c r="AA528">
        <v>526</v>
      </c>
      <c r="AB528" s="11">
        <v>1.543978487886132E-2</v>
      </c>
      <c r="AC528" s="11">
        <v>1.7112778517658132E-3</v>
      </c>
    </row>
    <row r="529" spans="1:29">
      <c r="A529" vm="1990">
        <f ca="1"/>
        <v>44740</v>
      </c>
      <c r="B529" vm="1991">
        <f ca="1"/>
        <v>32.26</v>
      </c>
      <c r="C529" vm="1992">
        <f ca="1"/>
        <v>137.44</v>
      </c>
      <c r="D529" vm="1993">
        <f ca="1"/>
        <v>85.62</v>
      </c>
      <c r="E529" s="4">
        <f t="shared" ca="1" si="65"/>
        <v>-2.7820710973725936E-3</v>
      </c>
      <c r="F529" s="1">
        <f t="shared" ca="1" si="66"/>
        <v>-2.978963715939573E-2</v>
      </c>
      <c r="G529" s="1">
        <f t="shared" ca="1" si="67"/>
        <v>-2.2141941498659565E-3</v>
      </c>
      <c r="H529" s="3">
        <f t="shared" ca="1" si="68"/>
        <v>-4.7136642749370768E-3</v>
      </c>
      <c r="I529">
        <f t="shared" ca="1" si="69"/>
        <v>-3.1666098303427759E-2</v>
      </c>
      <c r="J529">
        <f t="shared" ca="1" si="70"/>
        <v>-3.023768718786189E-3</v>
      </c>
      <c r="K529">
        <v>2</v>
      </c>
      <c r="L529">
        <f t="shared" ca="1" si="71"/>
        <v>-8.301879245809345E-3</v>
      </c>
      <c r="AA529">
        <v>527</v>
      </c>
      <c r="AB529" s="11">
        <v>1.4129856669911518E-2</v>
      </c>
      <c r="AC529" s="11">
        <v>1.4763696152321E-3</v>
      </c>
    </row>
    <row r="530" spans="1:29">
      <c r="A530" vm="1994">
        <f ca="1"/>
        <v>44741</v>
      </c>
      <c r="B530" vm="1995">
        <f ca="1"/>
        <v>31.86</v>
      </c>
      <c r="C530" vm="1996">
        <f ca="1"/>
        <v>139.22999999999999</v>
      </c>
      <c r="D530" vm="1997">
        <f ca="1"/>
        <v>86.3</v>
      </c>
      <c r="E530" s="4">
        <f t="shared" ca="1" si="65"/>
        <v>-1.2399256044637279E-2</v>
      </c>
      <c r="F530" s="1">
        <f t="shared" ca="1" si="66"/>
        <v>1.302386495925489E-2</v>
      </c>
      <c r="G530" s="1">
        <f t="shared" ca="1" si="67"/>
        <v>7.9420696099041406E-3</v>
      </c>
      <c r="H530" s="3">
        <f t="shared" ca="1" si="68"/>
        <v>-1.4330849222201762E-2</v>
      </c>
      <c r="I530">
        <f t="shared" ca="1" si="69"/>
        <v>1.1147403815222862E-2</v>
      </c>
      <c r="J530">
        <f t="shared" ca="1" si="70"/>
        <v>7.1324950409839081E-3</v>
      </c>
      <c r="K530">
        <v>2</v>
      </c>
      <c r="L530">
        <f t="shared" ca="1" si="71"/>
        <v>-5.7576125140572573E-3</v>
      </c>
      <c r="AA530">
        <v>528</v>
      </c>
      <c r="AB530" s="11">
        <v>1.4428610510934397E-2</v>
      </c>
      <c r="AC530" s="11">
        <v>1.5573348011083043E-3</v>
      </c>
    </row>
    <row r="531" spans="1:29">
      <c r="A531" vm="1998">
        <f ca="1"/>
        <v>44742</v>
      </c>
      <c r="B531" vm="1999">
        <f ca="1"/>
        <v>31.13</v>
      </c>
      <c r="C531" vm="2000">
        <f ca="1"/>
        <v>136.72</v>
      </c>
      <c r="D531" vm="2001">
        <f ca="1"/>
        <v>86.06</v>
      </c>
      <c r="E531" s="4">
        <f t="shared" ca="1" si="65"/>
        <v>-2.2912743251726316E-2</v>
      </c>
      <c r="F531" s="1">
        <f t="shared" ca="1" si="66"/>
        <v>-1.8027723910076787E-2</v>
      </c>
      <c r="G531" s="1">
        <f t="shared" ca="1" si="67"/>
        <v>-2.780996523754286E-3</v>
      </c>
      <c r="H531" s="3">
        <f t="shared" ca="1" si="68"/>
        <v>-2.4844336429290799E-2</v>
      </c>
      <c r="I531">
        <f t="shared" ca="1" si="69"/>
        <v>-1.9904185054108816E-2</v>
      </c>
      <c r="J531">
        <f t="shared" ca="1" si="70"/>
        <v>-3.5905710926745185E-3</v>
      </c>
      <c r="K531">
        <v>2</v>
      </c>
      <c r="L531">
        <f t="shared" ca="1" si="71"/>
        <v>-2.1176595026919962E-2</v>
      </c>
      <c r="AA531">
        <v>529</v>
      </c>
      <c r="AB531" s="11">
        <v>1.3961886666827234E-2</v>
      </c>
      <c r="AC531" s="11">
        <v>1.4805198725593583E-3</v>
      </c>
    </row>
    <row r="532" spans="1:29">
      <c r="A532" vm="2002">
        <f ca="1"/>
        <v>44743</v>
      </c>
      <c r="B532" vm="2003">
        <f ca="1"/>
        <v>31.56</v>
      </c>
      <c r="C532" vm="2004">
        <f ca="1"/>
        <v>138.93</v>
      </c>
      <c r="D532" vm="2005">
        <f ca="1"/>
        <v>85.25</v>
      </c>
      <c r="E532" s="4">
        <f t="shared" ca="1" si="65"/>
        <v>1.381304208159331E-2</v>
      </c>
      <c r="F532" s="1">
        <f t="shared" ca="1" si="66"/>
        <v>1.6164423639555354E-2</v>
      </c>
      <c r="G532" s="1">
        <f t="shared" ca="1" si="67"/>
        <v>-9.4120381129444829E-3</v>
      </c>
      <c r="H532" s="3">
        <f t="shared" ca="1" si="68"/>
        <v>1.1881448904028827E-2</v>
      </c>
      <c r="I532">
        <f t="shared" ca="1" si="69"/>
        <v>1.4287962495523325E-2</v>
      </c>
      <c r="J532">
        <f t="shared" ca="1" si="70"/>
        <v>-1.0221612681864715E-2</v>
      </c>
      <c r="K532">
        <v>2</v>
      </c>
      <c r="L532">
        <f t="shared" ca="1" si="71"/>
        <v>1.245639680135717E-2</v>
      </c>
      <c r="AA532">
        <v>530</v>
      </c>
      <c r="AB532" s="11">
        <v>1.5020379718464505E-2</v>
      </c>
      <c r="AC532" s="11">
        <v>1.5013791840224431E-3</v>
      </c>
    </row>
    <row r="533" spans="1:29">
      <c r="A533" vm="2006">
        <f ca="1"/>
        <v>44747</v>
      </c>
      <c r="B533" vm="2007">
        <f ca="1"/>
        <v>31.24</v>
      </c>
      <c r="C533" vm="2008">
        <f ca="1"/>
        <v>141.56</v>
      </c>
      <c r="D533" vm="2009">
        <f ca="1"/>
        <v>85.79</v>
      </c>
      <c r="E533" s="4">
        <f t="shared" ca="1" si="65"/>
        <v>-1.0139416983523457E-2</v>
      </c>
      <c r="F533" s="1">
        <f t="shared" ca="1" si="66"/>
        <v>1.8930396602605596E-2</v>
      </c>
      <c r="G533" s="1">
        <f t="shared" ca="1" si="67"/>
        <v>6.3343108504399564E-3</v>
      </c>
      <c r="H533" s="3">
        <f t="shared" ca="1" si="68"/>
        <v>-1.207101016108794E-2</v>
      </c>
      <c r="I533">
        <f t="shared" ca="1" si="69"/>
        <v>1.7053935458573567E-2</v>
      </c>
      <c r="J533">
        <f t="shared" ca="1" si="70"/>
        <v>5.5247362815197239E-3</v>
      </c>
      <c r="K533">
        <v>2</v>
      </c>
      <c r="L533">
        <f t="shared" ca="1" si="71"/>
        <v>-3.0781196536070563E-3</v>
      </c>
      <c r="AA533">
        <v>531</v>
      </c>
      <c r="AB533" s="11">
        <v>1.4275004736233802E-2</v>
      </c>
      <c r="AC533" s="11">
        <v>1.4102210917356873E-3</v>
      </c>
    </row>
    <row r="534" spans="1:29">
      <c r="A534" vm="2010">
        <f ca="1"/>
        <v>44748</v>
      </c>
      <c r="B534" vm="2011">
        <f ca="1"/>
        <v>30.98</v>
      </c>
      <c r="C534" vm="628">
        <f ca="1"/>
        <v>142.91999999999999</v>
      </c>
      <c r="D534" vm="2012">
        <f ca="1"/>
        <v>85.68</v>
      </c>
      <c r="E534" s="4">
        <f t="shared" ca="1" si="65"/>
        <v>-8.322663252240653E-3</v>
      </c>
      <c r="F534" s="1">
        <f t="shared" ca="1" si="66"/>
        <v>9.6072336818309213E-3</v>
      </c>
      <c r="G534" s="1">
        <f t="shared" ca="1" si="67"/>
        <v>-1.282200722694946E-3</v>
      </c>
      <c r="H534" s="3">
        <f t="shared" ca="1" si="68"/>
        <v>-1.0254256429805136E-2</v>
      </c>
      <c r="I534">
        <f t="shared" ca="1" si="69"/>
        <v>7.7307725377988926E-3</v>
      </c>
      <c r="J534">
        <f t="shared" ca="1" si="70"/>
        <v>-2.0917752916151783E-3</v>
      </c>
      <c r="K534">
        <v>2</v>
      </c>
      <c r="L534">
        <f t="shared" ca="1" si="71"/>
        <v>-4.5064827471210456E-3</v>
      </c>
      <c r="AA534">
        <v>532</v>
      </c>
      <c r="AB534" s="11">
        <v>1.5089398491557665E-2</v>
      </c>
      <c r="AC534" s="11">
        <v>1.616448076505611E-3</v>
      </c>
    </row>
    <row r="535" spans="1:29">
      <c r="A535" vm="2013">
        <f ca="1"/>
        <v>44749</v>
      </c>
      <c r="B535" vm="1995">
        <f ca="1"/>
        <v>31.86</v>
      </c>
      <c r="C535" vm="2014">
        <f ca="1"/>
        <v>146.35</v>
      </c>
      <c r="D535" vm="2015">
        <f ca="1"/>
        <v>86.07</v>
      </c>
      <c r="E535" s="4">
        <f t="shared" ca="1" si="65"/>
        <v>2.8405422853453807E-2</v>
      </c>
      <c r="F535" s="1">
        <f t="shared" ca="1" si="66"/>
        <v>2.3999440246291682E-2</v>
      </c>
      <c r="G535" s="1">
        <f t="shared" ca="1" si="67"/>
        <v>4.5518207282911572E-3</v>
      </c>
      <c r="H535" s="3">
        <f t="shared" ca="1" si="68"/>
        <v>2.6473829675889324E-2</v>
      </c>
      <c r="I535">
        <f t="shared" ca="1" si="69"/>
        <v>2.2122979102259653E-2</v>
      </c>
      <c r="J535">
        <f t="shared" ca="1" si="70"/>
        <v>3.7422461593709247E-3</v>
      </c>
      <c r="K535">
        <v>2</v>
      </c>
      <c r="L535">
        <f t="shared" ca="1" si="71"/>
        <v>2.6717821518080439E-2</v>
      </c>
      <c r="AA535">
        <v>533</v>
      </c>
      <c r="AB535" s="11">
        <v>1.4047274000609766E-2</v>
      </c>
      <c r="AC535" s="11">
        <v>1.5043071666159412E-3</v>
      </c>
    </row>
    <row r="536" spans="1:29">
      <c r="A536" vm="2016">
        <f ca="1"/>
        <v>44750</v>
      </c>
      <c r="B536" vm="2017">
        <f ca="1"/>
        <v>31.79</v>
      </c>
      <c r="C536" vm="2018">
        <f ca="1"/>
        <v>147.04</v>
      </c>
      <c r="D536" vm="1412">
        <f ca="1"/>
        <v>84.11</v>
      </c>
      <c r="E536" s="4">
        <f t="shared" ca="1" si="65"/>
        <v>-2.1971123666039011E-3</v>
      </c>
      <c r="F536" s="1">
        <f t="shared" ca="1" si="66"/>
        <v>4.7147249743764797E-3</v>
      </c>
      <c r="G536" s="1">
        <f t="shared" ca="1" si="67"/>
        <v>-2.2772162193563306E-2</v>
      </c>
      <c r="H536" s="3">
        <f t="shared" ca="1" si="68"/>
        <v>-4.1287055441683838E-3</v>
      </c>
      <c r="I536">
        <f t="shared" ca="1" si="69"/>
        <v>2.8382638303444505E-3</v>
      </c>
      <c r="J536">
        <f t="shared" ca="1" si="70"/>
        <v>-2.3581736762483537E-2</v>
      </c>
      <c r="K536">
        <v>2</v>
      </c>
      <c r="L536">
        <f t="shared" ca="1" si="71"/>
        <v>-3.5178210371279339E-3</v>
      </c>
      <c r="AA536">
        <v>534</v>
      </c>
      <c r="AB536" s="11">
        <v>1.4289881362122333E-2</v>
      </c>
      <c r="AC536" s="11">
        <v>1.5775551451228827E-3</v>
      </c>
    </row>
    <row r="537" spans="1:29">
      <c r="A537" vm="2019">
        <f ca="1"/>
        <v>44753</v>
      </c>
      <c r="B537" vm="1957">
        <f ca="1"/>
        <v>31.46</v>
      </c>
      <c r="C537" vm="2020">
        <f ca="1"/>
        <v>144.87</v>
      </c>
      <c r="D537" vm="2021">
        <f ca="1"/>
        <v>81.81</v>
      </c>
      <c r="E537" s="4">
        <f t="shared" ca="1" si="65"/>
        <v>-1.038062283737019E-2</v>
      </c>
      <c r="F537" s="1">
        <f t="shared" ca="1" si="66"/>
        <v>-1.4757889009793169E-2</v>
      </c>
      <c r="G537" s="1">
        <f t="shared" ca="1" si="67"/>
        <v>-2.734514326477229E-2</v>
      </c>
      <c r="H537" s="3">
        <f t="shared" ca="1" si="68"/>
        <v>-1.2312216014934672E-2</v>
      </c>
      <c r="I537">
        <f t="shared" ca="1" si="69"/>
        <v>-1.6634350153825198E-2</v>
      </c>
      <c r="J537">
        <f t="shared" ca="1" si="70"/>
        <v>-2.8154717833692521E-2</v>
      </c>
      <c r="K537">
        <v>2</v>
      </c>
      <c r="L537">
        <f t="shared" ca="1" si="71"/>
        <v>-1.411906184320212E-2</v>
      </c>
      <c r="AA537">
        <v>535</v>
      </c>
      <c r="AB537" s="11">
        <v>1.4742886242561079E-2</v>
      </c>
      <c r="AC537" s="11">
        <v>1.4055299034922625E-3</v>
      </c>
    </row>
    <row r="538" spans="1:29">
      <c r="A538" vm="2022">
        <f ca="1"/>
        <v>44754</v>
      </c>
      <c r="B538" vm="2023">
        <f ca="1"/>
        <v>31.36</v>
      </c>
      <c r="C538" vm="1122">
        <f ca="1"/>
        <v>145.86000000000001</v>
      </c>
      <c r="D538" vm="2024">
        <f ca="1"/>
        <v>82.72</v>
      </c>
      <c r="E538" s="4">
        <f t="shared" ca="1" si="65"/>
        <v>-3.1786395422759512E-3</v>
      </c>
      <c r="F538" s="1">
        <f t="shared" ca="1" si="66"/>
        <v>6.8337129840547323E-3</v>
      </c>
      <c r="G538" s="1">
        <f t="shared" ca="1" si="67"/>
        <v>1.1123334555677747E-2</v>
      </c>
      <c r="H538" s="3">
        <f t="shared" ca="1" si="68"/>
        <v>-5.1102327198404348E-3</v>
      </c>
      <c r="I538">
        <f t="shared" ca="1" si="69"/>
        <v>4.9572518400227035E-3</v>
      </c>
      <c r="J538">
        <f t="shared" ca="1" si="70"/>
        <v>1.0313759986757515E-2</v>
      </c>
      <c r="K538">
        <v>2</v>
      </c>
      <c r="L538">
        <f t="shared" ca="1" si="71"/>
        <v>3.3928612695434727E-4</v>
      </c>
      <c r="AA538">
        <v>536</v>
      </c>
      <c r="AB538" s="11">
        <v>1.5243981619900281E-2</v>
      </c>
      <c r="AC538" s="11">
        <v>1.6864484092347734E-3</v>
      </c>
    </row>
    <row r="539" spans="1:29">
      <c r="A539" vm="2025">
        <f ca="1"/>
        <v>44755</v>
      </c>
      <c r="B539" vm="2026">
        <f ca="1"/>
        <v>30.84</v>
      </c>
      <c r="C539" vm="2027">
        <f ca="1"/>
        <v>145.49</v>
      </c>
      <c r="D539" vm="2028">
        <f ca="1"/>
        <v>83.03</v>
      </c>
      <c r="E539" s="4">
        <f t="shared" ca="1" si="65"/>
        <v>-1.6581632653061212E-2</v>
      </c>
      <c r="F539" s="1">
        <f t="shared" ca="1" si="66"/>
        <v>-2.5366790072672736E-3</v>
      </c>
      <c r="G539" s="1">
        <f t="shared" ca="1" si="67"/>
        <v>3.7475822050290412E-3</v>
      </c>
      <c r="H539" s="3">
        <f t="shared" ca="1" si="68"/>
        <v>-1.8513225830625694E-2</v>
      </c>
      <c r="I539">
        <f t="shared" ca="1" si="69"/>
        <v>-4.4131401512993024E-3</v>
      </c>
      <c r="J539">
        <f t="shared" ca="1" si="70"/>
        <v>2.9380076361088087E-3</v>
      </c>
      <c r="K539">
        <v>2</v>
      </c>
      <c r="L539">
        <f t="shared" ca="1" si="71"/>
        <v>-1.2521859072058968E-2</v>
      </c>
      <c r="AA539">
        <v>537</v>
      </c>
      <c r="AB539" s="11">
        <v>1.6770025812653928E-2</v>
      </c>
      <c r="AC539" s="11">
        <v>1.6592629954741052E-3</v>
      </c>
    </row>
    <row r="540" spans="1:29">
      <c r="A540" vm="2029">
        <f ca="1"/>
        <v>44756</v>
      </c>
      <c r="B540" vm="557">
        <f ca="1"/>
        <v>30.13</v>
      </c>
      <c r="C540" vm="2030">
        <f ca="1"/>
        <v>148.47</v>
      </c>
      <c r="D540" vm="2031">
        <f ca="1"/>
        <v>81.540000000000006</v>
      </c>
      <c r="E540" s="4">
        <f t="shared" ca="1" si="65"/>
        <v>-2.3022049286640756E-2</v>
      </c>
      <c r="F540" s="1">
        <f t="shared" ca="1" si="66"/>
        <v>2.0482507388823904E-2</v>
      </c>
      <c r="G540" s="1">
        <f t="shared" ca="1" si="67"/>
        <v>-1.794532096832464E-2</v>
      </c>
      <c r="H540" s="3">
        <f t="shared" ca="1" si="68"/>
        <v>-2.4953642464205238E-2</v>
      </c>
      <c r="I540">
        <f t="shared" ca="1" si="69"/>
        <v>1.8606046244791875E-2</v>
      </c>
      <c r="J540">
        <f t="shared" ca="1" si="70"/>
        <v>-1.8754895537244871E-2</v>
      </c>
      <c r="K540">
        <v>2</v>
      </c>
      <c r="L540">
        <f t="shared" ca="1" si="71"/>
        <v>-1.5452680880033282E-2</v>
      </c>
      <c r="AA540">
        <v>538</v>
      </c>
      <c r="AB540" s="11">
        <v>1.4320262610459015E-2</v>
      </c>
      <c r="AC540" s="11">
        <v>1.4691477689775983E-3</v>
      </c>
    </row>
    <row r="541" spans="1:29">
      <c r="A541" vm="2032">
        <f ca="1"/>
        <v>44757</v>
      </c>
      <c r="B541" vm="2033">
        <f ca="1"/>
        <v>32.25</v>
      </c>
      <c r="C541" vm="2034">
        <f ca="1"/>
        <v>150.16999999999999</v>
      </c>
      <c r="D541" vm="2035">
        <f ca="1"/>
        <v>81.93</v>
      </c>
      <c r="E541" s="4">
        <f t="shared" ca="1" si="65"/>
        <v>7.0361765682044511E-2</v>
      </c>
      <c r="F541" s="1">
        <f t="shared" ca="1" si="66"/>
        <v>1.1450124604297087E-2</v>
      </c>
      <c r="G541" s="1">
        <f t="shared" ca="1" si="67"/>
        <v>4.7829286239882331E-3</v>
      </c>
      <c r="H541" s="3">
        <f t="shared" ca="1" si="68"/>
        <v>6.8430172504480025E-2</v>
      </c>
      <c r="I541">
        <f t="shared" ca="1" si="69"/>
        <v>9.5736634602650583E-3</v>
      </c>
      <c r="J541">
        <f t="shared" ca="1" si="70"/>
        <v>3.9733540550680006E-3</v>
      </c>
      <c r="K541">
        <v>2</v>
      </c>
      <c r="L541">
        <f t="shared" ca="1" si="71"/>
        <v>5.5818351837554535E-2</v>
      </c>
      <c r="AA541">
        <v>539</v>
      </c>
      <c r="AB541" s="11">
        <v>1.405134318827642E-2</v>
      </c>
      <c r="AC541" s="11">
        <v>1.4498784685658477E-3</v>
      </c>
    </row>
    <row r="542" spans="1:29">
      <c r="A542" vm="2036">
        <f ca="1"/>
        <v>44760</v>
      </c>
      <c r="B542" vm="1991">
        <f ca="1"/>
        <v>32.26</v>
      </c>
      <c r="C542" vm="2037">
        <f ca="1"/>
        <v>147.07</v>
      </c>
      <c r="D542" vm="1445">
        <f ca="1"/>
        <v>81.88</v>
      </c>
      <c r="E542" s="4">
        <f t="shared" ref="E542:E605" ca="1" si="72">(B542-B541)/B541</f>
        <v>3.1007751937978329E-4</v>
      </c>
      <c r="F542" s="1">
        <f t="shared" ref="F542:F605" ca="1" si="73">(C542-C541)/C541</f>
        <v>-2.0643270959579109E-2</v>
      </c>
      <c r="G542" s="1">
        <f t="shared" ref="G542:G605" ca="1" si="74">(D542-D541)/D541</f>
        <v>-6.1027706578800644E-4</v>
      </c>
      <c r="H542" s="3">
        <f t="shared" ref="H542:H605" ca="1" si="75">+E542-O$4</f>
        <v>-1.6215156581846999E-3</v>
      </c>
      <c r="I542">
        <f t="shared" ref="I542:I605" ca="1" si="76">+F542-P$4</f>
        <v>-2.2519732103611138E-2</v>
      </c>
      <c r="J542">
        <f t="shared" ref="J542:J605" ca="1" si="77">+G542-Q$4</f>
        <v>-1.4198516347082388E-3</v>
      </c>
      <c r="K542">
        <v>2</v>
      </c>
      <c r="L542">
        <f t="shared" ca="1" si="71"/>
        <v>-3.955065495366724E-3</v>
      </c>
      <c r="AA542">
        <v>540</v>
      </c>
      <c r="AB542" s="11">
        <v>1.5504220477736129E-2</v>
      </c>
      <c r="AC542" s="11">
        <v>1.8047730214843121E-3</v>
      </c>
    </row>
    <row r="543" spans="1:29">
      <c r="A543" vm="2038">
        <f ca="1"/>
        <v>44761</v>
      </c>
      <c r="B543" vm="2039">
        <f ca="1"/>
        <v>33.35</v>
      </c>
      <c r="C543" vm="1415">
        <f ca="1"/>
        <v>151</v>
      </c>
      <c r="D543" vm="2040">
        <f ca="1"/>
        <v>83.5</v>
      </c>
      <c r="E543" s="4">
        <f t="shared" ca="1" si="72"/>
        <v>3.3787972721636812E-2</v>
      </c>
      <c r="F543" s="1">
        <f t="shared" ca="1" si="73"/>
        <v>2.6721969130346142E-2</v>
      </c>
      <c r="G543" s="1">
        <f t="shared" ca="1" si="74"/>
        <v>1.9785051294577485E-2</v>
      </c>
      <c r="H543" s="3">
        <f t="shared" ca="1" si="75"/>
        <v>3.1856379544072326E-2</v>
      </c>
      <c r="I543">
        <f t="shared" ca="1" si="76"/>
        <v>2.4845507986314113E-2</v>
      </c>
      <c r="J543">
        <f t="shared" ca="1" si="77"/>
        <v>1.8975476725657255E-2</v>
      </c>
      <c r="K543">
        <v>2</v>
      </c>
      <c r="L543">
        <f t="shared" ca="1" si="71"/>
        <v>3.3186364699003858E-2</v>
      </c>
      <c r="AA543">
        <v>541</v>
      </c>
      <c r="AB543" s="11">
        <v>1.6141177977702814E-2</v>
      </c>
      <c r="AC543" s="11">
        <v>1.8716313588816506E-3</v>
      </c>
    </row>
    <row r="544" spans="1:29">
      <c r="A544" vm="2041">
        <f ca="1"/>
        <v>44762</v>
      </c>
      <c r="B544" vm="2042">
        <f ca="1"/>
        <v>33.36</v>
      </c>
      <c r="C544" vm="2043">
        <f ca="1"/>
        <v>153.04</v>
      </c>
      <c r="D544" vm="2044">
        <f ca="1"/>
        <v>82.35</v>
      </c>
      <c r="E544" s="4">
        <f t="shared" ca="1" si="72"/>
        <v>2.9985007496245909E-4</v>
      </c>
      <c r="F544" s="1">
        <f t="shared" ca="1" si="73"/>
        <v>1.3509933774834384E-2</v>
      </c>
      <c r="G544" s="1">
        <f t="shared" ca="1" si="74"/>
        <v>-1.3772455089820427E-2</v>
      </c>
      <c r="H544" s="3">
        <f t="shared" ca="1" si="75"/>
        <v>-1.6317431026020241E-3</v>
      </c>
      <c r="I544">
        <f t="shared" ca="1" si="76"/>
        <v>1.1633472630802355E-2</v>
      </c>
      <c r="J544">
        <f t="shared" ca="1" si="77"/>
        <v>-1.4582029658740659E-2</v>
      </c>
      <c r="K544">
        <v>2</v>
      </c>
      <c r="L544">
        <f t="shared" ca="1" si="71"/>
        <v>1.2217713613897033E-3</v>
      </c>
      <c r="AA544">
        <v>542</v>
      </c>
      <c r="AB544" s="11">
        <v>1.4158754547246471E-2</v>
      </c>
      <c r="AC544" s="11">
        <v>1.4693326350237704E-3</v>
      </c>
    </row>
    <row r="545" spans="1:29">
      <c r="A545" vm="2045">
        <f ca="1"/>
        <v>44763</v>
      </c>
      <c r="B545" vm="2046">
        <f ca="1"/>
        <v>33.65</v>
      </c>
      <c r="C545" vm="2047">
        <f ca="1"/>
        <v>155.35</v>
      </c>
      <c r="D545" vm="2048">
        <f ca="1"/>
        <v>82.22</v>
      </c>
      <c r="E545" s="4">
        <f t="shared" ca="1" si="72"/>
        <v>8.6930455635491361E-3</v>
      </c>
      <c r="F545" s="1">
        <f t="shared" ca="1" si="73"/>
        <v>1.5094093047569278E-2</v>
      </c>
      <c r="G545" s="1">
        <f t="shared" ca="1" si="74"/>
        <v>-1.5786278081359499E-3</v>
      </c>
      <c r="H545" s="3">
        <f t="shared" ca="1" si="75"/>
        <v>6.7614523859846534E-3</v>
      </c>
      <c r="I545">
        <f t="shared" ca="1" si="76"/>
        <v>1.3217631903537249E-2</v>
      </c>
      <c r="J545">
        <f t="shared" ca="1" si="77"/>
        <v>-2.3882023770561821E-3</v>
      </c>
      <c r="K545">
        <v>2</v>
      </c>
      <c r="L545">
        <f t="shared" ca="1" si="71"/>
        <v>9.354794371079141E-3</v>
      </c>
      <c r="AA545">
        <v>543</v>
      </c>
      <c r="AB545" s="11">
        <v>1.4040959375263914E-2</v>
      </c>
      <c r="AC545" s="11">
        <v>1.3633834986303507E-3</v>
      </c>
    </row>
    <row r="546" spans="1:29">
      <c r="A546" vm="2049">
        <f ca="1"/>
        <v>44764</v>
      </c>
      <c r="B546" vm="2050">
        <f ca="1"/>
        <v>33.43</v>
      </c>
      <c r="C546" vm="2051">
        <f ca="1"/>
        <v>154.09</v>
      </c>
      <c r="D546" vm="2052">
        <f ca="1"/>
        <v>82.08</v>
      </c>
      <c r="E546" s="4">
        <f t="shared" ca="1" si="72"/>
        <v>-6.5378900445764894E-3</v>
      </c>
      <c r="F546" s="1">
        <f t="shared" ca="1" si="73"/>
        <v>-8.1107177341486376E-3</v>
      </c>
      <c r="G546" s="1">
        <f t="shared" ca="1" si="74"/>
        <v>-1.7027487229384648E-3</v>
      </c>
      <c r="H546" s="3">
        <f t="shared" ca="1" si="75"/>
        <v>-8.4694832221409722E-3</v>
      </c>
      <c r="I546">
        <f t="shared" ca="1" si="76"/>
        <v>-9.9871788781806664E-3</v>
      </c>
      <c r="J546">
        <f t="shared" ca="1" si="77"/>
        <v>-2.5123232918586973E-3</v>
      </c>
      <c r="K546">
        <v>2</v>
      </c>
      <c r="L546">
        <f t="shared" ca="1" si="71"/>
        <v>-6.7455811861196696E-3</v>
      </c>
      <c r="AA546">
        <v>544</v>
      </c>
      <c r="AB546" s="11">
        <v>1.6838764626582538E-2</v>
      </c>
      <c r="AC546" s="11">
        <v>1.8633421469348051E-3</v>
      </c>
    </row>
    <row r="547" spans="1:29">
      <c r="A547" vm="2053">
        <f ca="1"/>
        <v>44767</v>
      </c>
      <c r="B547" vm="2054">
        <f ca="1"/>
        <v>33.729999999999997</v>
      </c>
      <c r="C547" vm="2055">
        <f ca="1"/>
        <v>152.94999999999999</v>
      </c>
      <c r="D547" vm="2056">
        <f ca="1"/>
        <v>83.69</v>
      </c>
      <c r="E547" s="4">
        <f t="shared" ca="1" si="72"/>
        <v>8.9739754711336273E-3</v>
      </c>
      <c r="F547" s="1">
        <f t="shared" ca="1" si="73"/>
        <v>-7.3982737361283323E-3</v>
      </c>
      <c r="G547" s="1">
        <f t="shared" ca="1" si="74"/>
        <v>1.9615009746588686E-2</v>
      </c>
      <c r="H547" s="3">
        <f t="shared" ca="1" si="75"/>
        <v>7.0423822935691445E-3</v>
      </c>
      <c r="I547">
        <f t="shared" ca="1" si="76"/>
        <v>-9.274734880160361E-3</v>
      </c>
      <c r="J547">
        <f t="shared" ca="1" si="77"/>
        <v>1.8805435177668455E-2</v>
      </c>
      <c r="K547">
        <v>2</v>
      </c>
      <c r="L547">
        <f t="shared" ca="1" si="71"/>
        <v>7.6940364162711855E-3</v>
      </c>
      <c r="AA547">
        <v>545</v>
      </c>
      <c r="AB547" s="11">
        <v>1.4071194757460681E-2</v>
      </c>
      <c r="AC547" s="11">
        <v>1.4397398922826894E-3</v>
      </c>
    </row>
    <row r="548" spans="1:29">
      <c r="A548" vm="2057">
        <f ca="1"/>
        <v>44768</v>
      </c>
      <c r="B548" vm="2058">
        <f ca="1"/>
        <v>33.049999999999997</v>
      </c>
      <c r="C548" vm="2059">
        <f ca="1"/>
        <v>151.6</v>
      </c>
      <c r="D548" vm="2060">
        <f ca="1"/>
        <v>84.21</v>
      </c>
      <c r="E548" s="4">
        <f t="shared" ca="1" si="72"/>
        <v>-2.0160094871034682E-2</v>
      </c>
      <c r="F548" s="1">
        <f t="shared" ca="1" si="73"/>
        <v>-8.8264138607387667E-3</v>
      </c>
      <c r="G548" s="1">
        <f t="shared" ca="1" si="74"/>
        <v>6.213406619667774E-3</v>
      </c>
      <c r="H548" s="3">
        <f t="shared" ca="1" si="75"/>
        <v>-2.2091688048599165E-2</v>
      </c>
      <c r="I548">
        <f t="shared" ca="1" si="76"/>
        <v>-1.0702875004770795E-2</v>
      </c>
      <c r="J548">
        <f t="shared" ca="1" si="77"/>
        <v>5.4038320507475415E-3</v>
      </c>
      <c r="K548">
        <v>2</v>
      </c>
      <c r="L548">
        <f t="shared" ca="1" si="71"/>
        <v>-1.6164331999914645E-2</v>
      </c>
      <c r="AA548">
        <v>546</v>
      </c>
      <c r="AB548" s="11">
        <v>1.4112616065235792E-2</v>
      </c>
      <c r="AC548" s="11">
        <v>1.4560470975791273E-3</v>
      </c>
    </row>
    <row r="549" spans="1:29">
      <c r="A549" vm="2061">
        <f ca="1"/>
        <v>44769</v>
      </c>
      <c r="B549" vm="2062">
        <f ca="1"/>
        <v>33.590000000000003</v>
      </c>
      <c r="C549" vm="2063">
        <f ca="1"/>
        <v>156.79</v>
      </c>
      <c r="D549" vm="2012">
        <f ca="1"/>
        <v>85.68</v>
      </c>
      <c r="E549" s="4">
        <f t="shared" ca="1" si="72"/>
        <v>1.6338880484115168E-2</v>
      </c>
      <c r="F549" s="1">
        <f t="shared" ca="1" si="73"/>
        <v>3.4234828496042202E-2</v>
      </c>
      <c r="G549" s="1">
        <f t="shared" ca="1" si="74"/>
        <v>1.7456359102244544E-2</v>
      </c>
      <c r="H549" s="3">
        <f t="shared" ca="1" si="75"/>
        <v>1.4407287306550685E-2</v>
      </c>
      <c r="I549">
        <f t="shared" ca="1" si="76"/>
        <v>3.235836735201017E-2</v>
      </c>
      <c r="J549">
        <f t="shared" ca="1" si="77"/>
        <v>1.6646784533324313E-2</v>
      </c>
      <c r="K549">
        <v>2</v>
      </c>
      <c r="L549">
        <f t="shared" ca="1" si="71"/>
        <v>2.1265984568807815E-2</v>
      </c>
      <c r="AA549">
        <v>547</v>
      </c>
      <c r="AB549" s="11">
        <v>1.5204959440498975E-2</v>
      </c>
      <c r="AC549" s="11">
        <v>1.7602431827377361E-3</v>
      </c>
    </row>
    <row r="550" spans="1:29">
      <c r="A550" vm="2064">
        <f ca="1"/>
        <v>44770</v>
      </c>
      <c r="B550" vm="2065">
        <f ca="1"/>
        <v>33.32</v>
      </c>
      <c r="C550" vm="2066">
        <f ca="1"/>
        <v>157.35</v>
      </c>
      <c r="D550" vm="2067">
        <f ca="1"/>
        <v>87.2</v>
      </c>
      <c r="E550" s="4">
        <f t="shared" ca="1" si="72"/>
        <v>-8.0381065793391805E-3</v>
      </c>
      <c r="F550" s="1">
        <f t="shared" ca="1" si="73"/>
        <v>3.5716563556349402E-3</v>
      </c>
      <c r="G550" s="1">
        <f t="shared" ca="1" si="74"/>
        <v>1.7740429505135338E-2</v>
      </c>
      <c r="H550" s="3">
        <f t="shared" ca="1" si="75"/>
        <v>-9.9696997569036633E-3</v>
      </c>
      <c r="I550">
        <f t="shared" ca="1" si="76"/>
        <v>1.695195211602911E-3</v>
      </c>
      <c r="J550">
        <f t="shared" ca="1" si="77"/>
        <v>1.6930854936215108E-2</v>
      </c>
      <c r="K550">
        <v>2</v>
      </c>
      <c r="L550">
        <f t="shared" ca="1" si="71"/>
        <v>-3.1527389218522156E-3</v>
      </c>
      <c r="AA550">
        <v>548</v>
      </c>
      <c r="AB550" s="11">
        <v>1.4012362526604006E-2</v>
      </c>
      <c r="AC550" s="11">
        <v>1.4906560016869183E-3</v>
      </c>
    </row>
    <row r="551" spans="1:29">
      <c r="A551" vm="2068">
        <f ca="1"/>
        <v>44771</v>
      </c>
      <c r="B551" vm="2069">
        <f ca="1"/>
        <v>33.81</v>
      </c>
      <c r="C551" vm="2070">
        <f ca="1"/>
        <v>162.51</v>
      </c>
      <c r="D551" vm="1930">
        <f ca="1"/>
        <v>88.01</v>
      </c>
      <c r="E551" s="4">
        <f t="shared" ca="1" si="72"/>
        <v>1.4705882352941235E-2</v>
      </c>
      <c r="F551" s="1">
        <f t="shared" ca="1" si="73"/>
        <v>3.2793136320305033E-2</v>
      </c>
      <c r="G551" s="1">
        <f t="shared" ca="1" si="74"/>
        <v>9.2889908256880999E-3</v>
      </c>
      <c r="H551" s="3">
        <f t="shared" ca="1" si="75"/>
        <v>1.2774289175376752E-2</v>
      </c>
      <c r="I551">
        <f t="shared" ca="1" si="76"/>
        <v>3.0916675176273004E-2</v>
      </c>
      <c r="J551">
        <f t="shared" ca="1" si="77"/>
        <v>8.4794162567678674E-3</v>
      </c>
      <c r="K551">
        <v>2</v>
      </c>
      <c r="L551">
        <f t="shared" ca="1" si="71"/>
        <v>1.8744238225991108E-2</v>
      </c>
      <c r="AA551">
        <v>549</v>
      </c>
      <c r="AB551" s="11">
        <v>1.4535816316843581E-2</v>
      </c>
      <c r="AC551" s="11">
        <v>1.6380476876742516E-3</v>
      </c>
    </row>
    <row r="552" spans="1:29">
      <c r="A552" vm="2071">
        <f ca="1"/>
        <v>44774</v>
      </c>
      <c r="B552" vm="2072">
        <f ca="1"/>
        <v>33.71</v>
      </c>
      <c r="C552" vm="2073">
        <f ca="1"/>
        <v>161.51</v>
      </c>
      <c r="D552" vm="2074">
        <f ca="1"/>
        <v>88.17</v>
      </c>
      <c r="E552" s="4">
        <f t="shared" ca="1" si="72"/>
        <v>-2.9577048210589004E-3</v>
      </c>
      <c r="F552" s="1">
        <f t="shared" ca="1" si="73"/>
        <v>-6.1534674789243743E-3</v>
      </c>
      <c r="G552" s="1">
        <f t="shared" ca="1" si="74"/>
        <v>1.8179752300874511E-3</v>
      </c>
      <c r="H552" s="3">
        <f t="shared" ca="1" si="75"/>
        <v>-4.8892979986233836E-3</v>
      </c>
      <c r="I552">
        <f t="shared" ca="1" si="76"/>
        <v>-8.0299286229564039E-3</v>
      </c>
      <c r="J552">
        <f t="shared" ca="1" si="77"/>
        <v>1.0084006611672186E-3</v>
      </c>
      <c r="K552">
        <v>2</v>
      </c>
      <c r="L552">
        <f t="shared" ca="1" si="71"/>
        <v>-3.2279634055648139E-3</v>
      </c>
      <c r="AA552">
        <v>550</v>
      </c>
      <c r="AB552" s="11">
        <v>1.5594732274939037E-2</v>
      </c>
      <c r="AC552" s="11">
        <v>1.6784472513433888E-3</v>
      </c>
    </row>
    <row r="553" spans="1:29">
      <c r="A553" vm="2075">
        <f ca="1"/>
        <v>44775</v>
      </c>
      <c r="B553" vm="2076">
        <f ca="1"/>
        <v>33.04</v>
      </c>
      <c r="C553" vm="2077">
        <f ca="1"/>
        <v>160.01</v>
      </c>
      <c r="D553" vm="2078">
        <f ca="1"/>
        <v>87.51</v>
      </c>
      <c r="E553" s="4">
        <f t="shared" ca="1" si="72"/>
        <v>-1.987540789083363E-2</v>
      </c>
      <c r="F553" s="1">
        <f t="shared" ca="1" si="73"/>
        <v>-9.2873506284440605E-3</v>
      </c>
      <c r="G553" s="1">
        <f t="shared" ca="1" si="74"/>
        <v>-7.4855392990812817E-3</v>
      </c>
      <c r="H553" s="3">
        <f t="shared" ca="1" si="75"/>
        <v>-2.1807001068398113E-2</v>
      </c>
      <c r="I553">
        <f t="shared" ca="1" si="76"/>
        <v>-1.1163811772476089E-2</v>
      </c>
      <c r="J553">
        <f t="shared" ca="1" si="77"/>
        <v>-8.2951138680015142E-3</v>
      </c>
      <c r="K553">
        <v>2</v>
      </c>
      <c r="L553">
        <f t="shared" ca="1" si="71"/>
        <v>-1.7728675346077336E-2</v>
      </c>
      <c r="AA553">
        <v>551</v>
      </c>
      <c r="AB553" s="11">
        <v>1.7204549517288784E-2</v>
      </c>
      <c r="AC553" s="11">
        <v>1.8436075469470908E-3</v>
      </c>
    </row>
    <row r="554" spans="1:29">
      <c r="A554" vm="2079">
        <f ca="1"/>
        <v>44776</v>
      </c>
      <c r="B554" vm="2080">
        <f ca="1"/>
        <v>33.64</v>
      </c>
      <c r="C554" vm="2081">
        <f ca="1"/>
        <v>166.13</v>
      </c>
      <c r="D554" vm="2082">
        <f ca="1"/>
        <v>87.56</v>
      </c>
      <c r="E554" s="4">
        <f t="shared" ca="1" si="72"/>
        <v>1.815980629539956E-2</v>
      </c>
      <c r="F554" s="1">
        <f t="shared" ca="1" si="73"/>
        <v>3.8247609524404758E-2</v>
      </c>
      <c r="G554" s="1">
        <f t="shared" ca="1" si="74"/>
        <v>5.7136327276879396E-4</v>
      </c>
      <c r="H554" s="3">
        <f t="shared" ca="1" si="75"/>
        <v>1.6228213117835077E-2</v>
      </c>
      <c r="I554">
        <f t="shared" ca="1" si="76"/>
        <v>3.6371148380372725E-2</v>
      </c>
      <c r="J554">
        <f t="shared" ca="1" si="77"/>
        <v>-2.3821129615143844E-4</v>
      </c>
      <c r="K554">
        <v>2</v>
      </c>
      <c r="L554">
        <f t="shared" ca="1" si="71"/>
        <v>2.1356790722659568E-2</v>
      </c>
      <c r="AA554">
        <v>552</v>
      </c>
      <c r="AB554" s="11">
        <v>1.4037021036441914E-2</v>
      </c>
      <c r="AC554" s="11">
        <v>1.4490530250882503E-3</v>
      </c>
    </row>
    <row r="555" spans="1:29">
      <c r="A555" vm="2083">
        <f ca="1"/>
        <v>44777</v>
      </c>
      <c r="B555" vm="2084">
        <f ca="1"/>
        <v>33.4</v>
      </c>
      <c r="C555" vm="2085">
        <f ca="1"/>
        <v>165.81</v>
      </c>
      <c r="D555" vm="2086">
        <f ca="1"/>
        <v>86.57</v>
      </c>
      <c r="E555" s="4">
        <f t="shared" ca="1" si="72"/>
        <v>-7.1343638525565396E-3</v>
      </c>
      <c r="F555" s="1">
        <f t="shared" ca="1" si="73"/>
        <v>-1.9262023716366291E-3</v>
      </c>
      <c r="G555" s="1">
        <f t="shared" ca="1" si="74"/>
        <v>-1.1306532663316686E-2</v>
      </c>
      <c r="H555" s="3">
        <f t="shared" ca="1" si="75"/>
        <v>-9.0659570301210232E-3</v>
      </c>
      <c r="I555">
        <f t="shared" ca="1" si="76"/>
        <v>-3.8026635156686583E-3</v>
      </c>
      <c r="J555">
        <f t="shared" ca="1" si="77"/>
        <v>-1.2116107232236918E-2</v>
      </c>
      <c r="K555">
        <v>2</v>
      </c>
      <c r="L555">
        <f t="shared" ca="1" si="71"/>
        <v>-7.1446416298316965E-3</v>
      </c>
      <c r="AA555">
        <v>553</v>
      </c>
      <c r="AB555" s="11">
        <v>1.424222736757802E-2</v>
      </c>
      <c r="AC555" s="11">
        <v>1.526283881721435E-3</v>
      </c>
    </row>
    <row r="556" spans="1:29">
      <c r="A556" vm="2087">
        <f ca="1"/>
        <v>44778</v>
      </c>
      <c r="B556" vm="2088">
        <f ca="1"/>
        <v>33.96</v>
      </c>
      <c r="C556" vm="2089">
        <f ca="1"/>
        <v>165.35</v>
      </c>
      <c r="D556" vm="2090">
        <f ca="1"/>
        <v>87.45</v>
      </c>
      <c r="E556" s="4">
        <f t="shared" ca="1" si="72"/>
        <v>1.6766467065868332E-2</v>
      </c>
      <c r="F556" s="1">
        <f t="shared" ca="1" si="73"/>
        <v>-2.7742596948314817E-3</v>
      </c>
      <c r="G556" s="1">
        <f t="shared" ca="1" si="74"/>
        <v>1.0165184243964535E-2</v>
      </c>
      <c r="H556" s="3">
        <f t="shared" ca="1" si="75"/>
        <v>1.4834873888303849E-2</v>
      </c>
      <c r="I556">
        <f t="shared" ca="1" si="76"/>
        <v>-4.6507208388635105E-3</v>
      </c>
      <c r="J556">
        <f t="shared" ca="1" si="77"/>
        <v>9.3556096750443025E-3</v>
      </c>
      <c r="K556">
        <v>2</v>
      </c>
      <c r="L556">
        <f t="shared" ca="1" si="71"/>
        <v>1.3315778731077629E-2</v>
      </c>
      <c r="AA556">
        <v>554</v>
      </c>
      <c r="AB556" s="11">
        <v>1.5128624202386611E-2</v>
      </c>
      <c r="AC556" s="11">
        <v>1.735096514132163E-3</v>
      </c>
    </row>
    <row r="557" spans="1:29">
      <c r="A557" vm="2091">
        <f ca="1"/>
        <v>44781</v>
      </c>
      <c r="B557" vm="2092">
        <f ca="1"/>
        <v>33.49</v>
      </c>
      <c r="C557" vm="2093">
        <f ca="1"/>
        <v>164.87</v>
      </c>
      <c r="D557" vm="971">
        <f ca="1"/>
        <v>80.099999999999994</v>
      </c>
      <c r="E557" s="4">
        <f t="shared" ca="1" si="72"/>
        <v>-1.3839811542991722E-2</v>
      </c>
      <c r="F557" s="1">
        <f t="shared" ca="1" si="73"/>
        <v>-2.9029331720592066E-3</v>
      </c>
      <c r="G557" s="1">
        <f t="shared" ca="1" si="74"/>
        <v>-8.404802744425395E-2</v>
      </c>
      <c r="H557" s="3">
        <f t="shared" ca="1" si="75"/>
        <v>-1.5771404720556204E-2</v>
      </c>
      <c r="I557">
        <f t="shared" ca="1" si="76"/>
        <v>-4.7793943160912358E-3</v>
      </c>
      <c r="J557">
        <f t="shared" ca="1" si="77"/>
        <v>-8.4857602013174188E-2</v>
      </c>
      <c r="K557">
        <v>2</v>
      </c>
      <c r="L557">
        <f t="shared" ca="1" si="71"/>
        <v>-2.134172320879613E-2</v>
      </c>
      <c r="AA557">
        <v>555</v>
      </c>
      <c r="AB557" s="11">
        <v>1.4211691442651374E-2</v>
      </c>
      <c r="AC557" s="11">
        <v>1.5171031710797085E-3</v>
      </c>
    </row>
    <row r="558" spans="1:29">
      <c r="A558" vm="2094">
        <f ca="1"/>
        <v>44782</v>
      </c>
      <c r="B558" vm="2095">
        <f ca="1"/>
        <v>33.92</v>
      </c>
      <c r="C558" vm="2096">
        <f ca="1"/>
        <v>164.92</v>
      </c>
      <c r="D558" vm="2097">
        <f ca="1"/>
        <v>79.92</v>
      </c>
      <c r="E558" s="4">
        <f t="shared" ca="1" si="72"/>
        <v>1.2839653627948632E-2</v>
      </c>
      <c r="F558" s="1">
        <f t="shared" ca="1" si="73"/>
        <v>3.0326924243332895E-4</v>
      </c>
      <c r="G558" s="1">
        <f t="shared" ca="1" si="74"/>
        <v>-2.2471910112358629E-3</v>
      </c>
      <c r="H558" s="3">
        <f t="shared" ca="1" si="75"/>
        <v>1.0908060450384149E-2</v>
      </c>
      <c r="I558">
        <f t="shared" ca="1" si="76"/>
        <v>-1.5731919015987003E-3</v>
      </c>
      <c r="J558">
        <f t="shared" ca="1" si="77"/>
        <v>-3.0567655801560954E-3</v>
      </c>
      <c r="K558">
        <v>2</v>
      </c>
      <c r="L558">
        <f t="shared" ca="1" si="71"/>
        <v>9.4457058277724881E-3</v>
      </c>
      <c r="AA558">
        <v>556</v>
      </c>
      <c r="AB558" s="11">
        <v>1.4311379396195305E-2</v>
      </c>
      <c r="AC558" s="11">
        <v>1.4957266277302976E-3</v>
      </c>
    </row>
    <row r="559" spans="1:29">
      <c r="A559" vm="2098">
        <f ca="1"/>
        <v>44783</v>
      </c>
      <c r="B559" vm="1875">
        <f ca="1"/>
        <v>35.07</v>
      </c>
      <c r="C559" vm="2099">
        <f ca="1"/>
        <v>169.24</v>
      </c>
      <c r="D559" vm="2100">
        <f ca="1"/>
        <v>79.36</v>
      </c>
      <c r="E559" s="4">
        <f t="shared" ca="1" si="72"/>
        <v>3.3903301886792407E-2</v>
      </c>
      <c r="F559" s="1">
        <f t="shared" ca="1" si="73"/>
        <v>2.6194518554450777E-2</v>
      </c>
      <c r="G559" s="1">
        <f t="shared" ca="1" si="74"/>
        <v>-7.0070070070070356E-3</v>
      </c>
      <c r="H559" s="3">
        <f t="shared" ca="1" si="75"/>
        <v>3.1971708709227921E-2</v>
      </c>
      <c r="I559">
        <f t="shared" ca="1" si="76"/>
        <v>2.4318057410418748E-2</v>
      </c>
      <c r="J559">
        <f t="shared" ca="1" si="77"/>
        <v>-7.8165815759272672E-3</v>
      </c>
      <c r="K559">
        <v>2</v>
      </c>
      <c r="L559">
        <f t="shared" ca="1" si="71"/>
        <v>2.9869190415583436E-2</v>
      </c>
      <c r="AA559">
        <v>557</v>
      </c>
      <c r="AB559" s="11">
        <v>1.6129308961334136E-2</v>
      </c>
      <c r="AC559" s="11">
        <v>1.7600240228188497E-3</v>
      </c>
    </row>
    <row r="560" spans="1:29">
      <c r="A560" vm="2101">
        <f ca="1"/>
        <v>44784</v>
      </c>
      <c r="B560" vm="2102">
        <f ca="1"/>
        <v>35.909999999999997</v>
      </c>
      <c r="C560" vm="2103">
        <f ca="1"/>
        <v>168.49</v>
      </c>
      <c r="D560" vm="950">
        <f ca="1"/>
        <v>80.69</v>
      </c>
      <c r="E560" s="4">
        <f t="shared" ca="1" si="72"/>
        <v>2.3952095808383127E-2</v>
      </c>
      <c r="F560" s="1">
        <f t="shared" ca="1" si="73"/>
        <v>-4.4315764594658469E-3</v>
      </c>
      <c r="G560" s="1">
        <f t="shared" ca="1" si="74"/>
        <v>1.6759072580645139E-2</v>
      </c>
      <c r="H560" s="3">
        <f t="shared" ca="1" si="75"/>
        <v>2.2020502630818645E-2</v>
      </c>
      <c r="I560">
        <f t="shared" ca="1" si="76"/>
        <v>-6.3080376034978757E-3</v>
      </c>
      <c r="J560">
        <f t="shared" ca="1" si="77"/>
        <v>1.5949498011724909E-2</v>
      </c>
      <c r="K560">
        <v>2</v>
      </c>
      <c r="L560">
        <f t="shared" ca="1" si="71"/>
        <v>1.9204705818853668E-2</v>
      </c>
      <c r="AA560">
        <v>558</v>
      </c>
      <c r="AB560" s="11">
        <v>1.6243560713205405E-2</v>
      </c>
      <c r="AC560" s="11">
        <v>1.8981190190270126E-3</v>
      </c>
    </row>
    <row r="561" spans="1:29">
      <c r="A561" vm="2104">
        <f ca="1"/>
        <v>44785</v>
      </c>
      <c r="B561" vm="2105">
        <f ca="1"/>
        <v>36.299999999999997</v>
      </c>
      <c r="C561" vm="2106">
        <f ca="1"/>
        <v>172.1</v>
      </c>
      <c r="D561" vm="2107">
        <f ca="1"/>
        <v>81.790000000000006</v>
      </c>
      <c r="E561" s="4">
        <f t="shared" ca="1" si="72"/>
        <v>1.0860484544695088E-2</v>
      </c>
      <c r="F561" s="1">
        <f t="shared" ca="1" si="73"/>
        <v>2.1425603893406048E-2</v>
      </c>
      <c r="G561" s="1">
        <f t="shared" ca="1" si="74"/>
        <v>1.363242037427201E-2</v>
      </c>
      <c r="H561" s="3">
        <f t="shared" ca="1" si="75"/>
        <v>8.928891367130605E-3</v>
      </c>
      <c r="I561">
        <f t="shared" ca="1" si="76"/>
        <v>1.954914274937402E-2</v>
      </c>
      <c r="J561">
        <f t="shared" ca="1" si="77"/>
        <v>1.2822845805351778E-2</v>
      </c>
      <c r="K561">
        <v>2</v>
      </c>
      <c r="L561">
        <f t="shared" ca="1" si="71"/>
        <v>1.4120307315639895E-2</v>
      </c>
      <c r="AA561">
        <v>559</v>
      </c>
      <c r="AB561" s="11">
        <v>1.3959098093942808E-2</v>
      </c>
      <c r="AC561" s="11">
        <v>1.370957185457639E-3</v>
      </c>
    </row>
    <row r="562" spans="1:29">
      <c r="A562" vm="2108">
        <f ca="1"/>
        <v>44788</v>
      </c>
      <c r="B562" vm="1833">
        <f ca="1"/>
        <v>36.25</v>
      </c>
      <c r="C562" vm="2109">
        <f ca="1"/>
        <v>173.19</v>
      </c>
      <c r="D562" vm="2110">
        <f ca="1"/>
        <v>82.05</v>
      </c>
      <c r="E562" s="4">
        <f t="shared" ca="1" si="72"/>
        <v>-1.377410468319481E-3</v>
      </c>
      <c r="F562" s="1">
        <f t="shared" ca="1" si="73"/>
        <v>6.333527019174918E-3</v>
      </c>
      <c r="G562" s="1">
        <f t="shared" ca="1" si="74"/>
        <v>3.1788727228266398E-3</v>
      </c>
      <c r="H562" s="3">
        <f t="shared" ca="1" si="75"/>
        <v>-3.309003645883964E-3</v>
      </c>
      <c r="I562">
        <f t="shared" ca="1" si="76"/>
        <v>4.4570658751428884E-3</v>
      </c>
      <c r="J562">
        <f t="shared" ca="1" si="77"/>
        <v>2.3692981539064073E-3</v>
      </c>
      <c r="K562">
        <v>2</v>
      </c>
      <c r="L562">
        <f t="shared" ca="1" si="71"/>
        <v>6.1687626469138354E-4</v>
      </c>
      <c r="AA562">
        <v>560</v>
      </c>
      <c r="AB562" s="11">
        <v>1.6138907281977505E-2</v>
      </c>
      <c r="AC562" s="11">
        <v>1.7232802990492055E-3</v>
      </c>
    </row>
    <row r="563" spans="1:29">
      <c r="A563" vm="2111">
        <f ca="1"/>
        <v>44789</v>
      </c>
      <c r="B563" vm="2112">
        <f ca="1"/>
        <v>36.64</v>
      </c>
      <c r="C563" vm="2113">
        <f ca="1"/>
        <v>173.03</v>
      </c>
      <c r="D563" vm="2114">
        <f ca="1"/>
        <v>82.09</v>
      </c>
      <c r="E563" s="4">
        <f t="shared" ca="1" si="72"/>
        <v>1.0758620689655189E-2</v>
      </c>
      <c r="F563" s="1">
        <f t="shared" ca="1" si="73"/>
        <v>-9.2384086841039664E-4</v>
      </c>
      <c r="G563" s="1">
        <f t="shared" ca="1" si="74"/>
        <v>4.8750761730659666E-4</v>
      </c>
      <c r="H563" s="3">
        <f t="shared" ca="1" si="75"/>
        <v>8.8270275120907061E-3</v>
      </c>
      <c r="I563">
        <f t="shared" ca="1" si="76"/>
        <v>-2.8003020124424257E-3</v>
      </c>
      <c r="J563">
        <f t="shared" ca="1" si="77"/>
        <v>-3.2206695161363574E-4</v>
      </c>
      <c r="K563">
        <v>2</v>
      </c>
      <c r="L563">
        <f t="shared" ca="1" si="71"/>
        <v>7.9719193881838575E-3</v>
      </c>
      <c r="AA563">
        <v>561</v>
      </c>
      <c r="AB563" s="11">
        <v>1.4542358580502183E-2</v>
      </c>
      <c r="AC563" s="11">
        <v>1.6009321038655067E-3</v>
      </c>
    </row>
    <row r="564" spans="1:29">
      <c r="A564" vm="2115">
        <f ca="1"/>
        <v>44790</v>
      </c>
      <c r="B564" vm="2116">
        <f ca="1"/>
        <v>36.409999999999997</v>
      </c>
      <c r="C564" vm="2117">
        <f ca="1"/>
        <v>174.55</v>
      </c>
      <c r="D564" vm="2118">
        <f ca="1"/>
        <v>81.09</v>
      </c>
      <c r="E564" s="4">
        <f t="shared" ca="1" si="72"/>
        <v>-6.2772925764193223E-3</v>
      </c>
      <c r="F564" s="1">
        <f t="shared" ca="1" si="73"/>
        <v>8.7846038259261992E-3</v>
      </c>
      <c r="G564" s="1">
        <f t="shared" ca="1" si="74"/>
        <v>-1.2181751735899622E-2</v>
      </c>
      <c r="H564" s="3">
        <f t="shared" ca="1" si="75"/>
        <v>-8.208885753983805E-3</v>
      </c>
      <c r="I564">
        <f t="shared" ca="1" si="76"/>
        <v>6.9081426818941704E-3</v>
      </c>
      <c r="J564">
        <f t="shared" ca="1" si="77"/>
        <v>-1.2991326304819854E-2</v>
      </c>
      <c r="K564">
        <v>2</v>
      </c>
      <c r="L564">
        <f t="shared" ca="1" si="71"/>
        <v>-4.4732773347868852E-3</v>
      </c>
      <c r="AA564">
        <v>562</v>
      </c>
      <c r="AB564" s="11">
        <v>1.6558582890913571E-2</v>
      </c>
      <c r="AC564" s="11">
        <v>1.6754686037739682E-3</v>
      </c>
    </row>
    <row r="565" spans="1:29">
      <c r="A565" vm="2119">
        <f ca="1"/>
        <v>44791</v>
      </c>
      <c r="B565" vm="2120">
        <f ca="1"/>
        <v>36.28</v>
      </c>
      <c r="C565" vm="2121">
        <f ca="1"/>
        <v>174.15</v>
      </c>
      <c r="D565" vm="2122">
        <f ca="1"/>
        <v>81.78</v>
      </c>
      <c r="E565" s="4">
        <f t="shared" ca="1" si="72"/>
        <v>-3.570447679208884E-3</v>
      </c>
      <c r="F565" s="1">
        <f t="shared" ca="1" si="73"/>
        <v>-2.2916069894013502E-3</v>
      </c>
      <c r="G565" s="1">
        <f t="shared" ca="1" si="74"/>
        <v>8.5090640029596466E-3</v>
      </c>
      <c r="H565" s="3">
        <f t="shared" ca="1" si="75"/>
        <v>-5.5020408567733672E-3</v>
      </c>
      <c r="I565">
        <f t="shared" ca="1" si="76"/>
        <v>-4.1680681334333794E-3</v>
      </c>
      <c r="J565">
        <f t="shared" ca="1" si="77"/>
        <v>7.6994894340394141E-3</v>
      </c>
      <c r="K565">
        <v>2</v>
      </c>
      <c r="L565">
        <f t="shared" ca="1" si="71"/>
        <v>-2.0957033574605143E-3</v>
      </c>
      <c r="AA565">
        <v>563</v>
      </c>
      <c r="AB565" s="11">
        <v>1.7760200591938825E-2</v>
      </c>
      <c r="AC565" s="11">
        <v>1.7985096620047639E-3</v>
      </c>
    </row>
    <row r="566" spans="1:29">
      <c r="A566" vm="2123">
        <f ca="1"/>
        <v>44792</v>
      </c>
      <c r="B566" vm="2124">
        <f ca="1"/>
        <v>35.479999999999997</v>
      </c>
      <c r="C566" vm="2125">
        <f ca="1"/>
        <v>171.52</v>
      </c>
      <c r="D566" vm="2126">
        <f ca="1"/>
        <v>81.75</v>
      </c>
      <c r="E566" s="4">
        <f t="shared" ca="1" si="72"/>
        <v>-2.2050716648291186E-2</v>
      </c>
      <c r="F566" s="1">
        <f t="shared" ca="1" si="73"/>
        <v>-1.5101923629055386E-2</v>
      </c>
      <c r="G566" s="1">
        <f t="shared" ca="1" si="74"/>
        <v>-3.6683785766692512E-4</v>
      </c>
      <c r="H566" s="3">
        <f t="shared" ca="1" si="75"/>
        <v>-2.3982309825855669E-2</v>
      </c>
      <c r="I566">
        <f t="shared" ca="1" si="76"/>
        <v>-1.6978384773087416E-2</v>
      </c>
      <c r="J566">
        <f t="shared" ca="1" si="77"/>
        <v>-1.1764124265871575E-3</v>
      </c>
      <c r="K566">
        <v>2</v>
      </c>
      <c r="L566">
        <f t="shared" ca="1" si="71"/>
        <v>-1.9647681451165262E-2</v>
      </c>
      <c r="AA566">
        <v>564</v>
      </c>
      <c r="AB566" s="11">
        <v>1.5508839903420795E-2</v>
      </c>
      <c r="AC566" s="11">
        <v>1.7197521323254858E-3</v>
      </c>
    </row>
    <row r="567" spans="1:29">
      <c r="A567" vm="2127">
        <f ca="1"/>
        <v>44795</v>
      </c>
      <c r="B567" vm="2128">
        <f ca="1"/>
        <v>34.72</v>
      </c>
      <c r="C567" vm="2129">
        <f ca="1"/>
        <v>167.57</v>
      </c>
      <c r="D567" vm="2130">
        <f ca="1"/>
        <v>80.45</v>
      </c>
      <c r="E567" s="4">
        <f t="shared" ca="1" si="72"/>
        <v>-2.1420518602029259E-2</v>
      </c>
      <c r="F567" s="1">
        <f t="shared" ca="1" si="73"/>
        <v>-2.3029384328358306E-2</v>
      </c>
      <c r="G567" s="1">
        <f t="shared" ca="1" si="74"/>
        <v>-1.5902140672782838E-2</v>
      </c>
      <c r="H567" s="3">
        <f t="shared" ca="1" si="75"/>
        <v>-2.3352111779593742E-2</v>
      </c>
      <c r="I567">
        <f t="shared" ca="1" si="76"/>
        <v>-2.4905845472390335E-2</v>
      </c>
      <c r="J567">
        <f t="shared" ca="1" si="77"/>
        <v>-1.6711715241703069E-2</v>
      </c>
      <c r="K567">
        <v>2</v>
      </c>
      <c r="L567">
        <f t="shared" ca="1" si="71"/>
        <v>-2.2665868558523421E-2</v>
      </c>
      <c r="AA567">
        <v>565</v>
      </c>
      <c r="AB567" s="11">
        <v>1.664210161270277E-2</v>
      </c>
      <c r="AC567" s="11">
        <v>1.8604635148909868E-3</v>
      </c>
    </row>
    <row r="568" spans="1:29">
      <c r="A568" vm="2131">
        <f ca="1"/>
        <v>44796</v>
      </c>
      <c r="B568" vm="690">
        <f ca="1"/>
        <v>34.409999999999997</v>
      </c>
      <c r="C568" vm="1814">
        <f ca="1"/>
        <v>167.23</v>
      </c>
      <c r="D568" vm="2132">
        <f ca="1"/>
        <v>79.83</v>
      </c>
      <c r="E568" s="4">
        <f t="shared" ca="1" si="72"/>
        <v>-8.928571428571494E-3</v>
      </c>
      <c r="F568" s="1">
        <f t="shared" ca="1" si="73"/>
        <v>-2.0290028047980154E-3</v>
      </c>
      <c r="G568" s="1">
        <f t="shared" ca="1" si="74"/>
        <v>-7.7066500932256622E-3</v>
      </c>
      <c r="H568" s="3">
        <f t="shared" ca="1" si="75"/>
        <v>-1.0860164606135977E-2</v>
      </c>
      <c r="I568">
        <f t="shared" ca="1" si="76"/>
        <v>-3.9054639488300446E-3</v>
      </c>
      <c r="J568">
        <f t="shared" ca="1" si="77"/>
        <v>-8.5162246621458947E-3</v>
      </c>
      <c r="K568">
        <v>2</v>
      </c>
      <c r="L568">
        <f t="shared" ca="1" si="71"/>
        <v>-8.0720368175107148E-3</v>
      </c>
      <c r="AA568">
        <v>566</v>
      </c>
      <c r="AB568" s="11">
        <v>1.4322487640641222E-2</v>
      </c>
      <c r="AC568" s="11">
        <v>1.1965388889322718E-3</v>
      </c>
    </row>
    <row r="569" spans="1:29">
      <c r="A569" vm="2133">
        <f ca="1"/>
        <v>44797</v>
      </c>
      <c r="B569" vm="2134">
        <f ca="1"/>
        <v>34.520000000000003</v>
      </c>
      <c r="C569" vm="2135">
        <f ca="1"/>
        <v>167.53</v>
      </c>
      <c r="D569" vm="1184">
        <f ca="1"/>
        <v>79.53</v>
      </c>
      <c r="E569" s="4">
        <f t="shared" ca="1" si="72"/>
        <v>3.1967451322291933E-3</v>
      </c>
      <c r="F569" s="1">
        <f t="shared" ca="1" si="73"/>
        <v>1.7939364946481576E-3</v>
      </c>
      <c r="G569" s="1">
        <f t="shared" ca="1" si="74"/>
        <v>-3.7579857196542296E-3</v>
      </c>
      <c r="H569" s="3">
        <f t="shared" ca="1" si="75"/>
        <v>1.2651519546647101E-3</v>
      </c>
      <c r="I569">
        <f t="shared" ca="1" si="76"/>
        <v>-8.2524649383871598E-5</v>
      </c>
      <c r="J569">
        <f t="shared" ca="1" si="77"/>
        <v>-4.5675602885744621E-3</v>
      </c>
      <c r="K569">
        <v>2</v>
      </c>
      <c r="L569">
        <f t="shared" ca="1" si="71"/>
        <v>2.3003181670095949E-3</v>
      </c>
      <c r="AA569">
        <v>567</v>
      </c>
      <c r="AB569" s="11">
        <v>1.4728349321322189E-2</v>
      </c>
      <c r="AC569" s="11">
        <v>1.665324613479461E-3</v>
      </c>
    </row>
    <row r="570" spans="1:29">
      <c r="A570" vm="2136">
        <f ca="1"/>
        <v>44798</v>
      </c>
      <c r="B570" vm="2137">
        <f ca="1"/>
        <v>35.14</v>
      </c>
      <c r="C570" vm="2138">
        <f ca="1"/>
        <v>170.03</v>
      </c>
      <c r="D570" vm="1156">
        <f ca="1"/>
        <v>80.040000000000006</v>
      </c>
      <c r="E570" s="4">
        <f t="shared" ca="1" si="72"/>
        <v>1.7960602549246737E-2</v>
      </c>
      <c r="F570" s="1">
        <f t="shared" ca="1" si="73"/>
        <v>1.4922700411866531E-2</v>
      </c>
      <c r="G570" s="1">
        <f t="shared" ca="1" si="74"/>
        <v>6.4126744624670579E-3</v>
      </c>
      <c r="H570" s="3">
        <f t="shared" ca="1" si="75"/>
        <v>1.6029009371682255E-2</v>
      </c>
      <c r="I570">
        <f t="shared" ca="1" si="76"/>
        <v>1.3046239267834502E-2</v>
      </c>
      <c r="J570">
        <f t="shared" ca="1" si="77"/>
        <v>5.6030998935468253E-3</v>
      </c>
      <c r="K570">
        <v>2</v>
      </c>
      <c r="L570">
        <f t="shared" ca="1" si="71"/>
        <v>1.7278531923127428E-2</v>
      </c>
      <c r="AA570">
        <v>568</v>
      </c>
      <c r="AB570" s="11">
        <v>1.4880048609852778E-2</v>
      </c>
      <c r="AC570" s="11">
        <v>1.7088576151904681E-3</v>
      </c>
    </row>
    <row r="571" spans="1:29">
      <c r="A571" vm="2139">
        <f ca="1"/>
        <v>44799</v>
      </c>
      <c r="B571" vm="2140">
        <f ca="1"/>
        <v>34.03</v>
      </c>
      <c r="C571" vm="2141">
        <f ca="1"/>
        <v>163.62</v>
      </c>
      <c r="D571" vm="1292">
        <f ca="1"/>
        <v>78.31</v>
      </c>
      <c r="E571" s="4">
        <f t="shared" ca="1" si="72"/>
        <v>-3.1587933978372208E-2</v>
      </c>
      <c r="F571" s="1">
        <f t="shared" ca="1" si="73"/>
        <v>-3.7699229547726851E-2</v>
      </c>
      <c r="G571" s="1">
        <f t="shared" ca="1" si="74"/>
        <v>-2.1614192903548275E-2</v>
      </c>
      <c r="H571" s="3">
        <f t="shared" ca="1" si="75"/>
        <v>-3.3519527155936694E-2</v>
      </c>
      <c r="I571">
        <f t="shared" ca="1" si="76"/>
        <v>-3.9575690691758883E-2</v>
      </c>
      <c r="J571">
        <f t="shared" ca="1" si="77"/>
        <v>-2.2423767472468506E-2</v>
      </c>
      <c r="K571">
        <v>2</v>
      </c>
      <c r="L571">
        <f t="shared" ca="1" si="71"/>
        <v>-3.3943298109277653E-2</v>
      </c>
      <c r="AA571">
        <v>569</v>
      </c>
      <c r="AB571" s="11">
        <v>1.430310814455186E-2</v>
      </c>
      <c r="AC571" s="11">
        <v>1.5585284362049626E-3</v>
      </c>
    </row>
    <row r="572" spans="1:29">
      <c r="A572" vm="2142">
        <f ca="1"/>
        <v>44802</v>
      </c>
      <c r="B572" vm="2143">
        <f ca="1"/>
        <v>33.9</v>
      </c>
      <c r="C572" vm="2144">
        <f ca="1"/>
        <v>161.38</v>
      </c>
      <c r="D572" vm="2145">
        <f ca="1"/>
        <v>77.66</v>
      </c>
      <c r="E572" s="4">
        <f t="shared" ca="1" si="72"/>
        <v>-3.8201586835146209E-3</v>
      </c>
      <c r="F572" s="1">
        <f t="shared" ca="1" si="73"/>
        <v>-1.3690257914680412E-2</v>
      </c>
      <c r="G572" s="1">
        <f t="shared" ca="1" si="74"/>
        <v>-8.3003447835526198E-3</v>
      </c>
      <c r="H572" s="3">
        <f t="shared" ca="1" si="75"/>
        <v>-5.7517518610791041E-3</v>
      </c>
      <c r="I572">
        <f t="shared" ca="1" si="76"/>
        <v>-1.5566719058712441E-2</v>
      </c>
      <c r="J572">
        <f t="shared" ca="1" si="77"/>
        <v>-9.1099193524728523E-3</v>
      </c>
      <c r="K572">
        <v>2</v>
      </c>
      <c r="L572">
        <f t="shared" ca="1" si="71"/>
        <v>-6.6245591417815816E-3</v>
      </c>
      <c r="AA572">
        <v>570</v>
      </c>
      <c r="AB572" s="11">
        <v>1.474744851142671E-2</v>
      </c>
      <c r="AC572" s="11">
        <v>1.6862307897562686E-3</v>
      </c>
    </row>
    <row r="573" spans="1:29">
      <c r="A573" vm="2146">
        <f ca="1"/>
        <v>44803</v>
      </c>
      <c r="B573" vm="2147">
        <f ca="1"/>
        <v>34.090000000000003</v>
      </c>
      <c r="C573" vm="2148">
        <f ca="1"/>
        <v>158.91</v>
      </c>
      <c r="D573" vm="2149">
        <f ca="1"/>
        <v>76.739999999999995</v>
      </c>
      <c r="E573" s="4">
        <f t="shared" ca="1" si="72"/>
        <v>5.6047197640119424E-3</v>
      </c>
      <c r="F573" s="1">
        <f t="shared" ca="1" si="73"/>
        <v>-1.5305490147477995E-2</v>
      </c>
      <c r="G573" s="1">
        <f t="shared" ca="1" si="74"/>
        <v>-1.1846510430079858E-2</v>
      </c>
      <c r="H573" s="3">
        <f t="shared" ca="1" si="75"/>
        <v>3.6731265864474593E-3</v>
      </c>
      <c r="I573">
        <f t="shared" ca="1" si="76"/>
        <v>-1.7181951291510025E-2</v>
      </c>
      <c r="J573">
        <f t="shared" ca="1" si="77"/>
        <v>-1.2656084999000091E-2</v>
      </c>
      <c r="K573">
        <v>2</v>
      </c>
      <c r="L573">
        <f t="shared" ca="1" si="71"/>
        <v>-2.907169887134734E-4</v>
      </c>
      <c r="AA573">
        <v>571</v>
      </c>
      <c r="AB573" s="11">
        <v>1.4547047444625176E-2</v>
      </c>
      <c r="AC573" s="11">
        <v>1.6353880212255012E-3</v>
      </c>
    </row>
    <row r="574" spans="1:29">
      <c r="A574" vm="2150">
        <f ca="1"/>
        <v>44804</v>
      </c>
      <c r="B574" vm="2151">
        <f ca="1"/>
        <v>33.61</v>
      </c>
      <c r="C574" vm="2152">
        <f ca="1"/>
        <v>157.22</v>
      </c>
      <c r="D574" vm="2153">
        <f ca="1"/>
        <v>75.38</v>
      </c>
      <c r="E574" s="4">
        <f t="shared" ca="1" si="72"/>
        <v>-1.4080375476679494E-2</v>
      </c>
      <c r="F574" s="1">
        <f t="shared" ca="1" si="73"/>
        <v>-1.0634950600969088E-2</v>
      </c>
      <c r="G574" s="1">
        <f t="shared" ca="1" si="74"/>
        <v>-1.7722178785509506E-2</v>
      </c>
      <c r="H574" s="3">
        <f t="shared" ca="1" si="75"/>
        <v>-1.6011968654243976E-2</v>
      </c>
      <c r="I574">
        <f t="shared" ca="1" si="76"/>
        <v>-1.2511411745001116E-2</v>
      </c>
      <c r="J574">
        <f t="shared" ca="1" si="77"/>
        <v>-1.8531753354429737E-2</v>
      </c>
      <c r="K574">
        <v>2</v>
      </c>
      <c r="L574">
        <f t="shared" ca="1" si="71"/>
        <v>-1.4896790242164715E-2</v>
      </c>
      <c r="AA574">
        <v>572</v>
      </c>
      <c r="AB574" s="11">
        <v>1.4341400262781412E-2</v>
      </c>
      <c r="AC574" s="11">
        <v>1.6012229615116759E-3</v>
      </c>
    </row>
    <row r="575" spans="1:29">
      <c r="A575" vm="2154">
        <f ca="1"/>
        <v>44805</v>
      </c>
      <c r="B575" vm="2155">
        <f ca="1"/>
        <v>33.47</v>
      </c>
      <c r="C575" vm="1846">
        <f ca="1"/>
        <v>157.96</v>
      </c>
      <c r="D575" vm="2156">
        <f ca="1"/>
        <v>74.819999999999993</v>
      </c>
      <c r="E575" s="4">
        <f t="shared" ca="1" si="72"/>
        <v>-4.1654269562630339E-3</v>
      </c>
      <c r="F575" s="1">
        <f t="shared" ca="1" si="73"/>
        <v>4.7067803078489319E-3</v>
      </c>
      <c r="G575" s="1">
        <f t="shared" ca="1" si="74"/>
        <v>-7.4290262669143318E-3</v>
      </c>
      <c r="H575" s="3">
        <f t="shared" ca="1" si="75"/>
        <v>-6.0970201338275166E-3</v>
      </c>
      <c r="I575">
        <f t="shared" ca="1" si="76"/>
        <v>2.8303191638169027E-3</v>
      </c>
      <c r="J575">
        <f t="shared" ca="1" si="77"/>
        <v>-8.2386008358345635E-3</v>
      </c>
      <c r="K575">
        <v>2</v>
      </c>
      <c r="L575">
        <f t="shared" ca="1" si="71"/>
        <v>-3.1114048564369751E-3</v>
      </c>
      <c r="AA575">
        <v>573</v>
      </c>
      <c r="AB575" s="11">
        <v>1.3952100688066751E-2</v>
      </c>
      <c r="AC575" s="11">
        <v>1.4619088398666715E-3</v>
      </c>
    </row>
    <row r="576" spans="1:29">
      <c r="A576" vm="2157">
        <f ca="1"/>
        <v>44806</v>
      </c>
      <c r="B576" vm="2050">
        <f ca="1"/>
        <v>33.43</v>
      </c>
      <c r="C576" vm="2158">
        <f ca="1"/>
        <v>155.81</v>
      </c>
      <c r="D576" vm="818">
        <f ca="1"/>
        <v>74.62</v>
      </c>
      <c r="E576" s="4">
        <f t="shared" ca="1" si="72"/>
        <v>-1.1951000896324813E-3</v>
      </c>
      <c r="F576" s="1">
        <f t="shared" ca="1" si="73"/>
        <v>-1.3611040769815178E-2</v>
      </c>
      <c r="G576" s="1">
        <f t="shared" ca="1" si="74"/>
        <v>-2.6730820636192013E-3</v>
      </c>
      <c r="H576" s="3">
        <f t="shared" ca="1" si="75"/>
        <v>-3.1266932671969645E-3</v>
      </c>
      <c r="I576">
        <f t="shared" ca="1" si="76"/>
        <v>-1.5487501913847207E-2</v>
      </c>
      <c r="J576">
        <f t="shared" ca="1" si="77"/>
        <v>-3.4826566325394338E-3</v>
      </c>
      <c r="K576">
        <v>2</v>
      </c>
      <c r="L576">
        <f t="shared" ca="1" si="71"/>
        <v>-3.9405152498784785E-3</v>
      </c>
      <c r="AA576">
        <v>574</v>
      </c>
      <c r="AB576" s="11">
        <v>1.4215679260690148E-2</v>
      </c>
      <c r="AC576" s="11">
        <v>1.4259424308683641E-3</v>
      </c>
    </row>
    <row r="577" spans="1:29">
      <c r="A577" vm="2159">
        <f ca="1"/>
        <v>44810</v>
      </c>
      <c r="B577" vm="2160">
        <f ca="1"/>
        <v>33.06</v>
      </c>
      <c r="C577" vm="2161">
        <f ca="1"/>
        <v>154.53</v>
      </c>
      <c r="D577" vm="2162">
        <f ca="1"/>
        <v>73.06</v>
      </c>
      <c r="E577" s="4">
        <f t="shared" ca="1" si="72"/>
        <v>-1.1067903081064836E-2</v>
      </c>
      <c r="F577" s="1">
        <f t="shared" ca="1" si="73"/>
        <v>-8.2151338168281948E-3</v>
      </c>
      <c r="G577" s="1">
        <f t="shared" ca="1" si="74"/>
        <v>-2.0905923344947765E-2</v>
      </c>
      <c r="H577" s="3">
        <f t="shared" ca="1" si="75"/>
        <v>-1.2999496258629319E-2</v>
      </c>
      <c r="I577">
        <f t="shared" ca="1" si="76"/>
        <v>-1.0091594960860224E-2</v>
      </c>
      <c r="J577">
        <f t="shared" ca="1" si="77"/>
        <v>-2.1715497913867995E-2</v>
      </c>
      <c r="K577">
        <v>2</v>
      </c>
      <c r="L577">
        <f t="shared" ca="1" si="71"/>
        <v>-1.2539724483116325E-2</v>
      </c>
      <c r="AA577">
        <v>575</v>
      </c>
      <c r="AB577" s="11">
        <v>1.543053827428402E-2</v>
      </c>
      <c r="AC577" s="11">
        <v>1.7928122777846258E-3</v>
      </c>
    </row>
    <row r="578" spans="1:29">
      <c r="A578" vm="2163">
        <f ca="1"/>
        <v>44811</v>
      </c>
      <c r="B578" vm="2164">
        <f ca="1"/>
        <v>33.57</v>
      </c>
      <c r="C578" vm="2165">
        <f ca="1"/>
        <v>155.96</v>
      </c>
      <c r="D578" vm="1015">
        <f ca="1"/>
        <v>73.88</v>
      </c>
      <c r="E578" s="4">
        <f t="shared" ca="1" si="72"/>
        <v>1.5426497277676889E-2</v>
      </c>
      <c r="F578" s="1">
        <f t="shared" ca="1" si="73"/>
        <v>9.2538665631269456E-3</v>
      </c>
      <c r="G578" s="1">
        <f t="shared" ca="1" si="74"/>
        <v>1.1223651793046718E-2</v>
      </c>
      <c r="H578" s="3">
        <f t="shared" ca="1" si="75"/>
        <v>1.3494904100112406E-2</v>
      </c>
      <c r="I578">
        <f t="shared" ca="1" si="76"/>
        <v>7.3774054190949168E-3</v>
      </c>
      <c r="J578">
        <f t="shared" ca="1" si="77"/>
        <v>1.0414077224126485E-2</v>
      </c>
      <c r="K578">
        <v>2</v>
      </c>
      <c r="L578">
        <f t="shared" ca="1" si="71"/>
        <v>1.483442047111231E-2</v>
      </c>
      <c r="AA578">
        <v>576</v>
      </c>
      <c r="AB578" s="11">
        <v>1.6023131801186925E-2</v>
      </c>
      <c r="AC578" s="11">
        <v>1.8737782606765103E-3</v>
      </c>
    </row>
    <row r="579" spans="1:29">
      <c r="A579" vm="2166">
        <f ca="1"/>
        <v>44812</v>
      </c>
      <c r="B579" vm="2167">
        <f ca="1"/>
        <v>34.65</v>
      </c>
      <c r="C579" vm="2168">
        <f ca="1"/>
        <v>154.46</v>
      </c>
      <c r="D579" vm="2169">
        <f ca="1"/>
        <v>73.94</v>
      </c>
      <c r="E579" s="4">
        <f t="shared" ca="1" si="72"/>
        <v>3.2171581769436949E-2</v>
      </c>
      <c r="F579" s="1">
        <f t="shared" ca="1" si="73"/>
        <v>-9.6178507309566553E-3</v>
      </c>
      <c r="G579" s="1">
        <f t="shared" ca="1" si="74"/>
        <v>8.1212777476992795E-4</v>
      </c>
      <c r="H579" s="3">
        <f t="shared" ca="1" si="75"/>
        <v>3.0239988591872467E-2</v>
      </c>
      <c r="I579">
        <f t="shared" ca="1" si="76"/>
        <v>-1.1494311874988684E-2</v>
      </c>
      <c r="J579">
        <f t="shared" ca="1" si="77"/>
        <v>2.5532058496955529E-6</v>
      </c>
      <c r="K579">
        <v>2</v>
      </c>
      <c r="L579">
        <f t="shared" ca="1" si="71"/>
        <v>2.2393044042686557E-2</v>
      </c>
      <c r="AA579">
        <v>577</v>
      </c>
      <c r="AB579" s="11">
        <v>1.4626973622118913E-2</v>
      </c>
      <c r="AC579" s="11">
        <v>1.0965223985403214E-3</v>
      </c>
    </row>
    <row r="580" spans="1:29">
      <c r="A580" vm="2170">
        <f ca="1"/>
        <v>44813</v>
      </c>
      <c r="B580" vm="2171">
        <f ca="1"/>
        <v>34.94</v>
      </c>
      <c r="C580" vm="2172">
        <f ca="1"/>
        <v>157.37</v>
      </c>
      <c r="D580" vm="2173">
        <f ca="1"/>
        <v>75.569999999999993</v>
      </c>
      <c r="E580" s="4">
        <f t="shared" ca="1" si="72"/>
        <v>8.369408369408346E-3</v>
      </c>
      <c r="F580" s="1">
        <f t="shared" ca="1" si="73"/>
        <v>1.8839829081962946E-2</v>
      </c>
      <c r="G580" s="1">
        <f t="shared" ca="1" si="74"/>
        <v>2.2044901271300994E-2</v>
      </c>
      <c r="H580" s="3">
        <f t="shared" ca="1" si="75"/>
        <v>6.4378151918438632E-3</v>
      </c>
      <c r="I580">
        <f t="shared" ca="1" si="76"/>
        <v>1.6963367937930917E-2</v>
      </c>
      <c r="J580">
        <f t="shared" ca="1" si="77"/>
        <v>2.1235326702380763E-2</v>
      </c>
      <c r="K580">
        <v>2</v>
      </c>
      <c r="L580">
        <f t="shared" ca="1" si="71"/>
        <v>1.2766335785201493E-2</v>
      </c>
      <c r="AA580">
        <v>578</v>
      </c>
      <c r="AB580" s="11">
        <v>1.6337688010344405E-2</v>
      </c>
      <c r="AC580" s="11">
        <v>1.8579703982220465E-3</v>
      </c>
    </row>
    <row r="581" spans="1:29">
      <c r="A581" vm="2174">
        <f ca="1"/>
        <v>44816</v>
      </c>
      <c r="B581" vm="2175">
        <f ca="1"/>
        <v>35.270000000000003</v>
      </c>
      <c r="C581" vm="2176">
        <f ca="1"/>
        <v>163.43</v>
      </c>
      <c r="D581" vm="2177">
        <f ca="1"/>
        <v>75.56</v>
      </c>
      <c r="E581" s="4">
        <f t="shared" ca="1" si="72"/>
        <v>9.444762449914294E-3</v>
      </c>
      <c r="F581" s="1">
        <f t="shared" ca="1" si="73"/>
        <v>3.8507974836372895E-2</v>
      </c>
      <c r="G581" s="1">
        <f t="shared" ca="1" si="74"/>
        <v>-1.3232764324455347E-4</v>
      </c>
      <c r="H581" s="3">
        <f t="shared" ca="1" si="75"/>
        <v>7.5131692723498112E-3</v>
      </c>
      <c r="I581">
        <f t="shared" ca="1" si="76"/>
        <v>3.6631513692340863E-2</v>
      </c>
      <c r="J581">
        <f t="shared" ca="1" si="77"/>
        <v>-9.4190221216478584E-4</v>
      </c>
      <c r="K581">
        <v>2</v>
      </c>
      <c r="L581">
        <f t="shared" ca="1" si="71"/>
        <v>1.4763865262708144E-2</v>
      </c>
      <c r="AA581">
        <v>579</v>
      </c>
      <c r="AB581" s="11">
        <v>1.4327505904464669E-2</v>
      </c>
      <c r="AC581" s="11">
        <v>1.5983746428583571E-3</v>
      </c>
    </row>
    <row r="582" spans="1:29">
      <c r="A582" vm="2178">
        <f ca="1"/>
        <v>44817</v>
      </c>
      <c r="B582" vm="2179">
        <f ca="1"/>
        <v>34</v>
      </c>
      <c r="C582" vm="2180">
        <f ca="1"/>
        <v>153.84</v>
      </c>
      <c r="D582" vm="2181">
        <f ca="1"/>
        <v>73.23</v>
      </c>
      <c r="E582" s="4">
        <f t="shared" ca="1" si="72"/>
        <v>-3.6007938758151489E-2</v>
      </c>
      <c r="F582" s="1">
        <f t="shared" ca="1" si="73"/>
        <v>-5.8679556996879413E-2</v>
      </c>
      <c r="G582" s="1">
        <f t="shared" ca="1" si="74"/>
        <v>-3.0836421386977213E-2</v>
      </c>
      <c r="H582" s="3">
        <f t="shared" ca="1" si="75"/>
        <v>-3.7939531935715975E-2</v>
      </c>
      <c r="I582">
        <f t="shared" ca="1" si="76"/>
        <v>-6.0556018140911445E-2</v>
      </c>
      <c r="J582">
        <f t="shared" ca="1" si="77"/>
        <v>-3.1645995955897448E-2</v>
      </c>
      <c r="K582">
        <v>2</v>
      </c>
      <c r="L582">
        <f t="shared" ca="1" si="71"/>
        <v>-4.2585335054286438E-2</v>
      </c>
      <c r="AA582">
        <v>580</v>
      </c>
      <c r="AB582" s="11">
        <v>1.4019029578736835E-2</v>
      </c>
      <c r="AC582" s="11">
        <v>1.5001764983667129E-3</v>
      </c>
    </row>
    <row r="583" spans="1:29">
      <c r="A583" vm="2182">
        <f ca="1"/>
        <v>44818</v>
      </c>
      <c r="B583" vm="2183">
        <f ca="1"/>
        <v>33.869999999999997</v>
      </c>
      <c r="C583" vm="2184">
        <f ca="1"/>
        <v>155.31</v>
      </c>
      <c r="D583" vm="2185">
        <f ca="1"/>
        <v>72.290000000000006</v>
      </c>
      <c r="E583" s="4">
        <f t="shared" ca="1" si="72"/>
        <v>-3.8235294117647811E-3</v>
      </c>
      <c r="F583" s="1">
        <f t="shared" ca="1" si="73"/>
        <v>9.5553822152886041E-3</v>
      </c>
      <c r="G583" s="1">
        <f t="shared" ca="1" si="74"/>
        <v>-1.2836269288542914E-2</v>
      </c>
      <c r="H583" s="3">
        <f t="shared" ca="1" si="75"/>
        <v>-5.7551225893292639E-3</v>
      </c>
      <c r="I583">
        <f t="shared" ca="1" si="76"/>
        <v>7.6789210712565753E-3</v>
      </c>
      <c r="J583">
        <f t="shared" ca="1" si="77"/>
        <v>-1.3645843857463147E-2</v>
      </c>
      <c r="K583">
        <v>2</v>
      </c>
      <c r="L583">
        <f t="shared" ca="1" si="71"/>
        <v>-2.5538041926386769E-3</v>
      </c>
      <c r="AA583">
        <v>581</v>
      </c>
      <c r="AB583" s="11">
        <v>1.6372270309760985E-2</v>
      </c>
      <c r="AC583" s="11">
        <v>1.7759324521332562E-3</v>
      </c>
    </row>
    <row r="584" spans="1:29">
      <c r="A584" vm="2186">
        <f ca="1"/>
        <v>44819</v>
      </c>
      <c r="B584" vm="1946">
        <f ca="1"/>
        <v>34.51</v>
      </c>
      <c r="C584" vm="2187">
        <f ca="1"/>
        <v>152.37</v>
      </c>
      <c r="D584" vm="2188">
        <f ca="1"/>
        <v>72.099999999999994</v>
      </c>
      <c r="E584" s="4">
        <f t="shared" ca="1" si="72"/>
        <v>1.8895777974608816E-2</v>
      </c>
      <c r="F584" s="1">
        <f t="shared" ca="1" si="73"/>
        <v>-1.8929882171141572E-2</v>
      </c>
      <c r="G584" s="1">
        <f t="shared" ca="1" si="74"/>
        <v>-2.6283026698023506E-3</v>
      </c>
      <c r="H584" s="3">
        <f t="shared" ca="1" si="75"/>
        <v>1.6964184797044334E-2</v>
      </c>
      <c r="I584">
        <f t="shared" ca="1" si="76"/>
        <v>-2.08063433151736E-2</v>
      </c>
      <c r="J584">
        <f t="shared" ca="1" si="77"/>
        <v>-3.4378772387225831E-3</v>
      </c>
      <c r="K584">
        <v>2</v>
      </c>
      <c r="L584">
        <f t="shared" ref="L584:L647" ca="1" si="78">+SUMPRODUCT(E584:G584,$O$45:$Q$45)</f>
        <v>1.0123788679512588E-2</v>
      </c>
      <c r="AA584">
        <v>582</v>
      </c>
      <c r="AB584" s="11">
        <v>1.8532592767522699E-2</v>
      </c>
      <c r="AC584" s="11">
        <v>1.8634957312232904E-3</v>
      </c>
    </row>
    <row r="585" spans="1:29">
      <c r="A585" vm="2189">
        <f ca="1"/>
        <v>44820</v>
      </c>
      <c r="B585" vm="2190">
        <f ca="1"/>
        <v>34.119999999999997</v>
      </c>
      <c r="C585" vm="2191">
        <f ca="1"/>
        <v>150.69999999999999</v>
      </c>
      <c r="D585" vm="2192">
        <f ca="1"/>
        <v>72.010000000000005</v>
      </c>
      <c r="E585" s="4">
        <f t="shared" ca="1" si="72"/>
        <v>-1.1301072152999149E-2</v>
      </c>
      <c r="F585" s="1">
        <f t="shared" ca="1" si="73"/>
        <v>-1.0960162761698601E-2</v>
      </c>
      <c r="G585" s="1">
        <f t="shared" ca="1" si="74"/>
        <v>-1.2482662968098365E-3</v>
      </c>
      <c r="H585" s="3">
        <f t="shared" ca="1" si="75"/>
        <v>-1.3232665330563631E-2</v>
      </c>
      <c r="I585">
        <f t="shared" ca="1" si="76"/>
        <v>-1.283662390573063E-2</v>
      </c>
      <c r="J585">
        <f t="shared" ca="1" si="77"/>
        <v>-2.0578408657300688E-3</v>
      </c>
      <c r="K585">
        <v>2</v>
      </c>
      <c r="L585">
        <f t="shared" ca="1" si="78"/>
        <v>-1.084172898330844E-2</v>
      </c>
      <c r="AA585">
        <v>583</v>
      </c>
      <c r="AB585" s="11">
        <v>1.5333176966318167E-2</v>
      </c>
      <c r="AC585" s="11">
        <v>1.7529080595339731E-3</v>
      </c>
    </row>
    <row r="586" spans="1:29">
      <c r="A586" vm="2193">
        <f ca="1"/>
        <v>44823</v>
      </c>
      <c r="B586" vm="2194">
        <f ca="1"/>
        <v>34.69</v>
      </c>
      <c r="C586" vm="2195">
        <f ca="1"/>
        <v>154.47999999999999</v>
      </c>
      <c r="D586" vm="2196">
        <f ca="1"/>
        <v>72.44</v>
      </c>
      <c r="E586" s="4">
        <f t="shared" ca="1" si="72"/>
        <v>1.6705744431418531E-2</v>
      </c>
      <c r="F586" s="1">
        <f t="shared" ca="1" si="73"/>
        <v>2.5082946250829474E-2</v>
      </c>
      <c r="G586" s="1">
        <f t="shared" ca="1" si="74"/>
        <v>5.9713928621023824E-3</v>
      </c>
      <c r="H586" s="3">
        <f t="shared" ca="1" si="75"/>
        <v>1.4774151253854048E-2</v>
      </c>
      <c r="I586">
        <f t="shared" ca="1" si="76"/>
        <v>2.3206485106797445E-2</v>
      </c>
      <c r="J586">
        <f t="shared" ca="1" si="77"/>
        <v>5.1618182931821499E-3</v>
      </c>
      <c r="K586">
        <v>2</v>
      </c>
      <c r="L586">
        <f t="shared" ca="1" si="78"/>
        <v>1.8304376201328243E-2</v>
      </c>
      <c r="AA586">
        <v>584</v>
      </c>
      <c r="AB586" s="11">
        <v>1.4841644794091065E-2</v>
      </c>
      <c r="AC586" s="11">
        <v>1.4315008456769127E-3</v>
      </c>
    </row>
    <row r="587" spans="1:29">
      <c r="A587" vm="2197">
        <f ca="1"/>
        <v>44824</v>
      </c>
      <c r="B587" vm="2198">
        <f ca="1"/>
        <v>34.17</v>
      </c>
      <c r="C587" vm="2199">
        <f ca="1"/>
        <v>156.9</v>
      </c>
      <c r="D587" vm="2200">
        <f ca="1"/>
        <v>71.83</v>
      </c>
      <c r="E587" s="4">
        <f t="shared" ca="1" si="72"/>
        <v>-1.4989910637071089E-2</v>
      </c>
      <c r="F587" s="1">
        <f t="shared" ca="1" si="73"/>
        <v>1.566545831175567E-2</v>
      </c>
      <c r="G587" s="1">
        <f t="shared" ca="1" si="74"/>
        <v>-8.4207620099392526E-3</v>
      </c>
      <c r="H587" s="3">
        <f t="shared" ca="1" si="75"/>
        <v>-1.6921503814635572E-2</v>
      </c>
      <c r="I587">
        <f t="shared" ca="1" si="76"/>
        <v>1.3788997167723641E-2</v>
      </c>
      <c r="J587">
        <f t="shared" ca="1" si="77"/>
        <v>-9.2303365788594851E-3</v>
      </c>
      <c r="K587">
        <v>2</v>
      </c>
      <c r="L587">
        <f t="shared" ca="1" si="78"/>
        <v>-9.1954876459171483E-3</v>
      </c>
      <c r="AA587">
        <v>585</v>
      </c>
      <c r="AB587" s="11">
        <v>1.431802392205548E-2</v>
      </c>
      <c r="AC587" s="11">
        <v>1.5775654205027116E-3</v>
      </c>
    </row>
    <row r="588" spans="1:29">
      <c r="A588" vm="2201">
        <f ca="1"/>
        <v>44825</v>
      </c>
      <c r="B588" vm="2202">
        <f ca="1"/>
        <v>33.15</v>
      </c>
      <c r="C588" vm="2203">
        <f ca="1"/>
        <v>153.72</v>
      </c>
      <c r="D588" vm="1108">
        <f ca="1"/>
        <v>71.319999999999993</v>
      </c>
      <c r="E588" s="4">
        <f t="shared" ca="1" si="72"/>
        <v>-2.9850746268656806E-2</v>
      </c>
      <c r="F588" s="1">
        <f t="shared" ca="1" si="73"/>
        <v>-2.026768642447423E-2</v>
      </c>
      <c r="G588" s="1">
        <f t="shared" ca="1" si="74"/>
        <v>-7.1000974523180447E-3</v>
      </c>
      <c r="H588" s="3">
        <f t="shared" ca="1" si="75"/>
        <v>-3.1782339446221289E-2</v>
      </c>
      <c r="I588">
        <f t="shared" ca="1" si="76"/>
        <v>-2.2144147568506259E-2</v>
      </c>
      <c r="J588">
        <f t="shared" ca="1" si="77"/>
        <v>-7.9096720212382763E-3</v>
      </c>
      <c r="K588">
        <v>2</v>
      </c>
      <c r="L588">
        <f t="shared" ca="1" si="78"/>
        <v>-2.7375639702575602E-2</v>
      </c>
      <c r="AA588">
        <v>586</v>
      </c>
      <c r="AB588" s="11">
        <v>1.4361494403547406E-2</v>
      </c>
      <c r="AC588" s="11">
        <v>1.3958695054293081E-3</v>
      </c>
    </row>
    <row r="589" spans="1:29">
      <c r="A589" vm="2204">
        <f ca="1"/>
        <v>44826</v>
      </c>
      <c r="B589" vm="658">
        <f ca="1"/>
        <v>32.5</v>
      </c>
      <c r="C589" vm="2205">
        <f ca="1"/>
        <v>152.74</v>
      </c>
      <c r="D589" vm="2206">
        <f ca="1"/>
        <v>71.010000000000005</v>
      </c>
      <c r="E589" s="4">
        <f t="shared" ca="1" si="72"/>
        <v>-1.960784313725486E-2</v>
      </c>
      <c r="F589" s="1">
        <f t="shared" ca="1" si="73"/>
        <v>-6.3752276867030302E-3</v>
      </c>
      <c r="G589" s="1">
        <f t="shared" ca="1" si="74"/>
        <v>-4.3466068424002817E-3</v>
      </c>
      <c r="H589" s="3">
        <f t="shared" ca="1" si="75"/>
        <v>-2.1539436314819343E-2</v>
      </c>
      <c r="I589">
        <f t="shared" ca="1" si="76"/>
        <v>-8.2516888307350589E-3</v>
      </c>
      <c r="J589">
        <f t="shared" ca="1" si="77"/>
        <v>-5.1561814113205142E-3</v>
      </c>
      <c r="K589">
        <v>2</v>
      </c>
      <c r="L589">
        <f t="shared" ca="1" si="78"/>
        <v>-1.656058543187329E-2</v>
      </c>
      <c r="AA589">
        <v>587</v>
      </c>
      <c r="AB589" s="11">
        <v>1.4983073047270595E-2</v>
      </c>
      <c r="AC589" s="11">
        <v>1.7135165790908703E-3</v>
      </c>
    </row>
    <row r="590" spans="1:29">
      <c r="A590" vm="2207">
        <f ca="1"/>
        <v>44827</v>
      </c>
      <c r="B590" vm="2208">
        <f ca="1"/>
        <v>31.73</v>
      </c>
      <c r="C590" vm="2209">
        <f ca="1"/>
        <v>150.43</v>
      </c>
      <c r="D590" vm="2210">
        <f ca="1"/>
        <v>69.94</v>
      </c>
      <c r="E590" s="4">
        <f t="shared" ca="1" si="72"/>
        <v>-2.3692307692307679E-2</v>
      </c>
      <c r="F590" s="1">
        <f t="shared" ca="1" si="73"/>
        <v>-1.5123739688359318E-2</v>
      </c>
      <c r="G590" s="1">
        <f t="shared" ca="1" si="74"/>
        <v>-1.5068300239403004E-2</v>
      </c>
      <c r="H590" s="3">
        <f t="shared" ca="1" si="75"/>
        <v>-2.5623900869872162E-2</v>
      </c>
      <c r="I590">
        <f t="shared" ca="1" si="76"/>
        <v>-1.7000200832391347E-2</v>
      </c>
      <c r="J590">
        <f t="shared" ca="1" si="77"/>
        <v>-1.5877874808323235E-2</v>
      </c>
      <c r="K590">
        <v>2</v>
      </c>
      <c r="L590">
        <f t="shared" ca="1" si="78"/>
        <v>-2.2697510396783124E-2</v>
      </c>
      <c r="AA590">
        <v>588</v>
      </c>
      <c r="AB590" s="11">
        <v>1.6005333861678742E-2</v>
      </c>
      <c r="AC590" s="11">
        <v>1.6720925705499985E-3</v>
      </c>
    </row>
    <row r="591" spans="1:29">
      <c r="A591" vm="2211">
        <f ca="1"/>
        <v>44830</v>
      </c>
      <c r="B591" vm="650">
        <f ca="1"/>
        <v>31.03</v>
      </c>
      <c r="C591" vm="2212">
        <f ca="1"/>
        <v>150.77000000000001</v>
      </c>
      <c r="D591" vm="2213">
        <f ca="1"/>
        <v>68.95</v>
      </c>
      <c r="E591" s="4">
        <f t="shared" ca="1" si="72"/>
        <v>-2.2061140876142429E-2</v>
      </c>
      <c r="F591" s="1">
        <f t="shared" ca="1" si="73"/>
        <v>2.2601874626072154E-3</v>
      </c>
      <c r="G591" s="1">
        <f t="shared" ca="1" si="74"/>
        <v>-1.4154989991421146E-2</v>
      </c>
      <c r="H591" s="3">
        <f t="shared" ca="1" si="75"/>
        <v>-2.3992734053706912E-2</v>
      </c>
      <c r="I591">
        <f t="shared" ca="1" si="76"/>
        <v>3.8372631857518623E-4</v>
      </c>
      <c r="J591">
        <f t="shared" ca="1" si="77"/>
        <v>-1.4964564560341379E-2</v>
      </c>
      <c r="K591">
        <v>2</v>
      </c>
      <c r="L591">
        <f t="shared" ca="1" si="78"/>
        <v>-1.7893764723090691E-2</v>
      </c>
      <c r="AA591">
        <v>589</v>
      </c>
      <c r="AB591" s="11">
        <v>1.4193323274095062E-2</v>
      </c>
      <c r="AC591" s="11">
        <v>1.3171285019111896E-3</v>
      </c>
    </row>
    <row r="592" spans="1:29">
      <c r="A592" vm="2214">
        <f ca="1"/>
        <v>44831</v>
      </c>
      <c r="B592" vm="2215">
        <f ca="1"/>
        <v>30.57</v>
      </c>
      <c r="C592" vm="2216">
        <f ca="1"/>
        <v>151.76</v>
      </c>
      <c r="D592" vm="2217">
        <f ca="1"/>
        <v>68.56</v>
      </c>
      <c r="E592" s="4">
        <f t="shared" ca="1" si="72"/>
        <v>-1.4824363519175019E-2</v>
      </c>
      <c r="F592" s="1">
        <f t="shared" ca="1" si="73"/>
        <v>6.5662930291170698E-3</v>
      </c>
      <c r="G592" s="1">
        <f t="shared" ca="1" si="74"/>
        <v>-5.6562726613488112E-3</v>
      </c>
      <c r="H592" s="3">
        <f t="shared" ca="1" si="75"/>
        <v>-1.6755956696739502E-2</v>
      </c>
      <c r="I592">
        <f t="shared" ca="1" si="76"/>
        <v>4.6898318850850402E-3</v>
      </c>
      <c r="J592">
        <f t="shared" ca="1" si="77"/>
        <v>-6.4658472302690437E-3</v>
      </c>
      <c r="K592">
        <v>2</v>
      </c>
      <c r="L592">
        <f t="shared" ca="1" si="78"/>
        <v>-1.0543571917706654E-2</v>
      </c>
      <c r="AA592">
        <v>590</v>
      </c>
      <c r="AB592" s="11">
        <v>1.4834461301245234E-2</v>
      </c>
      <c r="AC592" s="11">
        <v>1.4468887932820907E-3</v>
      </c>
    </row>
    <row r="593" spans="1:29">
      <c r="A593" vm="2218">
        <f ca="1"/>
        <v>44832</v>
      </c>
      <c r="B593" vm="2219">
        <f ca="1"/>
        <v>31.07</v>
      </c>
      <c r="C593" vm="2220">
        <f ca="1"/>
        <v>149.84</v>
      </c>
      <c r="D593" vm="2221">
        <f ca="1"/>
        <v>68.59</v>
      </c>
      <c r="E593" s="4">
        <f t="shared" ca="1" si="72"/>
        <v>1.6355904481517827E-2</v>
      </c>
      <c r="F593" s="1">
        <f t="shared" ca="1" si="73"/>
        <v>-1.265155508697936E-2</v>
      </c>
      <c r="G593" s="1">
        <f t="shared" ca="1" si="74"/>
        <v>4.375729288214868E-4</v>
      </c>
      <c r="H593" s="3">
        <f t="shared" ca="1" si="75"/>
        <v>1.4424311303953344E-2</v>
      </c>
      <c r="I593">
        <f t="shared" ca="1" si="76"/>
        <v>-1.4528016231011388E-2</v>
      </c>
      <c r="J593">
        <f t="shared" ca="1" si="77"/>
        <v>-3.7200164009874561E-4</v>
      </c>
      <c r="K593">
        <v>2</v>
      </c>
      <c r="L593">
        <f t="shared" ca="1" si="78"/>
        <v>9.8409875991671142E-3</v>
      </c>
      <c r="AA593">
        <v>591</v>
      </c>
      <c r="AB593" s="11">
        <v>1.536803145107302E-2</v>
      </c>
      <c r="AC593" s="11">
        <v>1.6358438382892272E-3</v>
      </c>
    </row>
    <row r="594" spans="1:29">
      <c r="A594" vm="2222">
        <f ca="1"/>
        <v>44833</v>
      </c>
      <c r="B594" vm="2223">
        <f ca="1"/>
        <v>30.66</v>
      </c>
      <c r="C594" vm="2224">
        <f ca="1"/>
        <v>142.47999999999999</v>
      </c>
      <c r="D594" vm="2225">
        <f ca="1"/>
        <v>66.849999999999994</v>
      </c>
      <c r="E594" s="4">
        <f t="shared" ca="1" si="72"/>
        <v>-1.3196009011908597E-2</v>
      </c>
      <c r="F594" s="1">
        <f t="shared" ca="1" si="73"/>
        <v>-4.9119060331019843E-2</v>
      </c>
      <c r="G594" s="1">
        <f t="shared" ca="1" si="74"/>
        <v>-2.536812946493671E-2</v>
      </c>
      <c r="H594" s="3">
        <f t="shared" ca="1" si="75"/>
        <v>-1.512760218947308E-2</v>
      </c>
      <c r="I594">
        <f t="shared" ca="1" si="76"/>
        <v>-5.0995521475051875E-2</v>
      </c>
      <c r="J594">
        <f t="shared" ca="1" si="77"/>
        <v>-2.6177704033856941E-2</v>
      </c>
      <c r="K594">
        <v>2</v>
      </c>
      <c r="L594">
        <f t="shared" ca="1" si="78"/>
        <v>-2.284085183075029E-2</v>
      </c>
      <c r="AA594">
        <v>592</v>
      </c>
      <c r="AB594" s="11">
        <v>1.5352952833782116E-2</v>
      </c>
      <c r="AC594" s="11">
        <v>1.7814986309843692E-3</v>
      </c>
    </row>
    <row r="595" spans="1:29">
      <c r="A595" vm="2226">
        <f ca="1"/>
        <v>44834</v>
      </c>
      <c r="B595" vm="2227">
        <f ca="1"/>
        <v>30.2</v>
      </c>
      <c r="C595" vm="2228">
        <f ca="1"/>
        <v>138.19999999999999</v>
      </c>
      <c r="D595" vm="2229">
        <f ca="1"/>
        <v>65.930000000000007</v>
      </c>
      <c r="E595" s="4">
        <f t="shared" ca="1" si="72"/>
        <v>-1.5003261578604071E-2</v>
      </c>
      <c r="F595" s="1">
        <f t="shared" ca="1" si="73"/>
        <v>-3.0039303761931511E-2</v>
      </c>
      <c r="G595" s="1">
        <f t="shared" ca="1" si="74"/>
        <v>-1.3762154076290016E-2</v>
      </c>
      <c r="H595" s="3">
        <f t="shared" ca="1" si="75"/>
        <v>-1.6934854756168554E-2</v>
      </c>
      <c r="I595">
        <f t="shared" ca="1" si="76"/>
        <v>-3.191576490596354E-2</v>
      </c>
      <c r="J595">
        <f t="shared" ca="1" si="77"/>
        <v>-1.4571728645210249E-2</v>
      </c>
      <c r="K595">
        <v>2</v>
      </c>
      <c r="L595">
        <f t="shared" ca="1" si="78"/>
        <v>-1.8970079832669649E-2</v>
      </c>
      <c r="AA595">
        <v>593</v>
      </c>
      <c r="AB595" s="11">
        <v>1.4457348816211135E-2</v>
      </c>
      <c r="AC595" s="11">
        <v>1.3992034786409072E-3</v>
      </c>
    </row>
    <row r="596" spans="1:29">
      <c r="A596" vm="2230">
        <f ca="1"/>
        <v>44837</v>
      </c>
      <c r="B596" vm="2231">
        <f ca="1"/>
        <v>31.09</v>
      </c>
      <c r="C596" vm="1091">
        <f ca="1"/>
        <v>142.44999999999999</v>
      </c>
      <c r="D596" vm="2232">
        <f ca="1"/>
        <v>66.72</v>
      </c>
      <c r="E596" s="4">
        <f t="shared" ca="1" si="72"/>
        <v>2.9470198675496707E-2</v>
      </c>
      <c r="F596" s="1">
        <f t="shared" ca="1" si="73"/>
        <v>3.0752532561505067E-2</v>
      </c>
      <c r="G596" s="1">
        <f t="shared" ca="1" si="74"/>
        <v>1.1982405581677414E-2</v>
      </c>
      <c r="H596" s="3">
        <f t="shared" ca="1" si="75"/>
        <v>2.7538605497932224E-2</v>
      </c>
      <c r="I596">
        <f t="shared" ca="1" si="76"/>
        <v>2.8876071417473038E-2</v>
      </c>
      <c r="J596">
        <f t="shared" ca="1" si="77"/>
        <v>1.1172831012757182E-2</v>
      </c>
      <c r="K596">
        <v>2</v>
      </c>
      <c r="L596">
        <f t="shared" ca="1" si="78"/>
        <v>2.9779574829974002E-2</v>
      </c>
      <c r="AA596">
        <v>594</v>
      </c>
      <c r="AB596" s="11">
        <v>1.5492412368472158E-2</v>
      </c>
      <c r="AC596" s="11">
        <v>1.5326381299054306E-3</v>
      </c>
    </row>
    <row r="597" spans="1:29">
      <c r="A597" vm="2233">
        <f ca="1"/>
        <v>44838</v>
      </c>
      <c r="B597" vm="2234">
        <f ca="1"/>
        <v>32.380000000000003</v>
      </c>
      <c r="C597" vm="2235">
        <f ca="1"/>
        <v>146.1</v>
      </c>
      <c r="D597" vm="2236">
        <f ca="1"/>
        <v>67.459999999999994</v>
      </c>
      <c r="E597" s="4">
        <f t="shared" ca="1" si="72"/>
        <v>4.1492441299453287E-2</v>
      </c>
      <c r="F597" s="1">
        <f t="shared" ca="1" si="73"/>
        <v>2.5623025623025666E-2</v>
      </c>
      <c r="G597" s="1">
        <f t="shared" ca="1" si="74"/>
        <v>1.1091127098321267E-2</v>
      </c>
      <c r="H597" s="3">
        <f t="shared" ca="1" si="75"/>
        <v>3.95608481218888E-2</v>
      </c>
      <c r="I597">
        <f t="shared" ca="1" si="76"/>
        <v>2.3746564478993638E-2</v>
      </c>
      <c r="J597">
        <f t="shared" ca="1" si="77"/>
        <v>1.0281552529401035E-2</v>
      </c>
      <c r="K597">
        <v>2</v>
      </c>
      <c r="L597">
        <f t="shared" ca="1" si="78"/>
        <v>3.7694618086969139E-2</v>
      </c>
      <c r="AA597">
        <v>595</v>
      </c>
      <c r="AB597" s="11">
        <v>1.516421707534079E-2</v>
      </c>
      <c r="AC597" s="11">
        <v>1.7488340086959779E-3</v>
      </c>
    </row>
    <row r="598" spans="1:29">
      <c r="A598" vm="2237">
        <f ca="1"/>
        <v>44839</v>
      </c>
      <c r="B598" vm="1968">
        <f ca="1"/>
        <v>31.92</v>
      </c>
      <c r="C598" vm="2238">
        <f ca="1"/>
        <v>146.4</v>
      </c>
      <c r="D598" vm="2239">
        <f ca="1"/>
        <v>66.64</v>
      </c>
      <c r="E598" s="4">
        <f t="shared" ca="1" si="72"/>
        <v>-1.4206300185299593E-2</v>
      </c>
      <c r="F598" s="1">
        <f t="shared" ca="1" si="73"/>
        <v>2.0533880903491537E-3</v>
      </c>
      <c r="G598" s="1">
        <f t="shared" ca="1" si="74"/>
        <v>-1.2155351319300227E-2</v>
      </c>
      <c r="H598" s="3">
        <f t="shared" ca="1" si="75"/>
        <v>-1.6137893362864076E-2</v>
      </c>
      <c r="I598">
        <f t="shared" ca="1" si="76"/>
        <v>1.7692694631712448E-4</v>
      </c>
      <c r="J598">
        <f t="shared" ca="1" si="77"/>
        <v>-1.2964925888220459E-2</v>
      </c>
      <c r="K598">
        <v>2</v>
      </c>
      <c r="L598">
        <f t="shared" ca="1" si="78"/>
        <v>-1.1777909726715084E-2</v>
      </c>
      <c r="AA598">
        <v>596</v>
      </c>
      <c r="AB598" s="11">
        <v>1.699685035770717E-2</v>
      </c>
      <c r="AC598" s="11">
        <v>1.9014997803479209E-3</v>
      </c>
    </row>
    <row r="599" spans="1:29">
      <c r="A599" vm="2240">
        <f ca="1"/>
        <v>44840</v>
      </c>
      <c r="B599" vm="1957">
        <f ca="1"/>
        <v>31.46</v>
      </c>
      <c r="C599" vm="2241">
        <f ca="1"/>
        <v>145.43</v>
      </c>
      <c r="D599" vm="2242">
        <f ca="1"/>
        <v>65.52</v>
      </c>
      <c r="E599" s="4">
        <f t="shared" ca="1" si="72"/>
        <v>-1.4411027568922331E-2</v>
      </c>
      <c r="F599" s="1">
        <f t="shared" ca="1" si="73"/>
        <v>-6.6256830601092815E-3</v>
      </c>
      <c r="G599" s="1">
        <f t="shared" ca="1" si="74"/>
        <v>-1.6806722689075699E-2</v>
      </c>
      <c r="H599" s="3">
        <f t="shared" ca="1" si="75"/>
        <v>-1.6342620746486815E-2</v>
      </c>
      <c r="I599">
        <f t="shared" ca="1" si="76"/>
        <v>-8.5021442041413112E-3</v>
      </c>
      <c r="J599">
        <f t="shared" ca="1" si="77"/>
        <v>-1.761629725799593E-2</v>
      </c>
      <c r="K599">
        <v>2</v>
      </c>
      <c r="L599">
        <f t="shared" ca="1" si="78"/>
        <v>-1.4234027057925969E-2</v>
      </c>
      <c r="AA599">
        <v>597</v>
      </c>
      <c r="AB599" s="11">
        <v>1.3944031680067789E-2</v>
      </c>
      <c r="AC599" s="11">
        <v>1.3337066414234842E-3</v>
      </c>
    </row>
    <row r="600" spans="1:29">
      <c r="A600" vm="2243">
        <f ca="1"/>
        <v>44841</v>
      </c>
      <c r="B600" vm="2244">
        <f ca="1"/>
        <v>30.75</v>
      </c>
      <c r="C600" vm="2245">
        <f ca="1"/>
        <v>140.09</v>
      </c>
      <c r="D600" vm="2246">
        <f ca="1"/>
        <v>63.89</v>
      </c>
      <c r="E600" s="4">
        <f t="shared" ca="1" si="72"/>
        <v>-2.2568340750158958E-2</v>
      </c>
      <c r="F600" s="1">
        <f t="shared" ca="1" si="73"/>
        <v>-3.671869627999727E-2</v>
      </c>
      <c r="G600" s="1">
        <f t="shared" ca="1" si="74"/>
        <v>-2.487789987789981E-2</v>
      </c>
      <c r="H600" s="3">
        <f t="shared" ca="1" si="75"/>
        <v>-2.4499933927723441E-2</v>
      </c>
      <c r="I600">
        <f t="shared" ca="1" si="76"/>
        <v>-3.8595157424029303E-2</v>
      </c>
      <c r="J600">
        <f t="shared" ca="1" si="77"/>
        <v>-2.5687474446820041E-2</v>
      </c>
      <c r="K600">
        <v>2</v>
      </c>
      <c r="L600">
        <f t="shared" ca="1" si="78"/>
        <v>-2.736244123631975E-2</v>
      </c>
      <c r="AA600">
        <v>598</v>
      </c>
      <c r="AB600" s="11">
        <v>1.622028629434448E-2</v>
      </c>
      <c r="AC600" s="11">
        <v>1.7923946239986322E-3</v>
      </c>
    </row>
    <row r="601" spans="1:29">
      <c r="A601" vm="2247">
        <f ca="1"/>
        <v>44844</v>
      </c>
      <c r="B601" vm="2223">
        <f ca="1"/>
        <v>30.66</v>
      </c>
      <c r="C601" vm="2248">
        <f ca="1"/>
        <v>140.41999999999999</v>
      </c>
      <c r="D601" vm="2249">
        <f ca="1"/>
        <v>64.099999999999994</v>
      </c>
      <c r="E601" s="4">
        <f t="shared" ca="1" si="72"/>
        <v>-2.9268292682926782E-3</v>
      </c>
      <c r="F601" s="1">
        <f t="shared" ca="1" si="73"/>
        <v>2.355628524519838E-3</v>
      </c>
      <c r="G601" s="1">
        <f t="shared" ca="1" si="74"/>
        <v>3.2868993582719323E-3</v>
      </c>
      <c r="H601" s="3">
        <f t="shared" ca="1" si="75"/>
        <v>-4.8584224458571613E-3</v>
      </c>
      <c r="I601">
        <f t="shared" ca="1" si="76"/>
        <v>4.7916738048780876E-4</v>
      </c>
      <c r="J601">
        <f t="shared" ca="1" si="77"/>
        <v>2.4773247893516998E-3</v>
      </c>
      <c r="K601">
        <v>2</v>
      </c>
      <c r="L601">
        <f t="shared" ca="1" si="78"/>
        <v>-1.3283893446547487E-3</v>
      </c>
      <c r="AA601">
        <v>599</v>
      </c>
      <c r="AB601" s="11">
        <v>1.4225761771448492E-2</v>
      </c>
      <c r="AC601" s="11">
        <v>1.3363244599120113E-3</v>
      </c>
    </row>
    <row r="602" spans="1:29">
      <c r="A602" vm="2250">
        <f ca="1"/>
        <v>44845</v>
      </c>
      <c r="B602" vm="2251">
        <f ca="1"/>
        <v>29.77</v>
      </c>
      <c r="C602" vm="2252">
        <f ca="1"/>
        <v>138.97999999999999</v>
      </c>
      <c r="D602" vm="2253">
        <f ca="1"/>
        <v>63.95</v>
      </c>
      <c r="E602" s="4">
        <f t="shared" ca="1" si="72"/>
        <v>-2.9028049575994801E-2</v>
      </c>
      <c r="F602" s="1">
        <f t="shared" ca="1" si="73"/>
        <v>-1.0254949437402064E-2</v>
      </c>
      <c r="G602" s="1">
        <f t="shared" ca="1" si="74"/>
        <v>-2.3400936037440171E-3</v>
      </c>
      <c r="H602" s="3">
        <f t="shared" ca="1" si="75"/>
        <v>-3.0959642753559283E-2</v>
      </c>
      <c r="I602">
        <f t="shared" ca="1" si="76"/>
        <v>-1.2131410581434092E-2</v>
      </c>
      <c r="J602">
        <f t="shared" ca="1" si="77"/>
        <v>-3.1496681726642497E-3</v>
      </c>
      <c r="K602">
        <v>2</v>
      </c>
      <c r="L602">
        <f t="shared" ca="1" si="78"/>
        <v>-2.4175379781818093E-2</v>
      </c>
      <c r="AA602">
        <v>600</v>
      </c>
      <c r="AB602" s="11">
        <v>1.5735850103567151E-2</v>
      </c>
      <c r="AC602" s="11">
        <v>1.6787338822565278E-3</v>
      </c>
    </row>
    <row r="603" spans="1:29">
      <c r="A603" vm="2254">
        <f ca="1"/>
        <v>44846</v>
      </c>
      <c r="B603" vm="2255">
        <f ca="1"/>
        <v>29.86</v>
      </c>
      <c r="C603" vm="2256">
        <f ca="1"/>
        <v>138.34</v>
      </c>
      <c r="D603" vm="457">
        <f ca="1"/>
        <v>63.78</v>
      </c>
      <c r="E603" s="4">
        <f t="shared" ca="1" si="72"/>
        <v>3.0231776956667739E-3</v>
      </c>
      <c r="F603" s="1">
        <f t="shared" ca="1" si="73"/>
        <v>-4.6049791336882024E-3</v>
      </c>
      <c r="G603" s="1">
        <f t="shared" ca="1" si="74"/>
        <v>-2.6583268178264536E-3</v>
      </c>
      <c r="H603" s="3">
        <f t="shared" ca="1" si="75"/>
        <v>1.0915845181022907E-3</v>
      </c>
      <c r="I603">
        <f t="shared" ca="1" si="76"/>
        <v>-6.481440277720232E-3</v>
      </c>
      <c r="J603">
        <f t="shared" ca="1" si="77"/>
        <v>-3.4679013867466861E-3</v>
      </c>
      <c r="K603">
        <v>2</v>
      </c>
      <c r="L603">
        <f t="shared" ca="1" si="78"/>
        <v>1.0300949934006079E-3</v>
      </c>
      <c r="AA603">
        <v>601</v>
      </c>
      <c r="AB603" s="11">
        <v>1.5821850255078641E-2</v>
      </c>
      <c r="AC603" s="11">
        <v>1.8479816462158404E-3</v>
      </c>
    </row>
    <row r="604" spans="1:29">
      <c r="A604" vm="2257">
        <f ca="1"/>
        <v>44847</v>
      </c>
      <c r="B604" vm="2258">
        <f ca="1"/>
        <v>31.69</v>
      </c>
      <c r="C604" vm="2259">
        <f ca="1"/>
        <v>142.99</v>
      </c>
      <c r="D604" vm="2260">
        <f ca="1"/>
        <v>65.45</v>
      </c>
      <c r="E604" s="4">
        <f t="shared" ca="1" si="72"/>
        <v>6.1286001339584791E-2</v>
      </c>
      <c r="F604" s="1">
        <f t="shared" ca="1" si="73"/>
        <v>3.3612837935521223E-2</v>
      </c>
      <c r="G604" s="1">
        <f t="shared" ca="1" si="74"/>
        <v>2.6183756663530913E-2</v>
      </c>
      <c r="H604" s="3">
        <f t="shared" ca="1" si="75"/>
        <v>5.9354408162020304E-2</v>
      </c>
      <c r="I604">
        <f t="shared" ca="1" si="76"/>
        <v>3.173637679148919E-2</v>
      </c>
      <c r="J604">
        <f t="shared" ca="1" si="77"/>
        <v>2.5374182094610682E-2</v>
      </c>
      <c r="K604">
        <v>2</v>
      </c>
      <c r="L604">
        <f t="shared" ca="1" si="78"/>
        <v>5.6039811085017224E-2</v>
      </c>
      <c r="AA604">
        <v>602</v>
      </c>
      <c r="AB604" s="11">
        <v>1.4473527943443009E-2</v>
      </c>
      <c r="AC604" s="11">
        <v>1.5211377596550165E-3</v>
      </c>
    </row>
    <row r="605" spans="1:29">
      <c r="A605" vm="2261">
        <f ca="1"/>
        <v>44848</v>
      </c>
      <c r="B605" vm="2262">
        <f ca="1"/>
        <v>31.7</v>
      </c>
      <c r="C605" vm="2263">
        <f ca="1"/>
        <v>138.38</v>
      </c>
      <c r="D605" vm="2264">
        <f ca="1"/>
        <v>64.84</v>
      </c>
      <c r="E605" s="4">
        <f t="shared" ca="1" si="72"/>
        <v>3.1555695803086177E-4</v>
      </c>
      <c r="F605" s="1">
        <f t="shared" ca="1" si="73"/>
        <v>-3.2240016784390611E-2</v>
      </c>
      <c r="G605" s="1">
        <f t="shared" ca="1" si="74"/>
        <v>-9.3200916730328404E-3</v>
      </c>
      <c r="H605" s="3">
        <f t="shared" ca="1" si="75"/>
        <v>-1.6160362195336215E-3</v>
      </c>
      <c r="I605">
        <f t="shared" ca="1" si="76"/>
        <v>-3.4116477928422644E-2</v>
      </c>
      <c r="J605">
        <f t="shared" ca="1" si="77"/>
        <v>-1.0129666241953073E-2</v>
      </c>
      <c r="K605">
        <v>2</v>
      </c>
      <c r="L605">
        <f t="shared" ca="1" si="78"/>
        <v>-7.3340688418323122E-3</v>
      </c>
      <c r="AA605">
        <v>603</v>
      </c>
      <c r="AB605" s="11">
        <v>1.6224877812797234E-2</v>
      </c>
      <c r="AC605" s="11">
        <v>1.7550408128673826E-3</v>
      </c>
    </row>
    <row r="606" spans="1:29">
      <c r="A606" vm="2265">
        <f ca="1"/>
        <v>44851</v>
      </c>
      <c r="B606" vm="2266">
        <f ca="1"/>
        <v>33.619999999999997</v>
      </c>
      <c r="C606" vm="2267">
        <f ca="1"/>
        <v>142.41</v>
      </c>
      <c r="D606" vm="2268">
        <f ca="1"/>
        <v>65.81</v>
      </c>
      <c r="E606" s="4">
        <f t="shared" ref="E606:E669" ca="1" si="79">(B606-B605)/B605</f>
        <v>6.0567823343848526E-2</v>
      </c>
      <c r="F606" s="1">
        <f t="shared" ref="F606:F669" ca="1" si="80">(C606-C605)/C605</f>
        <v>2.9122705593293836E-2</v>
      </c>
      <c r="G606" s="1">
        <f t="shared" ref="G606:G669" ca="1" si="81">(D606-D605)/D605</f>
        <v>1.4959901295496588E-2</v>
      </c>
      <c r="H606" s="3">
        <f t="shared" ref="H606:H669" ca="1" si="82">+E606-O$4</f>
        <v>5.863623016628404E-2</v>
      </c>
      <c r="I606">
        <f t="shared" ref="I606:I669" ca="1" si="83">+F606-P$4</f>
        <v>2.7246244449261808E-2</v>
      </c>
      <c r="J606">
        <f t="shared" ref="J606:J669" ca="1" si="84">+G606-Q$4</f>
        <v>1.4150326726576356E-2</v>
      </c>
      <c r="K606">
        <v>2</v>
      </c>
      <c r="L606">
        <f t="shared" ca="1" si="78"/>
        <v>5.3222721181729715E-2</v>
      </c>
      <c r="AA606">
        <v>604</v>
      </c>
      <c r="AB606" s="11">
        <v>1.6135206402977054E-2</v>
      </c>
      <c r="AC606" s="11">
        <v>1.7640039487874935E-3</v>
      </c>
    </row>
    <row r="607" spans="1:29">
      <c r="A607" vm="2269">
        <f ca="1"/>
        <v>44852</v>
      </c>
      <c r="B607" vm="1890">
        <f ca="1"/>
        <v>34.880000000000003</v>
      </c>
      <c r="C607" vm="2270">
        <f ca="1"/>
        <v>143.75</v>
      </c>
      <c r="D607" vm="2271">
        <f ca="1"/>
        <v>65.7</v>
      </c>
      <c r="E607" s="4">
        <f t="shared" ca="1" si="79"/>
        <v>3.7477691850089388E-2</v>
      </c>
      <c r="F607" s="1">
        <f t="shared" ca="1" si="80"/>
        <v>9.4094515834562426E-3</v>
      </c>
      <c r="G607" s="1">
        <f t="shared" ca="1" si="81"/>
        <v>-1.6714784987083944E-3</v>
      </c>
      <c r="H607" s="3">
        <f t="shared" ca="1" si="82"/>
        <v>3.5546098672524902E-2</v>
      </c>
      <c r="I607">
        <f t="shared" ca="1" si="83"/>
        <v>7.5329904394242139E-3</v>
      </c>
      <c r="J607">
        <f t="shared" ca="1" si="84"/>
        <v>-2.4810530676286266E-3</v>
      </c>
      <c r="K607">
        <v>2</v>
      </c>
      <c r="L607">
        <f t="shared" ca="1" si="78"/>
        <v>2.9871414784608169E-2</v>
      </c>
      <c r="AA607">
        <v>605</v>
      </c>
      <c r="AB607" s="11">
        <v>1.5243526899416819E-2</v>
      </c>
      <c r="AC607" s="11">
        <v>1.6625534968424222E-3</v>
      </c>
    </row>
    <row r="608" spans="1:29">
      <c r="A608" vm="2272">
        <f ca="1"/>
        <v>44853</v>
      </c>
      <c r="B608" vm="2095">
        <f ca="1"/>
        <v>33.92</v>
      </c>
      <c r="C608" vm="2273">
        <f ca="1"/>
        <v>143.86000000000001</v>
      </c>
      <c r="D608" vm="2274">
        <f ca="1"/>
        <v>65.02</v>
      </c>
      <c r="E608" s="4">
        <f t="shared" ca="1" si="79"/>
        <v>-2.7522935779816536E-2</v>
      </c>
      <c r="F608" s="1">
        <f t="shared" ca="1" si="80"/>
        <v>7.6521739130444274E-4</v>
      </c>
      <c r="G608" s="1">
        <f t="shared" ca="1" si="81"/>
        <v>-1.0350076103500864E-2</v>
      </c>
      <c r="H608" s="3">
        <f t="shared" ca="1" si="82"/>
        <v>-2.9454528957381019E-2</v>
      </c>
      <c r="I608">
        <f t="shared" ca="1" si="83"/>
        <v>-1.1112437527275865E-3</v>
      </c>
      <c r="J608">
        <f t="shared" ca="1" si="84"/>
        <v>-1.1159650672421096E-2</v>
      </c>
      <c r="K608">
        <v>2</v>
      </c>
      <c r="L608">
        <f t="shared" ca="1" si="78"/>
        <v>-2.1833207583603388E-2</v>
      </c>
      <c r="AA608">
        <v>606</v>
      </c>
      <c r="AB608" s="11">
        <v>1.3943178560780886E-2</v>
      </c>
      <c r="AC608" s="11">
        <v>1.4001378852332459E-3</v>
      </c>
    </row>
    <row r="609" spans="1:29">
      <c r="A609" vm="2275">
        <f ca="1"/>
        <v>44854</v>
      </c>
      <c r="B609" vm="2276">
        <f ca="1"/>
        <v>33.700000000000003</v>
      </c>
      <c r="C609" vm="2277">
        <f ca="1"/>
        <v>143.38999999999999</v>
      </c>
      <c r="D609" vm="207">
        <f ca="1"/>
        <v>64.599999999999994</v>
      </c>
      <c r="E609" s="4">
        <f t="shared" ca="1" si="79"/>
        <v>-6.4858490566037401E-3</v>
      </c>
      <c r="F609" s="1">
        <f t="shared" ca="1" si="80"/>
        <v>-3.2670652022801839E-3</v>
      </c>
      <c r="G609" s="1">
        <f t="shared" ca="1" si="81"/>
        <v>-6.4595509074131304E-3</v>
      </c>
      <c r="H609" s="3">
        <f t="shared" ca="1" si="82"/>
        <v>-8.4174422341682237E-3</v>
      </c>
      <c r="I609">
        <f t="shared" ca="1" si="83"/>
        <v>-5.1435263463122131E-3</v>
      </c>
      <c r="J609">
        <f t="shared" ca="1" si="84"/>
        <v>-7.2691254763333629E-3</v>
      </c>
      <c r="K609">
        <v>2</v>
      </c>
      <c r="L609">
        <f t="shared" ca="1" si="78"/>
        <v>-6.3269989875893908E-3</v>
      </c>
      <c r="AA609">
        <v>607</v>
      </c>
      <c r="AB609" s="11">
        <v>1.407540460380375E-2</v>
      </c>
      <c r="AC609" s="11">
        <v>1.5228639362331576E-3</v>
      </c>
    </row>
    <row r="610" spans="1:29">
      <c r="A610" vm="2278">
        <f ca="1"/>
        <v>44855</v>
      </c>
      <c r="B610" vm="2279">
        <f ca="1"/>
        <v>34.950000000000003</v>
      </c>
      <c r="C610" vm="2280">
        <f ca="1"/>
        <v>147.27000000000001</v>
      </c>
      <c r="D610" vm="179">
        <f ca="1"/>
        <v>65.12</v>
      </c>
      <c r="E610" s="4">
        <f t="shared" ca="1" si="79"/>
        <v>3.7091988130563795E-2</v>
      </c>
      <c r="F610" s="1">
        <f t="shared" ca="1" si="80"/>
        <v>2.7059069670130581E-2</v>
      </c>
      <c r="G610" s="1">
        <f t="shared" ca="1" si="81"/>
        <v>8.0495356037153295E-3</v>
      </c>
      <c r="H610" s="3">
        <f t="shared" ca="1" si="82"/>
        <v>3.5160394952999309E-2</v>
      </c>
      <c r="I610">
        <f t="shared" ca="1" si="83"/>
        <v>2.5182608526098552E-2</v>
      </c>
      <c r="J610">
        <f t="shared" ca="1" si="84"/>
        <v>7.239961034795097E-3</v>
      </c>
      <c r="K610">
        <v>2</v>
      </c>
      <c r="L610">
        <f t="shared" ca="1" si="78"/>
        <v>3.4294863402637231E-2</v>
      </c>
      <c r="AA610">
        <v>608</v>
      </c>
      <c r="AB610" s="11">
        <v>1.4102194459931695E-2</v>
      </c>
      <c r="AC610" s="11">
        <v>1.4312226701502506E-3</v>
      </c>
    </row>
    <row r="611" spans="1:29">
      <c r="A611" vm="2281">
        <f ca="1"/>
        <v>44858</v>
      </c>
      <c r="B611" vm="1875">
        <f ca="1"/>
        <v>35.07</v>
      </c>
      <c r="C611" vm="2282">
        <f ca="1"/>
        <v>149.44999999999999</v>
      </c>
      <c r="D611" vm="179">
        <f ca="1"/>
        <v>65.12</v>
      </c>
      <c r="E611" s="4">
        <f t="shared" ca="1" si="79"/>
        <v>3.4334763948497119E-3</v>
      </c>
      <c r="F611" s="1">
        <f t="shared" ca="1" si="80"/>
        <v>1.480274326067752E-2</v>
      </c>
      <c r="G611" s="1">
        <f t="shared" ca="1" si="81"/>
        <v>0</v>
      </c>
      <c r="H611" s="3">
        <f t="shared" ca="1" si="82"/>
        <v>1.5018832172852287E-3</v>
      </c>
      <c r="I611">
        <f t="shared" ca="1" si="83"/>
        <v>1.2926282116645491E-2</v>
      </c>
      <c r="J611">
        <f t="shared" ca="1" si="84"/>
        <v>-8.095745689202324E-4</v>
      </c>
      <c r="K611">
        <v>2</v>
      </c>
      <c r="L611">
        <f t="shared" ca="1" si="78"/>
        <v>5.5332358206684317E-3</v>
      </c>
      <c r="AA611">
        <v>609</v>
      </c>
      <c r="AB611" s="11">
        <v>1.4560209136531605E-2</v>
      </c>
      <c r="AC611" s="11">
        <v>1.4658942842900714E-3</v>
      </c>
    </row>
    <row r="612" spans="1:29">
      <c r="A612" vm="2283">
        <f ca="1"/>
        <v>44859</v>
      </c>
      <c r="B612" vm="2284">
        <f ca="1"/>
        <v>35.39</v>
      </c>
      <c r="C612" vm="2285">
        <f ca="1"/>
        <v>152.34</v>
      </c>
      <c r="D612" vm="2286">
        <f ca="1"/>
        <v>67.03</v>
      </c>
      <c r="E612" s="4">
        <f t="shared" ca="1" si="79"/>
        <v>9.1246079270031442E-3</v>
      </c>
      <c r="F612" s="1">
        <f t="shared" ca="1" si="80"/>
        <v>1.9337571094011477E-2</v>
      </c>
      <c r="G612" s="1">
        <f t="shared" ca="1" si="81"/>
        <v>2.9330466830466775E-2</v>
      </c>
      <c r="H612" s="3">
        <f t="shared" ca="1" si="82"/>
        <v>7.1930147494386615E-3</v>
      </c>
      <c r="I612">
        <f t="shared" ca="1" si="83"/>
        <v>1.7461109949979448E-2</v>
      </c>
      <c r="J612">
        <f t="shared" ca="1" si="84"/>
        <v>2.8520892261546544E-2</v>
      </c>
      <c r="K612">
        <v>2</v>
      </c>
      <c r="L612">
        <f t="shared" ca="1" si="78"/>
        <v>1.4330868621706301E-2</v>
      </c>
      <c r="AA612">
        <v>610</v>
      </c>
      <c r="AB612" s="11">
        <v>1.393379471506037E-2</v>
      </c>
      <c r="AC612" s="11">
        <v>1.4082950904832823E-3</v>
      </c>
    </row>
    <row r="613" spans="1:29">
      <c r="A613" vm="2287">
        <f ca="1"/>
        <v>44860</v>
      </c>
      <c r="B613" vm="2288">
        <f ca="1"/>
        <v>35.700000000000003</v>
      </c>
      <c r="C613" vm="2289">
        <f ca="1"/>
        <v>149.35</v>
      </c>
      <c r="D613" vm="2290">
        <f ca="1"/>
        <v>67.819999999999993</v>
      </c>
      <c r="E613" s="4">
        <f t="shared" ca="1" si="79"/>
        <v>8.7595365922577637E-3</v>
      </c>
      <c r="F613" s="1">
        <f t="shared" ca="1" si="80"/>
        <v>-1.962714979650787E-2</v>
      </c>
      <c r="G613" s="1">
        <f t="shared" ca="1" si="81"/>
        <v>1.1785767566761033E-2</v>
      </c>
      <c r="H613" s="3">
        <f t="shared" ca="1" si="82"/>
        <v>6.827943414693281E-3</v>
      </c>
      <c r="I613">
        <f t="shared" ca="1" si="83"/>
        <v>-2.1503610940539899E-2</v>
      </c>
      <c r="J613">
        <f t="shared" ca="1" si="84"/>
        <v>1.0976192997840801E-2</v>
      </c>
      <c r="K613">
        <v>2</v>
      </c>
      <c r="L613">
        <f t="shared" ca="1" si="78"/>
        <v>4.132011132993876E-3</v>
      </c>
      <c r="AA613">
        <v>611</v>
      </c>
      <c r="AB613" s="11">
        <v>1.4500367018079621E-2</v>
      </c>
      <c r="AC613" s="11">
        <v>1.1956698203582365E-3</v>
      </c>
    </row>
    <row r="614" spans="1:29">
      <c r="A614" vm="2291">
        <f ca="1"/>
        <v>44861</v>
      </c>
      <c r="B614" vm="1902">
        <f ca="1"/>
        <v>35.869999999999997</v>
      </c>
      <c r="C614" vm="2292">
        <f ca="1"/>
        <v>144.80000000000001</v>
      </c>
      <c r="D614" vm="2293">
        <f ca="1"/>
        <v>67.39</v>
      </c>
      <c r="E614" s="4">
        <f t="shared" ca="1" si="79"/>
        <v>4.7619047619046105E-3</v>
      </c>
      <c r="F614" s="1">
        <f t="shared" ca="1" si="80"/>
        <v>-3.0465349849347057E-2</v>
      </c>
      <c r="G614" s="1">
        <f t="shared" ca="1" si="81"/>
        <v>-6.3403125921555979E-3</v>
      </c>
      <c r="H614" s="3">
        <f t="shared" ca="1" si="82"/>
        <v>2.8303115843401274E-3</v>
      </c>
      <c r="I614">
        <f t="shared" ca="1" si="83"/>
        <v>-3.2341810993379086E-2</v>
      </c>
      <c r="J614">
        <f t="shared" ca="1" si="84"/>
        <v>-7.1498871610758304E-3</v>
      </c>
      <c r="K614">
        <v>2</v>
      </c>
      <c r="L614">
        <f t="shared" ca="1" si="78"/>
        <v>-3.2676410159471784E-3</v>
      </c>
      <c r="AA614">
        <v>612</v>
      </c>
      <c r="AB614" s="11">
        <v>1.4342009082692002E-2</v>
      </c>
      <c r="AC614" s="11">
        <v>1.4624482283438457E-3</v>
      </c>
    </row>
    <row r="615" spans="1:29">
      <c r="A615" vm="2294">
        <f ca="1"/>
        <v>44862</v>
      </c>
      <c r="B615" vm="2295">
        <f ca="1"/>
        <v>36.18</v>
      </c>
      <c r="C615" vm="2296">
        <f ca="1"/>
        <v>155.74</v>
      </c>
      <c r="D615" vm="2297">
        <f ca="1"/>
        <v>68.64</v>
      </c>
      <c r="E615" s="4">
        <f t="shared" ca="1" si="79"/>
        <v>8.6423194870365854E-3</v>
      </c>
      <c r="F615" s="1">
        <f t="shared" ca="1" si="80"/>
        <v>7.5552486187845283E-2</v>
      </c>
      <c r="G615" s="1">
        <f t="shared" ca="1" si="81"/>
        <v>1.8548746104763317E-2</v>
      </c>
      <c r="H615" s="3">
        <f t="shared" ca="1" si="82"/>
        <v>6.7107263094721026E-3</v>
      </c>
      <c r="I615">
        <f t="shared" ca="1" si="83"/>
        <v>7.3676025043813251E-2</v>
      </c>
      <c r="J615">
        <f t="shared" ca="1" si="84"/>
        <v>1.7739171535843087E-2</v>
      </c>
      <c r="K615">
        <v>2</v>
      </c>
      <c r="L615">
        <f t="shared" ca="1" si="78"/>
        <v>2.3841466330014483E-2</v>
      </c>
      <c r="AA615">
        <v>613</v>
      </c>
      <c r="AB615" s="11">
        <v>1.5964634197289006E-2</v>
      </c>
      <c r="AC615" s="11">
        <v>1.5553224706843097E-3</v>
      </c>
    </row>
    <row r="616" spans="1:29">
      <c r="A616" vm="2298">
        <f ca="1"/>
        <v>44865</v>
      </c>
      <c r="B616" vm="2299">
        <f ca="1"/>
        <v>36.04</v>
      </c>
      <c r="C616" vm="2300">
        <f ca="1"/>
        <v>153.34</v>
      </c>
      <c r="D616" vm="2301">
        <f ca="1"/>
        <v>68.349999999999994</v>
      </c>
      <c r="E616" s="4">
        <f t="shared" ca="1" si="79"/>
        <v>-3.8695411829740346E-3</v>
      </c>
      <c r="F616" s="1">
        <f t="shared" ca="1" si="80"/>
        <v>-1.5410299216643159E-2</v>
      </c>
      <c r="G616" s="1">
        <f t="shared" ca="1" si="81"/>
        <v>-4.2249417249418161E-3</v>
      </c>
      <c r="H616" s="3">
        <f t="shared" ca="1" si="82"/>
        <v>-5.8011343605385178E-3</v>
      </c>
      <c r="I616">
        <f t="shared" ca="1" si="83"/>
        <v>-1.7286760360675189E-2</v>
      </c>
      <c r="J616">
        <f t="shared" ca="1" si="84"/>
        <v>-5.0345162938620486E-3</v>
      </c>
      <c r="K616">
        <v>2</v>
      </c>
      <c r="L616">
        <f t="shared" ca="1" si="78"/>
        <v>-6.502647574136395E-3</v>
      </c>
      <c r="AA616">
        <v>614</v>
      </c>
      <c r="AB616" s="11">
        <v>1.4002613575258385E-2</v>
      </c>
      <c r="AC616" s="11">
        <v>1.4671844336268949E-3</v>
      </c>
    </row>
    <row r="617" spans="1:29">
      <c r="A617" vm="2302">
        <f ca="1"/>
        <v>44866</v>
      </c>
      <c r="B617" vm="2303">
        <f ca="1"/>
        <v>36.200000000000003</v>
      </c>
      <c r="C617" vm="2304">
        <f ca="1"/>
        <v>150.65</v>
      </c>
      <c r="D617" vm="2305">
        <f ca="1"/>
        <v>68</v>
      </c>
      <c r="E617" s="4">
        <f t="shared" ca="1" si="79"/>
        <v>4.4395116537181934E-3</v>
      </c>
      <c r="F617" s="1">
        <f t="shared" ca="1" si="80"/>
        <v>-1.7542715534107196E-2</v>
      </c>
      <c r="G617" s="1">
        <f t="shared" ca="1" si="81"/>
        <v>-5.1207022677394933E-3</v>
      </c>
      <c r="H617" s="3">
        <f t="shared" ca="1" si="82"/>
        <v>2.5079184761537103E-3</v>
      </c>
      <c r="I617">
        <f t="shared" ca="1" si="83"/>
        <v>-1.9419176678139225E-2</v>
      </c>
      <c r="J617">
        <f t="shared" ca="1" si="84"/>
        <v>-5.9302768366597258E-3</v>
      </c>
      <c r="K617">
        <v>2</v>
      </c>
      <c r="L617">
        <f t="shared" ca="1" si="78"/>
        <v>-7.8518658128585604E-4</v>
      </c>
      <c r="AA617">
        <v>615</v>
      </c>
      <c r="AB617" s="11">
        <v>1.4635451107832081E-2</v>
      </c>
      <c r="AC617" s="11">
        <v>1.0717909619649749E-3</v>
      </c>
    </row>
    <row r="618" spans="1:29">
      <c r="A618" vm="2306">
        <f ca="1"/>
        <v>44867</v>
      </c>
      <c r="B618" vm="2307">
        <f ca="1"/>
        <v>36.090000000000003</v>
      </c>
      <c r="C618" vm="2308">
        <f ca="1"/>
        <v>145.03</v>
      </c>
      <c r="D618" vm="2309">
        <f ca="1"/>
        <v>67.44</v>
      </c>
      <c r="E618" s="4">
        <f t="shared" ca="1" si="79"/>
        <v>-3.0386740331491552E-3</v>
      </c>
      <c r="F618" s="1">
        <f t="shared" ca="1" si="80"/>
        <v>-3.7305011616329271E-2</v>
      </c>
      <c r="G618" s="1">
        <f t="shared" ca="1" si="81"/>
        <v>-8.2352941176470924E-3</v>
      </c>
      <c r="H618" s="3">
        <f t="shared" ca="1" si="82"/>
        <v>-4.9702672107136379E-3</v>
      </c>
      <c r="I618">
        <f t="shared" ca="1" si="83"/>
        <v>-3.9181472760361304E-2</v>
      </c>
      <c r="J618">
        <f t="shared" ca="1" si="84"/>
        <v>-9.0448686865673249E-3</v>
      </c>
      <c r="K618">
        <v>2</v>
      </c>
      <c r="L618">
        <f t="shared" ca="1" si="78"/>
        <v>-1.0733814468472791E-2</v>
      </c>
      <c r="AA618">
        <v>616</v>
      </c>
      <c r="AB618" s="11">
        <v>1.5679441478454202E-2</v>
      </c>
      <c r="AC618" s="11">
        <v>1.6852537582591842E-3</v>
      </c>
    </row>
    <row r="619" spans="1:29">
      <c r="A619" vm="2310">
        <f ca="1"/>
        <v>44868</v>
      </c>
      <c r="B619" vm="1942">
        <f ca="1"/>
        <v>35.89</v>
      </c>
      <c r="C619" vm="2311">
        <f ca="1"/>
        <v>138.88</v>
      </c>
      <c r="D619" vm="2312">
        <f ca="1"/>
        <v>66.56</v>
      </c>
      <c r="E619" s="4">
        <f t="shared" ca="1" si="79"/>
        <v>-5.5417013022998843E-3</v>
      </c>
      <c r="F619" s="1">
        <f t="shared" ca="1" si="80"/>
        <v>-4.2405019651106705E-2</v>
      </c>
      <c r="G619" s="1">
        <f t="shared" ca="1" si="81"/>
        <v>-1.304863582443647E-2</v>
      </c>
      <c r="H619" s="3">
        <f t="shared" ca="1" si="82"/>
        <v>-7.4732944798643671E-3</v>
      </c>
      <c r="I619">
        <f t="shared" ca="1" si="83"/>
        <v>-4.4281480795138738E-2</v>
      </c>
      <c r="J619">
        <f t="shared" ca="1" si="84"/>
        <v>-1.3858210393356702E-2</v>
      </c>
      <c r="K619">
        <v>2</v>
      </c>
      <c r="L619">
        <f t="shared" ca="1" si="78"/>
        <v>-1.4226225668767484E-2</v>
      </c>
      <c r="AA619">
        <v>617</v>
      </c>
      <c r="AB619" s="11">
        <v>1.4363827153530127E-2</v>
      </c>
      <c r="AC619" s="11">
        <v>1.604378147594262E-3</v>
      </c>
    </row>
    <row r="620" spans="1:29">
      <c r="A620" vm="2313">
        <f ca="1"/>
        <v>44869</v>
      </c>
      <c r="B620" vm="2314">
        <f ca="1"/>
        <v>36.79</v>
      </c>
      <c r="C620" vm="2263">
        <f ca="1"/>
        <v>138.38</v>
      </c>
      <c r="D620" vm="2315">
        <f ca="1"/>
        <v>67.3</v>
      </c>
      <c r="E620" s="4">
        <f t="shared" ca="1" si="79"/>
        <v>2.5076623014767305E-2</v>
      </c>
      <c r="F620" s="1">
        <f t="shared" ca="1" si="80"/>
        <v>-3.6002304147465438E-3</v>
      </c>
      <c r="G620" s="1">
        <f t="shared" ca="1" si="81"/>
        <v>1.1117788461538384E-2</v>
      </c>
      <c r="H620" s="3">
        <f t="shared" ca="1" si="82"/>
        <v>2.3145029837202822E-2</v>
      </c>
      <c r="I620">
        <f t="shared" ca="1" si="83"/>
        <v>-5.4766915587785726E-3</v>
      </c>
      <c r="J620">
        <f t="shared" ca="1" si="84"/>
        <v>1.0308213892618151E-2</v>
      </c>
      <c r="K620">
        <v>2</v>
      </c>
      <c r="L620">
        <f t="shared" ca="1" si="78"/>
        <v>1.9521970908949922E-2</v>
      </c>
      <c r="AA620">
        <v>618</v>
      </c>
      <c r="AB620" s="11">
        <v>1.4199472512434788E-2</v>
      </c>
      <c r="AC620" s="11">
        <v>1.4050351703098994E-3</v>
      </c>
    </row>
    <row r="621" spans="1:29">
      <c r="A621" vm="2316">
        <f ca="1"/>
        <v>44872</v>
      </c>
      <c r="B621" vm="2317">
        <f ca="1"/>
        <v>37.01</v>
      </c>
      <c r="C621" vm="2318">
        <f ca="1"/>
        <v>138.91999999999999</v>
      </c>
      <c r="D621" vm="2319">
        <f ca="1"/>
        <v>67.260000000000005</v>
      </c>
      <c r="E621" s="4">
        <f t="shared" ca="1" si="79"/>
        <v>5.9798858385430517E-3</v>
      </c>
      <c r="F621" s="1">
        <f t="shared" ca="1" si="80"/>
        <v>3.9022980199450216E-3</v>
      </c>
      <c r="G621" s="1">
        <f t="shared" ca="1" si="81"/>
        <v>-5.9435364041592932E-4</v>
      </c>
      <c r="H621" s="3">
        <f t="shared" ca="1" si="82"/>
        <v>4.048292660978569E-3</v>
      </c>
      <c r="I621">
        <f t="shared" ca="1" si="83"/>
        <v>2.0258368759129924E-3</v>
      </c>
      <c r="J621">
        <f t="shared" ca="1" si="84"/>
        <v>-1.4039282093361617E-3</v>
      </c>
      <c r="K621">
        <v>2</v>
      </c>
      <c r="L621">
        <f t="shared" ca="1" si="78"/>
        <v>5.2042931662484443E-3</v>
      </c>
      <c r="AA621">
        <v>619</v>
      </c>
      <c r="AB621" s="11">
        <v>1.3871272753332373E-2</v>
      </c>
      <c r="AC621" s="11">
        <v>1.3407233179000846E-3</v>
      </c>
    </row>
    <row r="622" spans="1:29">
      <c r="A622" vm="2320">
        <f ca="1"/>
        <v>44873</v>
      </c>
      <c r="B622" vm="2321">
        <f ca="1"/>
        <v>37.11</v>
      </c>
      <c r="C622" vm="2322">
        <f ca="1"/>
        <v>139.5</v>
      </c>
      <c r="D622" vm="2323">
        <f ca="1"/>
        <v>67.73</v>
      </c>
      <c r="E622" s="4">
        <f t="shared" ca="1" si="79"/>
        <v>2.7019724398811519E-3</v>
      </c>
      <c r="F622" s="1">
        <f t="shared" ca="1" si="80"/>
        <v>4.1750647854881407E-3</v>
      </c>
      <c r="G622" s="1">
        <f t="shared" ca="1" si="81"/>
        <v>6.9878085043116088E-3</v>
      </c>
      <c r="H622" s="3">
        <f t="shared" ca="1" si="82"/>
        <v>7.7037926231666868E-4</v>
      </c>
      <c r="I622">
        <f t="shared" ca="1" si="83"/>
        <v>2.2986036414561115E-3</v>
      </c>
      <c r="J622">
        <f t="shared" ca="1" si="84"/>
        <v>6.1782339353913763E-3</v>
      </c>
      <c r="K622">
        <v>2</v>
      </c>
      <c r="L622">
        <f t="shared" ca="1" si="78"/>
        <v>3.7255592753267517E-3</v>
      </c>
      <c r="AA622">
        <v>620</v>
      </c>
      <c r="AB622" s="11">
        <v>1.4846050118611679E-2</v>
      </c>
      <c r="AC622" s="11">
        <v>1.5266193025482834E-3</v>
      </c>
    </row>
    <row r="623" spans="1:29">
      <c r="A623" vm="2324">
        <f ca="1"/>
        <v>44874</v>
      </c>
      <c r="B623" vm="2325">
        <f ca="1"/>
        <v>36.520000000000003</v>
      </c>
      <c r="C623" vm="562">
        <f ca="1"/>
        <v>134.87</v>
      </c>
      <c r="D623" vm="2326">
        <f ca="1"/>
        <v>64.11</v>
      </c>
      <c r="E623" s="4">
        <f t="shared" ca="1" si="79"/>
        <v>-1.5898679601185566E-2</v>
      </c>
      <c r="F623" s="1">
        <f t="shared" ca="1" si="80"/>
        <v>-3.3189964157706059E-2</v>
      </c>
      <c r="G623" s="1">
        <f t="shared" ca="1" si="81"/>
        <v>-5.3447512180717617E-2</v>
      </c>
      <c r="H623" s="3">
        <f t="shared" ca="1" si="82"/>
        <v>-1.7830272778750048E-2</v>
      </c>
      <c r="I623">
        <f t="shared" ca="1" si="83"/>
        <v>-3.5066425301738091E-2</v>
      </c>
      <c r="J623">
        <f t="shared" ca="1" si="84"/>
        <v>-5.4257086749637848E-2</v>
      </c>
      <c r="K623">
        <v>2</v>
      </c>
      <c r="L623">
        <f t="shared" ca="1" si="78"/>
        <v>-2.5158069147201579E-2</v>
      </c>
      <c r="AA623">
        <v>621</v>
      </c>
      <c r="AB623" s="11">
        <v>1.589470425685148E-2</v>
      </c>
      <c r="AC623" s="11">
        <v>1.8536070415145769E-3</v>
      </c>
    </row>
    <row r="624" spans="1:29">
      <c r="A624" vm="2327">
        <f ca="1"/>
        <v>44875</v>
      </c>
      <c r="B624" vm="1110">
        <f ca="1"/>
        <v>38.130000000000003</v>
      </c>
      <c r="C624" vm="2328">
        <f ca="1"/>
        <v>146.87</v>
      </c>
      <c r="D624" vm="2329">
        <f ca="1"/>
        <v>66.459999999999994</v>
      </c>
      <c r="E624" s="4">
        <f t="shared" ca="1" si="79"/>
        <v>4.4085432639649487E-2</v>
      </c>
      <c r="F624" s="1">
        <f t="shared" ca="1" si="80"/>
        <v>8.8974568102617335E-2</v>
      </c>
      <c r="G624" s="1">
        <f t="shared" ca="1" si="81"/>
        <v>3.6655747933239655E-2</v>
      </c>
      <c r="H624" s="3">
        <f t="shared" ca="1" si="82"/>
        <v>4.2153839462085001E-2</v>
      </c>
      <c r="I624">
        <f t="shared" ca="1" si="83"/>
        <v>8.7098106958585303E-2</v>
      </c>
      <c r="J624">
        <f t="shared" ca="1" si="84"/>
        <v>3.5846173364319424E-2</v>
      </c>
      <c r="K624">
        <v>2</v>
      </c>
      <c r="L624">
        <f t="shared" ca="1" si="78"/>
        <v>5.5416666508986044E-2</v>
      </c>
      <c r="AA624">
        <v>622</v>
      </c>
      <c r="AB624" s="11">
        <v>1.4073917393510335E-2</v>
      </c>
      <c r="AC624" s="11">
        <v>1.4785887283814353E-3</v>
      </c>
    </row>
    <row r="625" spans="1:29">
      <c r="A625" vm="2330">
        <f ca="1"/>
        <v>44876</v>
      </c>
      <c r="B625" vm="2331">
        <f ca="1"/>
        <v>38.409999999999997</v>
      </c>
      <c r="C625" vm="2332">
        <f ca="1"/>
        <v>149.69999999999999</v>
      </c>
      <c r="D625" vm="2333">
        <f ca="1"/>
        <v>67.41</v>
      </c>
      <c r="E625" s="4">
        <f t="shared" ca="1" si="79"/>
        <v>7.3432992394438503E-3</v>
      </c>
      <c r="F625" s="1">
        <f t="shared" ca="1" si="80"/>
        <v>1.9268741063525458E-2</v>
      </c>
      <c r="G625" s="1">
        <f t="shared" ca="1" si="81"/>
        <v>1.4294312368341904E-2</v>
      </c>
      <c r="H625" s="3">
        <f t="shared" ca="1" si="82"/>
        <v>5.4117060618793667E-3</v>
      </c>
      <c r="I625">
        <f t="shared" ca="1" si="83"/>
        <v>1.7392279919493429E-2</v>
      </c>
      <c r="J625">
        <f t="shared" ca="1" si="84"/>
        <v>1.3484737799421671E-2</v>
      </c>
      <c r="K625">
        <v>2</v>
      </c>
      <c r="L625">
        <f t="shared" ca="1" si="78"/>
        <v>1.112532287243722E-2</v>
      </c>
      <c r="AA625">
        <v>623</v>
      </c>
      <c r="AB625" s="11">
        <v>1.4505296300326145E-2</v>
      </c>
      <c r="AC625" s="11">
        <v>1.6335988074143693E-3</v>
      </c>
    </row>
    <row r="626" spans="1:29">
      <c r="A626" vm="2334">
        <f ca="1"/>
        <v>44879</v>
      </c>
      <c r="B626" vm="2335">
        <f ca="1"/>
        <v>37.76</v>
      </c>
      <c r="C626" vm="2336">
        <f ca="1"/>
        <v>148.28</v>
      </c>
      <c r="D626" vm="2337">
        <f ca="1"/>
        <v>64.83</v>
      </c>
      <c r="E626" s="4">
        <f t="shared" ca="1" si="79"/>
        <v>-1.6922676386357683E-2</v>
      </c>
      <c r="F626" s="1">
        <f t="shared" ca="1" si="80"/>
        <v>-9.4856379425516876E-3</v>
      </c>
      <c r="G626" s="1">
        <f t="shared" ca="1" si="81"/>
        <v>-3.827325322652423E-2</v>
      </c>
      <c r="H626" s="3">
        <f t="shared" ca="1" si="82"/>
        <v>-1.8854269563922166E-2</v>
      </c>
      <c r="I626">
        <f t="shared" ca="1" si="83"/>
        <v>-1.1362099086583716E-2</v>
      </c>
      <c r="J626">
        <f t="shared" ca="1" si="84"/>
        <v>-3.9082827795444461E-2</v>
      </c>
      <c r="K626">
        <v>2</v>
      </c>
      <c r="L626">
        <f t="shared" ca="1" si="78"/>
        <v>-1.9337066823818465E-2</v>
      </c>
      <c r="AA626">
        <v>624</v>
      </c>
      <c r="AB626" s="11">
        <v>1.4355863060204369E-2</v>
      </c>
      <c r="AC626" s="11">
        <v>1.4285041821922974E-3</v>
      </c>
    </row>
    <row r="627" spans="1:29">
      <c r="A627" vm="2338">
        <f ca="1"/>
        <v>44880</v>
      </c>
      <c r="B627" vm="1106">
        <f ca="1"/>
        <v>37.700000000000003</v>
      </c>
      <c r="C627" vm="2339">
        <f ca="1"/>
        <v>150.04</v>
      </c>
      <c r="D627" vm="2340">
        <f ca="1"/>
        <v>64.34</v>
      </c>
      <c r="E627" s="4">
        <f t="shared" ca="1" si="79"/>
        <v>-1.5889830508473298E-3</v>
      </c>
      <c r="F627" s="1">
        <f t="shared" ca="1" si="80"/>
        <v>1.1869436201780353E-2</v>
      </c>
      <c r="G627" s="1">
        <f t="shared" ca="1" si="81"/>
        <v>-7.5582292148695801E-3</v>
      </c>
      <c r="H627" s="3">
        <f t="shared" ca="1" si="82"/>
        <v>-3.520576228411813E-3</v>
      </c>
      <c r="I627">
        <f t="shared" ca="1" si="83"/>
        <v>9.9929750577483246E-3</v>
      </c>
      <c r="J627">
        <f t="shared" ca="1" si="84"/>
        <v>-8.3678037837898126E-3</v>
      </c>
      <c r="K627">
        <v>2</v>
      </c>
      <c r="L627">
        <f t="shared" ca="1" si="78"/>
        <v>2.386767476214353E-4</v>
      </c>
      <c r="AA627">
        <v>625</v>
      </c>
      <c r="AB627" s="11">
        <v>1.4544434451345083E-2</v>
      </c>
      <c r="AC627" s="11">
        <v>1.5792376954173516E-3</v>
      </c>
    </row>
    <row r="628" spans="1:29">
      <c r="A628" vm="2341">
        <f ca="1"/>
        <v>44881</v>
      </c>
      <c r="B628" vm="2342">
        <f ca="1"/>
        <v>37.36</v>
      </c>
      <c r="C628" vm="1249">
        <f ca="1"/>
        <v>148.79</v>
      </c>
      <c r="D628" vm="2343">
        <f ca="1"/>
        <v>64.53</v>
      </c>
      <c r="E628" s="4">
        <f t="shared" ca="1" si="79"/>
        <v>-9.0185676392573848E-3</v>
      </c>
      <c r="F628" s="1">
        <f t="shared" ca="1" si="80"/>
        <v>-8.3311117035457221E-3</v>
      </c>
      <c r="G628" s="1">
        <f t="shared" ca="1" si="81"/>
        <v>2.9530618588746926E-3</v>
      </c>
      <c r="H628" s="3">
        <f t="shared" ca="1" si="82"/>
        <v>-1.0950160816821868E-2</v>
      </c>
      <c r="I628">
        <f t="shared" ca="1" si="83"/>
        <v>-1.0207572847577751E-2</v>
      </c>
      <c r="J628">
        <f t="shared" ca="1" si="84"/>
        <v>2.1434872899544601E-3</v>
      </c>
      <c r="K628">
        <v>2</v>
      </c>
      <c r="L628">
        <f t="shared" ca="1" si="78"/>
        <v>-8.0829683746035455E-3</v>
      </c>
      <c r="AA628">
        <v>626</v>
      </c>
      <c r="AB628" s="11">
        <v>1.4977741339419799E-2</v>
      </c>
      <c r="AC628" s="11">
        <v>1.230650149485769E-3</v>
      </c>
    </row>
    <row r="629" spans="1:29">
      <c r="A629" vm="2344">
        <f ca="1"/>
        <v>44882</v>
      </c>
      <c r="B629" vm="2345">
        <f ca="1"/>
        <v>37.17</v>
      </c>
      <c r="C629" vm="2346">
        <f ca="1"/>
        <v>150.72</v>
      </c>
      <c r="D629" vm="2347">
        <f ca="1"/>
        <v>65.39</v>
      </c>
      <c r="E629" s="4">
        <f t="shared" ca="1" si="79"/>
        <v>-5.085653104924993E-3</v>
      </c>
      <c r="F629" s="1">
        <f t="shared" ca="1" si="80"/>
        <v>1.2971301834800773E-2</v>
      </c>
      <c r="G629" s="1">
        <f t="shared" ca="1" si="81"/>
        <v>1.3327134666046792E-2</v>
      </c>
      <c r="H629" s="3">
        <f t="shared" ca="1" si="82"/>
        <v>-7.0172462824894758E-3</v>
      </c>
      <c r="I629">
        <f t="shared" ca="1" si="83"/>
        <v>1.1094840690768744E-2</v>
      </c>
      <c r="J629">
        <f t="shared" ca="1" si="84"/>
        <v>1.2517560097126559E-2</v>
      </c>
      <c r="K629">
        <v>2</v>
      </c>
      <c r="L629">
        <f t="shared" ca="1" si="78"/>
        <v>3.9852995685161715E-4</v>
      </c>
      <c r="AA629">
        <v>627</v>
      </c>
      <c r="AB629" s="11">
        <v>1.3948050530807872E-2</v>
      </c>
      <c r="AC629" s="11">
        <v>1.4587145431702482E-3</v>
      </c>
    </row>
    <row r="630" spans="1:29">
      <c r="A630" vm="2348">
        <f ca="1"/>
        <v>44883</v>
      </c>
      <c r="B630" vm="2349">
        <f ca="1"/>
        <v>37.19</v>
      </c>
      <c r="C630" vm="2350">
        <f ca="1"/>
        <v>151.29</v>
      </c>
      <c r="D630" vm="2242">
        <f ca="1"/>
        <v>65.52</v>
      </c>
      <c r="E630" s="4">
        <f t="shared" ca="1" si="79"/>
        <v>5.3806833467839714E-4</v>
      </c>
      <c r="F630" s="1">
        <f t="shared" ca="1" si="80"/>
        <v>3.7818471337579167E-3</v>
      </c>
      <c r="G630" s="1">
        <f t="shared" ca="1" si="81"/>
        <v>1.9880715705764712E-3</v>
      </c>
      <c r="H630" s="3">
        <f t="shared" ca="1" si="82"/>
        <v>-1.3935248428860862E-3</v>
      </c>
      <c r="I630">
        <f t="shared" ca="1" si="83"/>
        <v>1.9053859897258875E-3</v>
      </c>
      <c r="J630">
        <f t="shared" ca="1" si="84"/>
        <v>1.1784970016562387E-3</v>
      </c>
      <c r="K630">
        <v>2</v>
      </c>
      <c r="L630">
        <f t="shared" ca="1" si="78"/>
        <v>1.4032391962748628E-3</v>
      </c>
      <c r="AA630">
        <v>628</v>
      </c>
      <c r="AB630" s="11">
        <v>1.4906446625378478E-2</v>
      </c>
      <c r="AC630" s="11">
        <v>1.7045778779495406E-3</v>
      </c>
    </row>
    <row r="631" spans="1:29">
      <c r="A631" vm="2351">
        <f ca="1"/>
        <v>44886</v>
      </c>
      <c r="B631" vm="2352">
        <f ca="1"/>
        <v>37.31</v>
      </c>
      <c r="C631" vm="2353">
        <f ca="1"/>
        <v>148.01</v>
      </c>
      <c r="D631" vm="2354">
        <f ca="1"/>
        <v>66.75</v>
      </c>
      <c r="E631" s="4">
        <f t="shared" ca="1" si="79"/>
        <v>3.2266738370530937E-3</v>
      </c>
      <c r="F631" s="1">
        <f t="shared" ca="1" si="80"/>
        <v>-2.1680216802168029E-2</v>
      </c>
      <c r="G631" s="1">
        <f t="shared" ca="1" si="81"/>
        <v>1.8772893772893835E-2</v>
      </c>
      <c r="H631" s="3">
        <f t="shared" ca="1" si="82"/>
        <v>1.2950806594886105E-3</v>
      </c>
      <c r="I631">
        <f t="shared" ca="1" si="83"/>
        <v>-2.3556677946200057E-2</v>
      </c>
      <c r="J631">
        <f t="shared" ca="1" si="84"/>
        <v>1.7963319203973604E-2</v>
      </c>
      <c r="K631">
        <v>2</v>
      </c>
      <c r="L631">
        <f t="shared" ca="1" si="78"/>
        <v>4.1970658092821932E-4</v>
      </c>
      <c r="AA631">
        <v>629</v>
      </c>
      <c r="AB631" s="11">
        <v>1.4056925085375711E-2</v>
      </c>
      <c r="AC631" s="11">
        <v>1.5132814755267154E-3</v>
      </c>
    </row>
    <row r="632" spans="1:29">
      <c r="A632" vm="2355">
        <f ca="1"/>
        <v>44887</v>
      </c>
      <c r="B632" vm="2356">
        <f ca="1"/>
        <v>37.49</v>
      </c>
      <c r="C632" vm="2357">
        <f ca="1"/>
        <v>150.18</v>
      </c>
      <c r="D632" vm="2358">
        <f ca="1"/>
        <v>67.319999999999993</v>
      </c>
      <c r="E632" s="4">
        <f t="shared" ca="1" si="79"/>
        <v>4.8244438488340849E-3</v>
      </c>
      <c r="F632" s="1">
        <f t="shared" ca="1" si="80"/>
        <v>1.4661171542463455E-2</v>
      </c>
      <c r="G632" s="1">
        <f t="shared" ca="1" si="81"/>
        <v>8.5393258426965275E-3</v>
      </c>
      <c r="H632" s="3">
        <f t="shared" ca="1" si="82"/>
        <v>2.8928506712696017E-3</v>
      </c>
      <c r="I632">
        <f t="shared" ca="1" si="83"/>
        <v>1.2784710398431426E-2</v>
      </c>
      <c r="J632">
        <f t="shared" ca="1" si="84"/>
        <v>7.729751273776295E-3</v>
      </c>
      <c r="K632">
        <v>2</v>
      </c>
      <c r="L632">
        <f t="shared" ca="1" si="78"/>
        <v>7.6031780752180761E-3</v>
      </c>
      <c r="AA632">
        <v>630</v>
      </c>
      <c r="AB632" s="11">
        <v>1.6349478580526544E-2</v>
      </c>
      <c r="AC632" s="11">
        <v>1.8374758269871666E-3</v>
      </c>
    </row>
    <row r="633" spans="1:29">
      <c r="A633" vm="2359">
        <f ca="1"/>
        <v>44888</v>
      </c>
      <c r="B633" vm="2360">
        <f ca="1"/>
        <v>37.61</v>
      </c>
      <c r="C633" vm="2361">
        <f ca="1"/>
        <v>151.07</v>
      </c>
      <c r="D633" vm="2362">
        <f ca="1"/>
        <v>67.14</v>
      </c>
      <c r="E633" s="4">
        <f t="shared" ca="1" si="79"/>
        <v>3.2008535609495182E-3</v>
      </c>
      <c r="F633" s="1">
        <f t="shared" ca="1" si="80"/>
        <v>5.9262218670927307E-3</v>
      </c>
      <c r="G633" s="1">
        <f t="shared" ca="1" si="81"/>
        <v>-2.6737967914437408E-3</v>
      </c>
      <c r="H633" s="3">
        <f t="shared" ca="1" si="82"/>
        <v>1.269260383385035E-3</v>
      </c>
      <c r="I633">
        <f t="shared" ca="1" si="83"/>
        <v>4.0497607230607011E-3</v>
      </c>
      <c r="J633">
        <f t="shared" ca="1" si="84"/>
        <v>-3.4833713603639733E-3</v>
      </c>
      <c r="K633">
        <v>2</v>
      </c>
      <c r="L633">
        <f t="shared" ca="1" si="78"/>
        <v>3.2602797153049091E-3</v>
      </c>
      <c r="AA633">
        <v>631</v>
      </c>
      <c r="AB633" s="11">
        <v>1.4507263190540375E-2</v>
      </c>
      <c r="AC633" s="11">
        <v>1.6303725704954165E-3</v>
      </c>
    </row>
    <row r="634" spans="1:29">
      <c r="A634" vm="2363">
        <f ca="1"/>
        <v>44890</v>
      </c>
      <c r="B634" vm="1106">
        <f ca="1"/>
        <v>37.700000000000003</v>
      </c>
      <c r="C634" vm="2364">
        <f ca="1"/>
        <v>148.11000000000001</v>
      </c>
      <c r="D634" vm="2365">
        <f ca="1"/>
        <v>67.33</v>
      </c>
      <c r="E634" s="4">
        <f t="shared" ca="1" si="79"/>
        <v>2.3929805902686363E-3</v>
      </c>
      <c r="F634" s="1">
        <f t="shared" ca="1" si="80"/>
        <v>-1.959356589660409E-2</v>
      </c>
      <c r="G634" s="1">
        <f t="shared" ca="1" si="81"/>
        <v>2.8299076556448873E-3</v>
      </c>
      <c r="H634" s="3">
        <f t="shared" ca="1" si="82"/>
        <v>4.6138741270415314E-4</v>
      </c>
      <c r="I634">
        <f t="shared" ca="1" si="83"/>
        <v>-2.1470027040636119E-2</v>
      </c>
      <c r="J634">
        <f t="shared" ca="1" si="84"/>
        <v>2.0203330867246548E-3</v>
      </c>
      <c r="K634">
        <v>2</v>
      </c>
      <c r="L634">
        <f t="shared" ca="1" si="78"/>
        <v>-1.7549168218449884E-3</v>
      </c>
      <c r="AA634">
        <v>632</v>
      </c>
      <c r="AB634" s="11">
        <v>1.5659338027039778E-2</v>
      </c>
      <c r="AC634" s="11">
        <v>9.2165914474060364E-4</v>
      </c>
    </row>
    <row r="635" spans="1:29">
      <c r="A635" vm="2366">
        <f ca="1"/>
        <v>44893</v>
      </c>
      <c r="B635" vm="2367">
        <f ca="1"/>
        <v>36.86</v>
      </c>
      <c r="C635" vm="2368">
        <f ca="1"/>
        <v>144.22</v>
      </c>
      <c r="D635" vm="2369">
        <f ca="1"/>
        <v>65.53</v>
      </c>
      <c r="E635" s="4">
        <f t="shared" ca="1" si="79"/>
        <v>-2.2281167108753403E-2</v>
      </c>
      <c r="F635" s="1">
        <f t="shared" ca="1" si="80"/>
        <v>-2.6264263047734888E-2</v>
      </c>
      <c r="G635" s="1">
        <f t="shared" ca="1" si="81"/>
        <v>-2.6733996732511468E-2</v>
      </c>
      <c r="H635" s="3">
        <f t="shared" ca="1" si="82"/>
        <v>-2.4212760286317886E-2</v>
      </c>
      <c r="I635">
        <f t="shared" ca="1" si="83"/>
        <v>-2.8140724191766917E-2</v>
      </c>
      <c r="J635">
        <f t="shared" ca="1" si="84"/>
        <v>-2.7543571301431698E-2</v>
      </c>
      <c r="K635">
        <v>2</v>
      </c>
      <c r="L635">
        <f t="shared" ca="1" si="78"/>
        <v>-2.5291788103331613E-2</v>
      </c>
      <c r="AA635">
        <v>633</v>
      </c>
      <c r="AB635" s="11">
        <v>1.3957989410314583E-2</v>
      </c>
      <c r="AC635" s="11">
        <v>1.3628296890154021E-3</v>
      </c>
    </row>
    <row r="636" spans="1:29">
      <c r="A636" vm="2370">
        <f ca="1"/>
        <v>44894</v>
      </c>
      <c r="B636" vm="2371">
        <f ca="1"/>
        <v>37</v>
      </c>
      <c r="C636" vm="2372">
        <f ca="1"/>
        <v>141.16999999999999</v>
      </c>
      <c r="D636" vm="2373">
        <f ca="1"/>
        <v>66.45</v>
      </c>
      <c r="E636" s="4">
        <f t="shared" ca="1" si="79"/>
        <v>3.7981551817688705E-3</v>
      </c>
      <c r="F636" s="1">
        <f t="shared" ca="1" si="80"/>
        <v>-2.1148245735681675E-2</v>
      </c>
      <c r="G636" s="1">
        <f t="shared" ca="1" si="81"/>
        <v>1.4039371280329645E-2</v>
      </c>
      <c r="H636" s="3">
        <f t="shared" ca="1" si="82"/>
        <v>1.8665620042043873E-3</v>
      </c>
      <c r="I636">
        <f t="shared" ca="1" si="83"/>
        <v>-2.3024706879713704E-2</v>
      </c>
      <c r="J636">
        <f t="shared" ca="1" si="84"/>
        <v>1.3229796711409413E-2</v>
      </c>
      <c r="K636">
        <v>2</v>
      </c>
      <c r="L636">
        <f t="shared" ca="1" si="78"/>
        <v>3.7291849967083994E-4</v>
      </c>
      <c r="AA636">
        <v>634</v>
      </c>
      <c r="AB636" s="11">
        <v>1.4224174517578706E-2</v>
      </c>
      <c r="AC636" s="11">
        <v>1.5701970415162162E-3</v>
      </c>
    </row>
    <row r="637" spans="1:29">
      <c r="A637" vm="2374">
        <f ca="1"/>
        <v>44895</v>
      </c>
      <c r="B637" vm="2375">
        <f ca="1"/>
        <v>37.85</v>
      </c>
      <c r="C637" vm="2376">
        <f ca="1"/>
        <v>148.03</v>
      </c>
      <c r="D637" vm="2377">
        <f ca="1"/>
        <v>66.28</v>
      </c>
      <c r="E637" s="4">
        <f t="shared" ca="1" si="79"/>
        <v>2.2972972972973012E-2</v>
      </c>
      <c r="F637" s="1">
        <f t="shared" ca="1" si="80"/>
        <v>4.8593893886803248E-2</v>
      </c>
      <c r="G637" s="1">
        <f t="shared" ca="1" si="81"/>
        <v>-2.5583145221971661E-3</v>
      </c>
      <c r="H637" s="3">
        <f t="shared" ca="1" si="82"/>
        <v>2.104137979540853E-2</v>
      </c>
      <c r="I637">
        <f t="shared" ca="1" si="83"/>
        <v>4.6717432742771216E-2</v>
      </c>
      <c r="J637">
        <f t="shared" ca="1" si="84"/>
        <v>-3.3678890911173986E-3</v>
      </c>
      <c r="K637">
        <v>2</v>
      </c>
      <c r="L637">
        <f t="shared" ca="1" si="78"/>
        <v>2.6654936964915929E-2</v>
      </c>
      <c r="AA637">
        <v>635</v>
      </c>
      <c r="AB637" s="11">
        <v>1.4839659412934463E-2</v>
      </c>
      <c r="AC637" s="11">
        <v>1.4707625815318644E-3</v>
      </c>
    </row>
    <row r="638" spans="1:29">
      <c r="A638" vm="2378">
        <f ca="1"/>
        <v>44896</v>
      </c>
      <c r="B638" vm="2379">
        <f ca="1"/>
        <v>36.549999999999997</v>
      </c>
      <c r="C638" vm="2380">
        <f ca="1"/>
        <v>148.31</v>
      </c>
      <c r="D638" vm="2381">
        <f ca="1"/>
        <v>65.48</v>
      </c>
      <c r="E638" s="4">
        <f t="shared" ca="1" si="79"/>
        <v>-3.4346103038309227E-2</v>
      </c>
      <c r="F638" s="1">
        <f t="shared" ca="1" si="80"/>
        <v>1.8915084780112216E-3</v>
      </c>
      <c r="G638" s="1">
        <f t="shared" ca="1" si="81"/>
        <v>-1.2070006035002974E-2</v>
      </c>
      <c r="H638" s="3">
        <f t="shared" ca="1" si="82"/>
        <v>-3.6277696215873713E-2</v>
      </c>
      <c r="I638">
        <f t="shared" ca="1" si="83"/>
        <v>1.5047333979192412E-5</v>
      </c>
      <c r="J638">
        <f t="shared" ca="1" si="84"/>
        <v>-1.2879580603923206E-2</v>
      </c>
      <c r="K638">
        <v>2</v>
      </c>
      <c r="L638">
        <f t="shared" ca="1" si="78"/>
        <v>-2.6955064994098586E-2</v>
      </c>
      <c r="AA638">
        <v>636</v>
      </c>
      <c r="AB638" s="11">
        <v>1.6790923704767043E-2</v>
      </c>
      <c r="AC638" s="11">
        <v>1.5959034375167033E-3</v>
      </c>
    </row>
    <row r="639" spans="1:29">
      <c r="A639" vm="2382">
        <f ca="1"/>
        <v>44897</v>
      </c>
      <c r="B639" vm="2383">
        <f ca="1"/>
        <v>36.08</v>
      </c>
      <c r="C639" vm="2384">
        <f ca="1"/>
        <v>147.81</v>
      </c>
      <c r="D639" vm="2385">
        <f ca="1"/>
        <v>66.02</v>
      </c>
      <c r="E639" s="4">
        <f t="shared" ca="1" si="79"/>
        <v>-1.2859097127222953E-2</v>
      </c>
      <c r="F639" s="1">
        <f t="shared" ca="1" si="80"/>
        <v>-3.3713168363562807E-3</v>
      </c>
      <c r="G639" s="1">
        <f t="shared" ca="1" si="81"/>
        <v>8.2467929138667073E-3</v>
      </c>
      <c r="H639" s="3">
        <f t="shared" ca="1" si="82"/>
        <v>-1.4790690304787435E-2</v>
      </c>
      <c r="I639">
        <f t="shared" ca="1" si="83"/>
        <v>-5.2477779803883099E-3</v>
      </c>
      <c r="J639">
        <f t="shared" ca="1" si="84"/>
        <v>7.4372183449464748E-3</v>
      </c>
      <c r="K639">
        <v>2</v>
      </c>
      <c r="L639">
        <f t="shared" ca="1" si="78"/>
        <v>-9.3329372738085014E-3</v>
      </c>
      <c r="AA639">
        <v>637</v>
      </c>
      <c r="AB639" s="11">
        <v>1.4541641361771558E-2</v>
      </c>
      <c r="AC639" s="11">
        <v>1.6407239527020155E-3</v>
      </c>
    </row>
    <row r="640" spans="1:29">
      <c r="A640" vm="2386">
        <f ca="1"/>
        <v>44900</v>
      </c>
      <c r="B640" vm="2387">
        <f ca="1"/>
        <v>34.47</v>
      </c>
      <c r="C640" vm="2388">
        <f ca="1"/>
        <v>146.63</v>
      </c>
      <c r="D640" vm="593">
        <f ca="1"/>
        <v>64.77</v>
      </c>
      <c r="E640" s="4">
        <f t="shared" ca="1" si="79"/>
        <v>-4.4623059866962293E-2</v>
      </c>
      <c r="F640" s="1">
        <f t="shared" ca="1" si="80"/>
        <v>-7.9832217035383721E-3</v>
      </c>
      <c r="G640" s="1">
        <f t="shared" ca="1" si="81"/>
        <v>-1.8933656467737051E-2</v>
      </c>
      <c r="H640" s="3">
        <f t="shared" ca="1" si="82"/>
        <v>-4.6554653044526779E-2</v>
      </c>
      <c r="I640">
        <f t="shared" ca="1" si="83"/>
        <v>-9.8596828475704008E-3</v>
      </c>
      <c r="J640">
        <f t="shared" ca="1" si="84"/>
        <v>-1.9743231036657281E-2</v>
      </c>
      <c r="K640">
        <v>2</v>
      </c>
      <c r="L640">
        <f t="shared" ca="1" si="78"/>
        <v>-3.7501273012616479E-2</v>
      </c>
      <c r="AA640">
        <v>638</v>
      </c>
      <c r="AB640" s="11">
        <v>1.4035492838823375E-2</v>
      </c>
      <c r="AC640" s="11">
        <v>1.2627092634812361E-3</v>
      </c>
    </row>
    <row r="641" spans="1:29">
      <c r="A641" vm="2389">
        <f ca="1"/>
        <v>44901</v>
      </c>
      <c r="B641" vm="2390">
        <f ca="1"/>
        <v>33</v>
      </c>
      <c r="C641" vm="2391">
        <f ca="1"/>
        <v>142.91</v>
      </c>
      <c r="D641" vm="2392">
        <f ca="1"/>
        <v>64.150000000000006</v>
      </c>
      <c r="E641" s="4">
        <f t="shared" ca="1" si="79"/>
        <v>-4.2645778938207105E-2</v>
      </c>
      <c r="F641" s="1">
        <f t="shared" ca="1" si="80"/>
        <v>-2.5369978858350944E-2</v>
      </c>
      <c r="G641" s="1">
        <f t="shared" ca="1" si="81"/>
        <v>-9.5723328701557871E-3</v>
      </c>
      <c r="H641" s="3">
        <f t="shared" ca="1" si="82"/>
        <v>-4.4577372115771591E-2</v>
      </c>
      <c r="I641">
        <f t="shared" ca="1" si="83"/>
        <v>-2.7246440002382973E-2</v>
      </c>
      <c r="J641">
        <f t="shared" ca="1" si="84"/>
        <v>-1.038190743907602E-2</v>
      </c>
      <c r="K641">
        <v>2</v>
      </c>
      <c r="L641">
        <f t="shared" ca="1" si="78"/>
        <v>-3.8325089122784532E-2</v>
      </c>
      <c r="AA641">
        <v>639</v>
      </c>
      <c r="AB641" s="11">
        <v>1.8108394249800548E-2</v>
      </c>
      <c r="AC641" s="11">
        <v>1.7382304408729498E-3</v>
      </c>
    </row>
    <row r="642" spans="1:29">
      <c r="A642" vm="2393">
        <f ca="1"/>
        <v>44902</v>
      </c>
      <c r="B642" vm="2394">
        <f ca="1"/>
        <v>32.74</v>
      </c>
      <c r="C642" vm="2395">
        <f ca="1"/>
        <v>140.94</v>
      </c>
      <c r="D642" vm="2396">
        <f ca="1"/>
        <v>63.74</v>
      </c>
      <c r="E642" s="4">
        <f t="shared" ca="1" si="79"/>
        <v>-7.8787878787878185E-3</v>
      </c>
      <c r="F642" s="1">
        <f t="shared" ca="1" si="80"/>
        <v>-1.3784899587152746E-2</v>
      </c>
      <c r="G642" s="1">
        <f t="shared" ca="1" si="81"/>
        <v>-6.3912704598597606E-3</v>
      </c>
      <c r="H642" s="3">
        <f t="shared" ca="1" si="82"/>
        <v>-9.8103810563523013E-3</v>
      </c>
      <c r="I642">
        <f t="shared" ca="1" si="83"/>
        <v>-1.5661360731184775E-2</v>
      </c>
      <c r="J642">
        <f t="shared" ca="1" si="84"/>
        <v>-7.2008450287799931E-3</v>
      </c>
      <c r="K642">
        <v>2</v>
      </c>
      <c r="L642">
        <f t="shared" ca="1" si="78"/>
        <v>-9.4625157406609782E-3</v>
      </c>
      <c r="AA642">
        <v>640</v>
      </c>
      <c r="AB642" s="11">
        <v>1.3980601297850536E-2</v>
      </c>
      <c r="AC642" s="11">
        <v>1.4874098433088701E-3</v>
      </c>
    </row>
    <row r="643" spans="1:29">
      <c r="A643" vm="2397">
        <f ca="1"/>
        <v>44903</v>
      </c>
      <c r="B643" vm="2398">
        <f ca="1"/>
        <v>32.44</v>
      </c>
      <c r="C643" vm="1291">
        <f ca="1"/>
        <v>142.65</v>
      </c>
      <c r="D643" vm="2399">
        <f ca="1"/>
        <v>63.86</v>
      </c>
      <c r="E643" s="4">
        <f t="shared" ca="1" si="79"/>
        <v>-9.1631032376299406E-3</v>
      </c>
      <c r="F643" s="1">
        <f t="shared" ca="1" si="80"/>
        <v>1.2132822477650121E-2</v>
      </c>
      <c r="G643" s="1">
        <f t="shared" ca="1" si="81"/>
        <v>1.8826482585503207E-3</v>
      </c>
      <c r="H643" s="3">
        <f t="shared" ca="1" si="82"/>
        <v>-1.1094696415194423E-2</v>
      </c>
      <c r="I643">
        <f t="shared" ca="1" si="83"/>
        <v>1.0256361333618092E-2</v>
      </c>
      <c r="J643">
        <f t="shared" ca="1" si="84"/>
        <v>1.0730736896300882E-3</v>
      </c>
      <c r="K643">
        <v>2</v>
      </c>
      <c r="L643">
        <f t="shared" ca="1" si="78"/>
        <v>-4.246005291132734E-3</v>
      </c>
      <c r="AA643">
        <v>641</v>
      </c>
      <c r="AB643" s="11">
        <v>1.5034540755337564E-2</v>
      </c>
      <c r="AC643" s="11">
        <v>1.7317516379937563E-3</v>
      </c>
    </row>
    <row r="644" spans="1:29">
      <c r="A644" vm="2400">
        <f ca="1"/>
        <v>44904</v>
      </c>
      <c r="B644" vm="2234">
        <f ca="1"/>
        <v>32.380000000000003</v>
      </c>
      <c r="C644" vm="2401">
        <f ca="1"/>
        <v>142.16</v>
      </c>
      <c r="D644" vm="298">
        <f ca="1"/>
        <v>63.75</v>
      </c>
      <c r="E644" s="4">
        <f t="shared" ca="1" si="79"/>
        <v>-1.8495684340319105E-3</v>
      </c>
      <c r="F644" s="1">
        <f t="shared" ca="1" si="80"/>
        <v>-3.4349807220470318E-3</v>
      </c>
      <c r="G644" s="1">
        <f t="shared" ca="1" si="81"/>
        <v>-1.7225180081428034E-3</v>
      </c>
      <c r="H644" s="3">
        <f t="shared" ca="1" si="82"/>
        <v>-3.7811616115963937E-3</v>
      </c>
      <c r="I644">
        <f t="shared" ca="1" si="83"/>
        <v>-5.311441866079061E-3</v>
      </c>
      <c r="J644">
        <f t="shared" ca="1" si="84"/>
        <v>-2.5320925770630359E-3</v>
      </c>
      <c r="K644">
        <v>2</v>
      </c>
      <c r="L644">
        <f t="shared" ca="1" si="78"/>
        <v>-2.2883446914106461E-3</v>
      </c>
      <c r="AA644">
        <v>642</v>
      </c>
      <c r="AB644" s="11">
        <v>1.5128936430718578E-2</v>
      </c>
      <c r="AC644" s="11">
        <v>1.6347331040948842E-3</v>
      </c>
    </row>
    <row r="645" spans="1:29">
      <c r="A645" vm="2402">
        <f ca="1"/>
        <v>44907</v>
      </c>
      <c r="B645" vm="2403">
        <f ca="1"/>
        <v>32.729999999999997</v>
      </c>
      <c r="C645" vm="2404">
        <f ca="1"/>
        <v>144.49</v>
      </c>
      <c r="D645" vm="2343">
        <f ca="1"/>
        <v>64.53</v>
      </c>
      <c r="E645" s="4">
        <f t="shared" ca="1" si="79"/>
        <v>1.0809141445336451E-2</v>
      </c>
      <c r="F645" s="1">
        <f t="shared" ca="1" si="80"/>
        <v>1.6389983117614044E-2</v>
      </c>
      <c r="G645" s="1">
        <f t="shared" ca="1" si="81"/>
        <v>1.2235294117647077E-2</v>
      </c>
      <c r="H645" s="3">
        <f t="shared" ca="1" si="82"/>
        <v>8.8775482677719685E-3</v>
      </c>
      <c r="I645">
        <f t="shared" ca="1" si="83"/>
        <v>1.4513521973582015E-2</v>
      </c>
      <c r="J645">
        <f t="shared" ca="1" si="84"/>
        <v>1.1425719548726844E-2</v>
      </c>
      <c r="K645">
        <v>2</v>
      </c>
      <c r="L645">
        <f t="shared" ca="1" si="78"/>
        <v>1.2906276290600493E-2</v>
      </c>
      <c r="AA645">
        <v>643</v>
      </c>
      <c r="AB645" s="11">
        <v>1.5400900684777301E-2</v>
      </c>
      <c r="AC645" s="11">
        <v>1.6626606223753789E-3</v>
      </c>
    </row>
    <row r="646" spans="1:29">
      <c r="A646" vm="2405">
        <f ca="1"/>
        <v>44908</v>
      </c>
      <c r="B646" vm="2406">
        <f ca="1"/>
        <v>32.75</v>
      </c>
      <c r="C646" vm="2407">
        <f ca="1"/>
        <v>145.47</v>
      </c>
      <c r="D646" vm="2408">
        <f ca="1"/>
        <v>64.58</v>
      </c>
      <c r="E646" s="4">
        <f t="shared" ca="1" si="79"/>
        <v>6.1106018942875433E-4</v>
      </c>
      <c r="F646" s="1">
        <f t="shared" ca="1" si="80"/>
        <v>6.782476295937364E-3</v>
      </c>
      <c r="G646" s="1">
        <f t="shared" ca="1" si="81"/>
        <v>7.7483341081663033E-4</v>
      </c>
      <c r="H646" s="3">
        <f t="shared" ca="1" si="82"/>
        <v>-1.3205329881357288E-3</v>
      </c>
      <c r="I646">
        <f t="shared" ca="1" si="83"/>
        <v>4.9060151519053352E-3</v>
      </c>
      <c r="J646">
        <f t="shared" ca="1" si="84"/>
        <v>-3.4741158103602067E-5</v>
      </c>
      <c r="K646">
        <v>2</v>
      </c>
      <c r="L646">
        <f t="shared" ca="1" si="78"/>
        <v>1.90667034107085E-3</v>
      </c>
      <c r="AA646">
        <v>644</v>
      </c>
      <c r="AB646" s="11">
        <v>1.4362774702469286E-2</v>
      </c>
      <c r="AC646" s="11">
        <v>1.5152672486370533E-3</v>
      </c>
    </row>
    <row r="647" spans="1:29">
      <c r="A647" vm="2409">
        <f ca="1"/>
        <v>44909</v>
      </c>
      <c r="B647" vm="2410">
        <f ca="1"/>
        <v>32.28</v>
      </c>
      <c r="C647" vm="2411">
        <f ca="1"/>
        <v>143.21</v>
      </c>
      <c r="D647" vm="2412">
        <f ca="1"/>
        <v>64.349999999999994</v>
      </c>
      <c r="E647" s="4">
        <f t="shared" ca="1" si="79"/>
        <v>-1.4351145038167904E-2</v>
      </c>
      <c r="F647" s="1">
        <f t="shared" ca="1" si="80"/>
        <v>-1.5535849316010111E-2</v>
      </c>
      <c r="G647" s="1">
        <f t="shared" ca="1" si="81"/>
        <v>-3.5614741406008671E-3</v>
      </c>
      <c r="H647" s="3">
        <f t="shared" ca="1" si="82"/>
        <v>-1.6282738215732388E-2</v>
      </c>
      <c r="I647">
        <f t="shared" ca="1" si="83"/>
        <v>-1.741231046004214E-2</v>
      </c>
      <c r="J647">
        <f t="shared" ca="1" si="84"/>
        <v>-4.3710487095210996E-3</v>
      </c>
      <c r="K647">
        <v>2</v>
      </c>
      <c r="L647">
        <f t="shared" ca="1" si="78"/>
        <v>-1.4333486802205095E-2</v>
      </c>
      <c r="AA647">
        <v>645</v>
      </c>
      <c r="AB647" s="11">
        <v>1.4211871640478577E-2</v>
      </c>
      <c r="AC647" s="11">
        <v>1.5220182844317373E-3</v>
      </c>
    </row>
    <row r="648" spans="1:29">
      <c r="A648" vm="2413">
        <f ca="1"/>
        <v>44910</v>
      </c>
      <c r="B648" vm="619">
        <f ca="1"/>
        <v>31.77</v>
      </c>
      <c r="C648" vm="2414">
        <f ca="1"/>
        <v>136.5</v>
      </c>
      <c r="D648" vm="2415">
        <f ca="1"/>
        <v>62.57</v>
      </c>
      <c r="E648" s="4">
        <f t="shared" ca="1" si="79"/>
        <v>-1.5799256505576256E-2</v>
      </c>
      <c r="F648" s="1">
        <f t="shared" ca="1" si="80"/>
        <v>-4.6854269953215608E-2</v>
      </c>
      <c r="G648" s="1">
        <f t="shared" ca="1" si="81"/>
        <v>-2.7661227661227569E-2</v>
      </c>
      <c r="H648" s="3">
        <f t="shared" ca="1" si="82"/>
        <v>-1.7730849683140738E-2</v>
      </c>
      <c r="I648">
        <f t="shared" ca="1" si="83"/>
        <v>-4.873073109724764E-2</v>
      </c>
      <c r="J648">
        <f t="shared" ca="1" si="84"/>
        <v>-2.84708022301478E-2</v>
      </c>
      <c r="K648">
        <v>2</v>
      </c>
      <c r="L648">
        <f t="shared" ref="L648:L695" ca="1" si="85">+SUMPRODUCT(E648:G648,$O$45:$Q$45)</f>
        <v>-2.4630898754255656E-2</v>
      </c>
      <c r="AA648">
        <v>646</v>
      </c>
      <c r="AB648" s="11">
        <v>1.4646424475412296E-2</v>
      </c>
      <c r="AC648" s="11">
        <v>1.3696843248820036E-3</v>
      </c>
    </row>
    <row r="649" spans="1:29">
      <c r="A649" vm="2416">
        <f ca="1"/>
        <v>44911</v>
      </c>
      <c r="B649" vm="2262">
        <f ca="1"/>
        <v>31.7</v>
      </c>
      <c r="C649" vm="2417">
        <f ca="1"/>
        <v>134.51</v>
      </c>
      <c r="D649" vm="2418">
        <f ca="1"/>
        <v>61.84</v>
      </c>
      <c r="E649" s="4">
        <f t="shared" ca="1" si="79"/>
        <v>-2.2033364809568865E-3</v>
      </c>
      <c r="F649" s="1">
        <f t="shared" ca="1" si="80"/>
        <v>-1.4578754578754646E-2</v>
      </c>
      <c r="G649" s="1">
        <f t="shared" ca="1" si="81"/>
        <v>-1.166693303500075E-2</v>
      </c>
      <c r="H649" s="3">
        <f t="shared" ca="1" si="82"/>
        <v>-4.1349296585213701E-3</v>
      </c>
      <c r="I649">
        <f t="shared" ca="1" si="83"/>
        <v>-1.6455215722786676E-2</v>
      </c>
      <c r="J649">
        <f t="shared" ca="1" si="84"/>
        <v>-1.2476507603920982E-2</v>
      </c>
      <c r="K649">
        <v>2</v>
      </c>
      <c r="L649">
        <f t="shared" ca="1" si="85"/>
        <v>-5.9994432717563537E-3</v>
      </c>
      <c r="AA649">
        <v>647</v>
      </c>
      <c r="AB649" s="11">
        <v>1.438593910317711E-2</v>
      </c>
      <c r="AC649" s="11">
        <v>1.3796863834549767E-3</v>
      </c>
    </row>
    <row r="650" spans="1:29">
      <c r="A650" vm="2419">
        <f ca="1"/>
        <v>44914</v>
      </c>
      <c r="B650" vm="2420">
        <f ca="1"/>
        <v>32.06</v>
      </c>
      <c r="C650" vm="2421">
        <f ca="1"/>
        <v>132.37</v>
      </c>
      <c r="D650" vm="2422">
        <f ca="1"/>
        <v>60.81</v>
      </c>
      <c r="E650" s="4">
        <f t="shared" ca="1" si="79"/>
        <v>1.1356466876971703E-2</v>
      </c>
      <c r="F650" s="1">
        <f t="shared" ca="1" si="80"/>
        <v>-1.5909597799420017E-2</v>
      </c>
      <c r="G650" s="1">
        <f t="shared" ca="1" si="81"/>
        <v>-1.6655886157826667E-2</v>
      </c>
      <c r="H650" s="3">
        <f t="shared" ca="1" si="82"/>
        <v>9.4248736994072199E-3</v>
      </c>
      <c r="I650">
        <f t="shared" ca="1" si="83"/>
        <v>-1.7786058943452046E-2</v>
      </c>
      <c r="J650">
        <f t="shared" ca="1" si="84"/>
        <v>-1.7465460726746897E-2</v>
      </c>
      <c r="K650">
        <v>2</v>
      </c>
      <c r="L650">
        <f t="shared" ca="1" si="85"/>
        <v>3.3249899183848326E-3</v>
      </c>
      <c r="AA650">
        <v>648</v>
      </c>
      <c r="AB650" s="11">
        <v>1.5048783105631994E-2</v>
      </c>
      <c r="AC650" s="11">
        <v>1.3648721100022604E-3</v>
      </c>
    </row>
    <row r="651" spans="1:29">
      <c r="A651" vm="2423">
        <f ca="1"/>
        <v>44915</v>
      </c>
      <c r="B651" vm="2424">
        <f ca="1"/>
        <v>32.19</v>
      </c>
      <c r="C651" vm="1022">
        <f ca="1"/>
        <v>132.30000000000001</v>
      </c>
      <c r="D651" vm="2425">
        <f ca="1"/>
        <v>61.38</v>
      </c>
      <c r="E651" s="4">
        <f t="shared" ca="1" si="79"/>
        <v>4.054897067997363E-3</v>
      </c>
      <c r="F651" s="1">
        <f t="shared" ca="1" si="80"/>
        <v>-5.2882072977255559E-4</v>
      </c>
      <c r="G651" s="1">
        <f t="shared" ca="1" si="81"/>
        <v>9.3734583127775082E-3</v>
      </c>
      <c r="H651" s="3">
        <f t="shared" ca="1" si="82"/>
        <v>2.1233038904328798E-3</v>
      </c>
      <c r="I651">
        <f t="shared" ca="1" si="83"/>
        <v>-2.4052818738045847E-3</v>
      </c>
      <c r="J651">
        <f t="shared" ca="1" si="84"/>
        <v>8.5638837438572757E-3</v>
      </c>
      <c r="K651">
        <v>2</v>
      </c>
      <c r="L651">
        <f t="shared" ca="1" si="85"/>
        <v>4.1001210522339637E-3</v>
      </c>
      <c r="AA651">
        <v>649</v>
      </c>
      <c r="AB651" s="11">
        <v>1.4634936340215591E-2</v>
      </c>
      <c r="AC651" s="11">
        <v>1.529549597619261E-3</v>
      </c>
    </row>
    <row r="652" spans="1:29">
      <c r="A652" vm="2426">
        <f ca="1"/>
        <v>44916</v>
      </c>
      <c r="B652" vm="2427">
        <f ca="1"/>
        <v>32.68</v>
      </c>
      <c r="C652" vm="2428">
        <f ca="1"/>
        <v>135.44999999999999</v>
      </c>
      <c r="D652" vm="2429">
        <f ca="1"/>
        <v>60.76</v>
      </c>
      <c r="E652" s="4">
        <f t="shared" ca="1" si="79"/>
        <v>1.5222118670394595E-2</v>
      </c>
      <c r="F652" s="1">
        <f t="shared" ca="1" si="80"/>
        <v>2.3809523809523635E-2</v>
      </c>
      <c r="G652" s="1">
        <f t="shared" ca="1" si="81"/>
        <v>-1.0101010101010175E-2</v>
      </c>
      <c r="H652" s="3">
        <f t="shared" ca="1" si="82"/>
        <v>1.3290525492830113E-2</v>
      </c>
      <c r="I652">
        <f t="shared" ca="1" si="83"/>
        <v>2.1933062665491606E-2</v>
      </c>
      <c r="J652">
        <f t="shared" ca="1" si="84"/>
        <v>-1.0910584669930407E-2</v>
      </c>
      <c r="K652">
        <v>2</v>
      </c>
      <c r="L652">
        <f t="shared" ca="1" si="85"/>
        <v>1.4955228105181548E-2</v>
      </c>
      <c r="AA652">
        <v>650</v>
      </c>
      <c r="AB652" s="11">
        <v>1.4209561582681742E-2</v>
      </c>
      <c r="AC652" s="11">
        <v>1.559233926743693E-3</v>
      </c>
    </row>
    <row r="653" spans="1:29">
      <c r="A653" vm="2430">
        <f ca="1"/>
        <v>44917</v>
      </c>
      <c r="B653" vm="2431">
        <f ca="1"/>
        <v>32.39</v>
      </c>
      <c r="C653" vm="2432">
        <f ca="1"/>
        <v>132.22999999999999</v>
      </c>
      <c r="D653" vm="2433">
        <f ca="1"/>
        <v>60.88</v>
      </c>
      <c r="E653" s="4">
        <f t="shared" ca="1" si="79"/>
        <v>-8.873929008567906E-3</v>
      </c>
      <c r="F653" s="1">
        <f t="shared" ca="1" si="80"/>
        <v>-2.3772609819121441E-2</v>
      </c>
      <c r="G653" s="1">
        <f t="shared" ca="1" si="81"/>
        <v>1.974983541803893E-3</v>
      </c>
      <c r="H653" s="3">
        <f t="shared" ca="1" si="82"/>
        <v>-1.0805522186132389E-2</v>
      </c>
      <c r="I653">
        <f t="shared" ca="1" si="83"/>
        <v>-2.564907096315347E-2</v>
      </c>
      <c r="J653">
        <f t="shared" ca="1" si="84"/>
        <v>1.1654089728836605E-3</v>
      </c>
      <c r="K653">
        <v>2</v>
      </c>
      <c r="L653">
        <f t="shared" ca="1" si="85"/>
        <v>-1.1171339752139279E-2</v>
      </c>
      <c r="AA653">
        <v>651</v>
      </c>
      <c r="AB653" s="11">
        <v>1.4574208000912039E-2</v>
      </c>
      <c r="AC653" s="11">
        <v>1.5251025764413742E-3</v>
      </c>
    </row>
    <row r="654" spans="1:29">
      <c r="A654" vm="2434">
        <f ca="1"/>
        <v>44918</v>
      </c>
      <c r="B654" vm="2435">
        <f ca="1"/>
        <v>32.47</v>
      </c>
      <c r="C654" vm="2436">
        <f ca="1"/>
        <v>131.86000000000001</v>
      </c>
      <c r="D654" vm="2437">
        <f ca="1"/>
        <v>61.35</v>
      </c>
      <c r="E654" s="4">
        <f t="shared" ca="1" si="79"/>
        <v>2.4698981167026331E-3</v>
      </c>
      <c r="F654" s="1">
        <f t="shared" ca="1" si="80"/>
        <v>-2.7981547303938302E-3</v>
      </c>
      <c r="G654" s="1">
        <f t="shared" ca="1" si="81"/>
        <v>7.720105124835723E-3</v>
      </c>
      <c r="H654" s="3">
        <f t="shared" ca="1" si="82"/>
        <v>5.3830493913814993E-4</v>
      </c>
      <c r="I654">
        <f t="shared" ca="1" si="83"/>
        <v>-4.6746158744258599E-3</v>
      </c>
      <c r="J654">
        <f t="shared" ca="1" si="84"/>
        <v>6.9105305559154905E-3</v>
      </c>
      <c r="K654">
        <v>2</v>
      </c>
      <c r="L654">
        <f t="shared" ca="1" si="85"/>
        <v>2.2516438373535253E-3</v>
      </c>
      <c r="AA654">
        <v>652</v>
      </c>
      <c r="AB654" s="11">
        <v>1.4032522116351132E-2</v>
      </c>
      <c r="AC654" s="11">
        <v>1.5044007977492932E-3</v>
      </c>
    </row>
    <row r="655" spans="1:29">
      <c r="A655" vm="2438">
        <f ca="1"/>
        <v>44922</v>
      </c>
      <c r="B655" vm="587">
        <f ca="1"/>
        <v>32.53</v>
      </c>
      <c r="C655" vm="2439">
        <f ca="1"/>
        <v>130.03</v>
      </c>
      <c r="D655" vm="2440">
        <f ca="1"/>
        <v>61.69</v>
      </c>
      <c r="E655" s="4">
        <f t="shared" ca="1" si="79"/>
        <v>1.8478595626733069E-3</v>
      </c>
      <c r="F655" s="1">
        <f t="shared" ca="1" si="80"/>
        <v>-1.3878355831943063E-2</v>
      </c>
      <c r="G655" s="1">
        <f t="shared" ca="1" si="81"/>
        <v>5.5419722901384888E-3</v>
      </c>
      <c r="H655" s="3">
        <f t="shared" ca="1" si="82"/>
        <v>-8.3733614891176285E-5</v>
      </c>
      <c r="I655">
        <f t="shared" ca="1" si="83"/>
        <v>-1.5754816975975094E-2</v>
      </c>
      <c r="J655">
        <f t="shared" ca="1" si="84"/>
        <v>4.7323977212182563E-3</v>
      </c>
      <c r="K655">
        <v>2</v>
      </c>
      <c r="L655">
        <f t="shared" ca="1" si="85"/>
        <v>-6.9241383236804549E-4</v>
      </c>
      <c r="AA655">
        <v>653</v>
      </c>
      <c r="AB655" s="11">
        <v>1.4878772407149667E-2</v>
      </c>
      <c r="AC655" s="11">
        <v>1.705943545779412E-3</v>
      </c>
    </row>
    <row r="656" spans="1:29">
      <c r="A656" vm="2441">
        <f ca="1"/>
        <v>44923</v>
      </c>
      <c r="B656" vm="611">
        <f ca="1"/>
        <v>32.770000000000003</v>
      </c>
      <c r="C656" vm="2442">
        <f ca="1"/>
        <v>126.04</v>
      </c>
      <c r="D656" vm="2443">
        <f ca="1"/>
        <v>61.19</v>
      </c>
      <c r="E656" s="4">
        <f t="shared" ca="1" si="79"/>
        <v>7.3778051029819236E-3</v>
      </c>
      <c r="F656" s="1">
        <f t="shared" ca="1" si="80"/>
        <v>-3.0685226486195455E-2</v>
      </c>
      <c r="G656" s="1">
        <f t="shared" ca="1" si="81"/>
        <v>-8.1050413357108119E-3</v>
      </c>
      <c r="H656" s="3">
        <f t="shared" ca="1" si="82"/>
        <v>5.44621192541744E-3</v>
      </c>
      <c r="I656">
        <f t="shared" ca="1" si="83"/>
        <v>-3.2561687630227487E-2</v>
      </c>
      <c r="J656">
        <f t="shared" ca="1" si="84"/>
        <v>-8.9146159046310444E-3</v>
      </c>
      <c r="K656">
        <v>2</v>
      </c>
      <c r="L656">
        <f t="shared" ca="1" si="85"/>
        <v>-1.5602487651412097E-3</v>
      </c>
      <c r="AA656">
        <v>654</v>
      </c>
      <c r="AB656" s="11">
        <v>1.5505148682841722E-2</v>
      </c>
      <c r="AC656" s="11">
        <v>1.752848077025501E-3</v>
      </c>
    </row>
    <row r="657" spans="1:29">
      <c r="A657" vm="2444">
        <f ca="1"/>
        <v>44924</v>
      </c>
      <c r="B657" vm="2445">
        <f ca="1"/>
        <v>33.14</v>
      </c>
      <c r="C657" vm="2446">
        <f ca="1"/>
        <v>129.61000000000001</v>
      </c>
      <c r="D657" vm="2447">
        <f ca="1"/>
        <v>61.79</v>
      </c>
      <c r="E657" s="4">
        <f t="shared" ca="1" si="79"/>
        <v>1.1290814769606267E-2</v>
      </c>
      <c r="F657" s="1">
        <f t="shared" ca="1" si="80"/>
        <v>2.8324341478895645E-2</v>
      </c>
      <c r="G657" s="1">
        <f t="shared" ca="1" si="81"/>
        <v>9.8055237783951869E-3</v>
      </c>
      <c r="H657" s="3">
        <f t="shared" ca="1" si="82"/>
        <v>9.3592215920417846E-3</v>
      </c>
      <c r="I657">
        <f t="shared" ca="1" si="83"/>
        <v>2.6447880334863616E-2</v>
      </c>
      <c r="J657">
        <f t="shared" ca="1" si="84"/>
        <v>8.9959492094749544E-3</v>
      </c>
      <c r="K657">
        <v>2</v>
      </c>
      <c r="L657">
        <f t="shared" ca="1" si="85"/>
        <v>1.5347538298924029E-2</v>
      </c>
      <c r="AA657">
        <v>655</v>
      </c>
      <c r="AB657" s="11">
        <v>1.3947594517845259E-2</v>
      </c>
      <c r="AC657" s="11">
        <v>1.3851903867709381E-3</v>
      </c>
    </row>
    <row r="658" spans="1:29">
      <c r="A658" vm="2448">
        <f ca="1"/>
        <v>44925</v>
      </c>
      <c r="B658" vm="2449">
        <f ca="1"/>
        <v>33.119999999999997</v>
      </c>
      <c r="C658" vm="2450">
        <f ca="1"/>
        <v>129.93</v>
      </c>
      <c r="D658" vm="2451">
        <f ca="1"/>
        <v>62.25</v>
      </c>
      <c r="E658" s="4">
        <f t="shared" ca="1" si="79"/>
        <v>-6.0350030175024521E-4</v>
      </c>
      <c r="F658" s="1">
        <f t="shared" ca="1" si="80"/>
        <v>2.4689452974307009E-3</v>
      </c>
      <c r="G658" s="1">
        <f t="shared" ca="1" si="81"/>
        <v>7.4445703188218294E-3</v>
      </c>
      <c r="H658" s="3">
        <f t="shared" ca="1" si="82"/>
        <v>-2.5350934793147285E-3</v>
      </c>
      <c r="I658">
        <f t="shared" ca="1" si="83"/>
        <v>5.924841533986717E-4</v>
      </c>
      <c r="J658">
        <f t="shared" ca="1" si="84"/>
        <v>6.6349957499015969E-3</v>
      </c>
      <c r="K658">
        <v>2</v>
      </c>
      <c r="L658">
        <f t="shared" ca="1" si="85"/>
        <v>9.5444588355244448E-4</v>
      </c>
      <c r="AA658">
        <v>656</v>
      </c>
      <c r="AB658" s="11">
        <v>1.4922732068408408E-2</v>
      </c>
      <c r="AC658" s="11">
        <v>1.7169331125398764E-3</v>
      </c>
    </row>
    <row r="659" spans="1:29">
      <c r="A659" vm="2452">
        <f ca="1"/>
        <v>44929</v>
      </c>
      <c r="B659" vm="2453">
        <f ca="1"/>
        <v>33.51</v>
      </c>
      <c r="C659" vm="2454">
        <f ca="1"/>
        <v>125.07</v>
      </c>
      <c r="D659" vm="2455">
        <f ca="1"/>
        <v>63.6</v>
      </c>
      <c r="E659" s="4">
        <f t="shared" ca="1" si="79"/>
        <v>1.1775362318840597E-2</v>
      </c>
      <c r="F659" s="1">
        <f t="shared" ca="1" si="80"/>
        <v>-3.740475640729634E-2</v>
      </c>
      <c r="G659" s="1">
        <f t="shared" ca="1" si="81"/>
        <v>2.1686746987951831E-2</v>
      </c>
      <c r="H659" s="3">
        <f t="shared" ca="1" si="82"/>
        <v>9.8437691412761145E-3</v>
      </c>
      <c r="I659">
        <f t="shared" ca="1" si="83"/>
        <v>-3.9281217551328372E-2</v>
      </c>
      <c r="J659">
        <f t="shared" ca="1" si="84"/>
        <v>2.08771724190316E-2</v>
      </c>
      <c r="K659">
        <v>2</v>
      </c>
      <c r="L659">
        <f t="shared" ca="1" si="85"/>
        <v>4.0782792035105311E-3</v>
      </c>
      <c r="AA659">
        <v>657</v>
      </c>
      <c r="AB659" s="11">
        <v>1.545088966762868E-2</v>
      </c>
      <c r="AC659" s="11">
        <v>1.6661135084692735E-3</v>
      </c>
    </row>
    <row r="660" spans="1:29">
      <c r="A660" vm="2456">
        <f ca="1"/>
        <v>44930</v>
      </c>
      <c r="B660" vm="2457">
        <f ca="1"/>
        <v>34.14</v>
      </c>
      <c r="C660" vm="2458">
        <f ca="1"/>
        <v>126.36</v>
      </c>
      <c r="D660" vm="2459">
        <f ca="1"/>
        <v>64.510000000000005</v>
      </c>
      <c r="E660" s="4">
        <f t="shared" ca="1" si="79"/>
        <v>1.8800358102059163E-2</v>
      </c>
      <c r="F660" s="1">
        <f t="shared" ca="1" si="80"/>
        <v>1.0314224034540707E-2</v>
      </c>
      <c r="G660" s="1">
        <f t="shared" ca="1" si="81"/>
        <v>1.4308176100628988E-2</v>
      </c>
      <c r="H660" s="3">
        <f t="shared" ca="1" si="82"/>
        <v>1.686876492449468E-2</v>
      </c>
      <c r="I660">
        <f t="shared" ca="1" si="83"/>
        <v>8.4377628905086786E-3</v>
      </c>
      <c r="J660">
        <f t="shared" ca="1" si="84"/>
        <v>1.3498601531708756E-2</v>
      </c>
      <c r="K660">
        <v>2</v>
      </c>
      <c r="L660">
        <f t="shared" ca="1" si="85"/>
        <v>1.796435874488321E-2</v>
      </c>
      <c r="AA660">
        <v>658</v>
      </c>
      <c r="AB660" s="11">
        <v>1.7896496503724962E-2</v>
      </c>
      <c r="AC660" s="11">
        <v>1.8762517074590664E-3</v>
      </c>
    </row>
    <row r="661" spans="1:29">
      <c r="A661" vm="2460">
        <f ca="1"/>
        <v>44931</v>
      </c>
      <c r="B661" vm="2461">
        <f ca="1"/>
        <v>34.07</v>
      </c>
      <c r="C661" vm="2462">
        <f ca="1"/>
        <v>125.02</v>
      </c>
      <c r="D661" vm="2463">
        <f ca="1"/>
        <v>64.36</v>
      </c>
      <c r="E661" s="4">
        <f t="shared" ca="1" si="79"/>
        <v>-2.0503807850029373E-3</v>
      </c>
      <c r="F661" s="1">
        <f t="shared" ca="1" si="80"/>
        <v>-1.0604621715732853E-2</v>
      </c>
      <c r="G661" s="1">
        <f t="shared" ca="1" si="81"/>
        <v>-2.3252208959852064E-3</v>
      </c>
      <c r="H661" s="3">
        <f t="shared" ca="1" si="82"/>
        <v>-3.9819739625674205E-3</v>
      </c>
      <c r="I661">
        <f t="shared" ca="1" si="83"/>
        <v>-1.2481082859764882E-2</v>
      </c>
      <c r="J661">
        <f t="shared" ca="1" si="84"/>
        <v>-3.1347954649054389E-3</v>
      </c>
      <c r="K661">
        <v>2</v>
      </c>
      <c r="L661">
        <f t="shared" ca="1" si="85"/>
        <v>-3.9422493737643772E-3</v>
      </c>
      <c r="AA661">
        <v>659</v>
      </c>
      <c r="AB661" s="11">
        <v>1.7412536971007125E-2</v>
      </c>
      <c r="AC661" s="11">
        <v>1.7544115074748321E-3</v>
      </c>
    </row>
    <row r="662" spans="1:29">
      <c r="A662" vm="2464">
        <f ca="1"/>
        <v>44932</v>
      </c>
      <c r="B662" vm="690">
        <f ca="1"/>
        <v>34.409999999999997</v>
      </c>
      <c r="C662" vm="2465">
        <f ca="1"/>
        <v>129.62</v>
      </c>
      <c r="D662" vm="2466">
        <f ca="1"/>
        <v>66.069999999999993</v>
      </c>
      <c r="E662" s="4">
        <f t="shared" ca="1" si="79"/>
        <v>9.9794540651598554E-3</v>
      </c>
      <c r="F662" s="1">
        <f t="shared" ca="1" si="80"/>
        <v>3.6794112941929358E-2</v>
      </c>
      <c r="G662" s="1">
        <f t="shared" ca="1" si="81"/>
        <v>2.6569297700434955E-2</v>
      </c>
      <c r="H662" s="3">
        <f t="shared" ca="1" si="82"/>
        <v>8.0478608875953726E-3</v>
      </c>
      <c r="I662">
        <f t="shared" ca="1" si="83"/>
        <v>3.4917651797897326E-2</v>
      </c>
      <c r="J662">
        <f t="shared" ca="1" si="84"/>
        <v>2.5759723131514724E-2</v>
      </c>
      <c r="K662">
        <v>2</v>
      </c>
      <c r="L662">
        <f t="shared" ca="1" si="85"/>
        <v>1.8112460947173524E-2</v>
      </c>
      <c r="AA662">
        <v>660</v>
      </c>
      <c r="AB662" s="11">
        <v>1.5303880696637745E-2</v>
      </c>
      <c r="AC662" s="11">
        <v>1.6742697395682516E-3</v>
      </c>
    </row>
    <row r="663" spans="1:29">
      <c r="A663" vm="2467">
        <f ca="1"/>
        <v>44935</v>
      </c>
      <c r="B663" vm="2468">
        <f ca="1"/>
        <v>33.89</v>
      </c>
      <c r="C663" vm="1011">
        <f ca="1"/>
        <v>130.15</v>
      </c>
      <c r="D663" vm="203">
        <f ca="1"/>
        <v>65.709999999999994</v>
      </c>
      <c r="E663" s="4">
        <f t="shared" ca="1" si="79"/>
        <v>-1.5111886079627901E-2</v>
      </c>
      <c r="F663" s="1">
        <f t="shared" ca="1" si="80"/>
        <v>4.0888751735843323E-3</v>
      </c>
      <c r="G663" s="1">
        <f t="shared" ca="1" si="81"/>
        <v>-5.4487664598153393E-3</v>
      </c>
      <c r="H663" s="3">
        <f t="shared" ca="1" si="82"/>
        <v>-1.7043479257192386E-2</v>
      </c>
      <c r="I663">
        <f t="shared" ca="1" si="83"/>
        <v>2.2124140295523031E-3</v>
      </c>
      <c r="J663">
        <f t="shared" ca="1" si="84"/>
        <v>-6.2583410287355718E-3</v>
      </c>
      <c r="K663">
        <v>2</v>
      </c>
      <c r="L663">
        <f t="shared" ca="1" si="85"/>
        <v>-1.1228021733392136E-2</v>
      </c>
      <c r="AA663">
        <v>661</v>
      </c>
      <c r="AB663" s="11">
        <v>1.6279144629380789E-2</v>
      </c>
      <c r="AC663" s="11">
        <v>1.8722179760107312E-3</v>
      </c>
    </row>
    <row r="664" spans="1:29">
      <c r="A664" vm="2469">
        <f ca="1"/>
        <v>44936</v>
      </c>
      <c r="B664" vm="2190">
        <f ca="1"/>
        <v>34.119999999999997</v>
      </c>
      <c r="C664" vm="2470">
        <f ca="1"/>
        <v>130.72999999999999</v>
      </c>
      <c r="D664" vm="2471">
        <f ca="1"/>
        <v>65.58</v>
      </c>
      <c r="E664" s="4">
        <f t="shared" ca="1" si="79"/>
        <v>6.7866627323693385E-3</v>
      </c>
      <c r="F664" s="1">
        <f t="shared" ca="1" si="80"/>
        <v>4.4563964656164738E-3</v>
      </c>
      <c r="G664" s="1">
        <f t="shared" ca="1" si="81"/>
        <v>-1.9783898949930828E-3</v>
      </c>
      <c r="H664" s="3">
        <f t="shared" ca="1" si="82"/>
        <v>4.8550695548048549E-3</v>
      </c>
      <c r="I664">
        <f t="shared" ca="1" si="83"/>
        <v>2.5799353215844446E-3</v>
      </c>
      <c r="J664">
        <f t="shared" ca="1" si="84"/>
        <v>-2.7879644639133153E-3</v>
      </c>
      <c r="K664">
        <v>2</v>
      </c>
      <c r="L664">
        <f t="shared" ca="1" si="85"/>
        <v>5.7513933358662424E-3</v>
      </c>
      <c r="AA664">
        <v>662</v>
      </c>
      <c r="AB664" s="11">
        <v>1.4876034283122057E-2</v>
      </c>
      <c r="AC664" s="11">
        <v>1.440224510062827E-3</v>
      </c>
    </row>
    <row r="665" spans="1:29">
      <c r="A665" vm="2472">
        <f ca="1"/>
        <v>44937</v>
      </c>
      <c r="B665" vm="2473">
        <f ca="1"/>
        <v>34.380000000000003</v>
      </c>
      <c r="C665" vm="2474">
        <f ca="1"/>
        <v>133.49</v>
      </c>
      <c r="D665" vm="2268">
        <f ca="1"/>
        <v>65.81</v>
      </c>
      <c r="E665" s="4">
        <f t="shared" ca="1" si="79"/>
        <v>7.6201641266121084E-3</v>
      </c>
      <c r="F665" s="1">
        <f t="shared" ca="1" si="80"/>
        <v>2.1112216017746651E-2</v>
      </c>
      <c r="G665" s="1">
        <f t="shared" ca="1" si="81"/>
        <v>3.5071668191522412E-3</v>
      </c>
      <c r="H665" s="3">
        <f t="shared" ca="1" si="82"/>
        <v>5.6885709490476256E-3</v>
      </c>
      <c r="I665">
        <f t="shared" ca="1" si="83"/>
        <v>1.9235754873714622E-2</v>
      </c>
      <c r="J665">
        <f t="shared" ca="1" si="84"/>
        <v>2.6975922502320087E-3</v>
      </c>
      <c r="K665">
        <v>2</v>
      </c>
      <c r="L665">
        <f t="shared" ca="1" si="85"/>
        <v>1.037278254833412E-2</v>
      </c>
      <c r="AA665">
        <v>663</v>
      </c>
      <c r="AB665" s="11">
        <v>1.499126262084991E-2</v>
      </c>
      <c r="AC665" s="11">
        <v>1.1626365532897277E-3</v>
      </c>
    </row>
    <row r="666" spans="1:29">
      <c r="A666" vm="2475">
        <f ca="1"/>
        <v>44938</v>
      </c>
      <c r="B666" vm="2387">
        <f ca="1"/>
        <v>34.47</v>
      </c>
      <c r="C666" vm="1033">
        <f ca="1"/>
        <v>133.41</v>
      </c>
      <c r="D666" vm="2337">
        <f ca="1"/>
        <v>64.83</v>
      </c>
      <c r="E666" s="4">
        <f t="shared" ca="1" si="79"/>
        <v>2.617801047120311E-3</v>
      </c>
      <c r="F666" s="1">
        <f t="shared" ca="1" si="80"/>
        <v>-5.9929582740289534E-4</v>
      </c>
      <c r="G666" s="1">
        <f t="shared" ca="1" si="81"/>
        <v>-1.4891353897584014E-2</v>
      </c>
      <c r="H666" s="3">
        <f t="shared" ca="1" si="82"/>
        <v>6.8620786955582783E-4</v>
      </c>
      <c r="I666">
        <f t="shared" ca="1" si="83"/>
        <v>-2.4757569714349247E-3</v>
      </c>
      <c r="J666">
        <f t="shared" ca="1" si="84"/>
        <v>-1.5700928466504244E-2</v>
      </c>
      <c r="K666">
        <v>2</v>
      </c>
      <c r="L666">
        <f t="shared" ca="1" si="85"/>
        <v>1.6961006315454902E-5</v>
      </c>
      <c r="AA666">
        <v>664</v>
      </c>
      <c r="AB666" s="11">
        <v>1.4544981779791953E-2</v>
      </c>
      <c r="AC666" s="11">
        <v>1.2975958746388968E-3</v>
      </c>
    </row>
    <row r="667" spans="1:29">
      <c r="A667" vm="2476">
        <f ca="1"/>
        <v>44939</v>
      </c>
      <c r="B667" vm="2477">
        <f ca="1"/>
        <v>35.229999999999997</v>
      </c>
      <c r="C667" vm="2478">
        <f ca="1"/>
        <v>134.76</v>
      </c>
      <c r="D667" vm="2479">
        <f ca="1"/>
        <v>64.98</v>
      </c>
      <c r="E667" s="4">
        <f t="shared" ca="1" si="79"/>
        <v>2.2048157818392748E-2</v>
      </c>
      <c r="F667" s="1">
        <f t="shared" ca="1" si="80"/>
        <v>1.0119181470654331E-2</v>
      </c>
      <c r="G667" s="1">
        <f t="shared" ca="1" si="81"/>
        <v>2.3137436372050856E-3</v>
      </c>
      <c r="H667" s="3">
        <f t="shared" ca="1" si="82"/>
        <v>2.0116564640828265E-2</v>
      </c>
      <c r="I667">
        <f t="shared" ca="1" si="83"/>
        <v>8.2427203266223024E-3</v>
      </c>
      <c r="J667">
        <f t="shared" ca="1" si="84"/>
        <v>1.5041690682848531E-3</v>
      </c>
      <c r="K667">
        <v>2</v>
      </c>
      <c r="L667">
        <f t="shared" ca="1" si="85"/>
        <v>1.8892642771233498E-2</v>
      </c>
      <c r="AA667">
        <v>665</v>
      </c>
      <c r="AB667" s="11">
        <v>1.3965472181837007E-2</v>
      </c>
      <c r="AC667" s="11">
        <v>1.4767436491421055E-3</v>
      </c>
    </row>
    <row r="668" spans="1:29">
      <c r="A668" vm="2480">
        <f ca="1"/>
        <v>44943</v>
      </c>
      <c r="B668" vm="2134">
        <f ca="1"/>
        <v>34.520000000000003</v>
      </c>
      <c r="C668" vm="2481">
        <f ca="1"/>
        <v>135.94</v>
      </c>
      <c r="D668" vm="581">
        <f ca="1"/>
        <v>65.36</v>
      </c>
      <c r="E668" s="4">
        <f t="shared" ca="1" si="79"/>
        <v>-2.0153278455861307E-2</v>
      </c>
      <c r="F668" s="1">
        <f t="shared" ca="1" si="80"/>
        <v>8.7563075096468313E-3</v>
      </c>
      <c r="G668" s="1">
        <f t="shared" ca="1" si="81"/>
        <v>5.8479532163741984E-3</v>
      </c>
      <c r="H668" s="3">
        <f t="shared" ca="1" si="82"/>
        <v>-2.208487163342579E-2</v>
      </c>
      <c r="I668">
        <f t="shared" ca="1" si="83"/>
        <v>6.8798463656148025E-3</v>
      </c>
      <c r="J668">
        <f t="shared" ca="1" si="84"/>
        <v>5.0383786474539659E-3</v>
      </c>
      <c r="K668">
        <v>2</v>
      </c>
      <c r="L668">
        <f t="shared" ca="1" si="85"/>
        <v>-1.2700768244254895E-2</v>
      </c>
      <c r="AA668">
        <v>666</v>
      </c>
      <c r="AB668" s="11">
        <v>1.4956444156483719E-2</v>
      </c>
      <c r="AC668" s="11">
        <v>1.3966338653406119E-3</v>
      </c>
    </row>
    <row r="669" spans="1:29">
      <c r="A669" vm="2482">
        <f ca="1"/>
        <v>44944</v>
      </c>
      <c r="B669" vm="2483">
        <f ca="1"/>
        <v>33.72</v>
      </c>
      <c r="C669" vm="2484">
        <f ca="1"/>
        <v>135.21</v>
      </c>
      <c r="D669" vm="2485">
        <f ca="1"/>
        <v>63.87</v>
      </c>
      <c r="E669" s="4">
        <f t="shared" ca="1" si="79"/>
        <v>-2.3174971031286334E-2</v>
      </c>
      <c r="F669" s="1">
        <f t="shared" ca="1" si="80"/>
        <v>-5.3700161836103414E-3</v>
      </c>
      <c r="G669" s="1">
        <f t="shared" ca="1" si="81"/>
        <v>-2.2796817625459025E-2</v>
      </c>
      <c r="H669" s="3">
        <f t="shared" ca="1" si="82"/>
        <v>-2.5106564208850816E-2</v>
      </c>
      <c r="I669">
        <f t="shared" ca="1" si="83"/>
        <v>-7.246477327642371E-3</v>
      </c>
      <c r="J669">
        <f t="shared" ca="1" si="84"/>
        <v>-2.3606392194379256E-2</v>
      </c>
      <c r="K669">
        <v>2</v>
      </c>
      <c r="L669">
        <f t="shared" ca="1" si="85"/>
        <v>-2.1316338502347994E-2</v>
      </c>
      <c r="AA669">
        <v>667</v>
      </c>
      <c r="AB669" s="11">
        <v>1.6369175642397205E-2</v>
      </c>
      <c r="AC669" s="11">
        <v>1.8777771666820314E-3</v>
      </c>
    </row>
    <row r="670" spans="1:29">
      <c r="A670" vm="2486">
        <f ca="1"/>
        <v>44945</v>
      </c>
      <c r="B670" vm="2487">
        <f ca="1"/>
        <v>33.229999999999997</v>
      </c>
      <c r="C670" vm="2488">
        <f ca="1"/>
        <v>135.27000000000001</v>
      </c>
      <c r="D670" vm="52">
        <f ca="1"/>
        <v>63.49</v>
      </c>
      <c r="E670" s="4">
        <f t="shared" ref="E670:E695" ca="1" si="86">(B670-B669)/B669</f>
        <v>-1.4531435349940747E-2</v>
      </c>
      <c r="F670" s="1">
        <f t="shared" ref="F670:F695" ca="1" si="87">(C670-C669)/C669</f>
        <v>4.437541601952686E-4</v>
      </c>
      <c r="G670" s="1">
        <f t="shared" ref="G670:G695" ca="1" si="88">(D670-D669)/D669</f>
        <v>-5.949585094723586E-3</v>
      </c>
      <c r="H670" s="3">
        <f t="shared" ref="H670:H695" ca="1" si="89">+E670-O$4</f>
        <v>-1.6463028527505232E-2</v>
      </c>
      <c r="I670">
        <f t="shared" ref="I670:I695" ca="1" si="90">+F670-P$4</f>
        <v>-1.4327069838367605E-3</v>
      </c>
      <c r="J670">
        <f t="shared" ref="J670:J695" ca="1" si="91">+G670-Q$4</f>
        <v>-6.7591596636438185E-3</v>
      </c>
      <c r="K670">
        <v>2</v>
      </c>
      <c r="L670">
        <f t="shared" ca="1" si="85"/>
        <v>-1.1579197475734255E-2</v>
      </c>
      <c r="AA670">
        <v>668</v>
      </c>
      <c r="AB670" s="11">
        <v>1.4586057152255217E-2</v>
      </c>
      <c r="AC670" s="11">
        <v>1.6429254195543372E-3</v>
      </c>
    </row>
    <row r="671" spans="1:29">
      <c r="A671" vm="2489">
        <f ca="1"/>
        <v>44946</v>
      </c>
      <c r="B671" vm="2490">
        <f ca="1"/>
        <v>33.85</v>
      </c>
      <c r="C671" vm="2491">
        <f ca="1"/>
        <v>137.87</v>
      </c>
      <c r="D671" vm="2492">
        <f ca="1"/>
        <v>64.7</v>
      </c>
      <c r="E671" s="4">
        <f t="shared" ca="1" si="86"/>
        <v>1.865783930183583E-2</v>
      </c>
      <c r="F671" s="1">
        <f t="shared" ca="1" si="87"/>
        <v>1.9220817624011195E-2</v>
      </c>
      <c r="G671" s="1">
        <f t="shared" ca="1" si="88"/>
        <v>1.9058119388880152E-2</v>
      </c>
      <c r="H671" s="3">
        <f t="shared" ca="1" si="89"/>
        <v>1.6726246124271347E-2</v>
      </c>
      <c r="I671">
        <f t="shared" ca="1" si="90"/>
        <v>1.7344356479979166E-2</v>
      </c>
      <c r="J671">
        <f t="shared" ca="1" si="91"/>
        <v>1.8248544819959921E-2</v>
      </c>
      <c r="K671">
        <v>2</v>
      </c>
      <c r="L671">
        <f t="shared" ca="1" si="85"/>
        <v>2.0216641575106664E-2</v>
      </c>
      <c r="AA671">
        <v>669</v>
      </c>
      <c r="AB671" s="11">
        <v>1.4123757371944589E-2</v>
      </c>
      <c r="AC671" s="11">
        <v>1.2919370398433302E-3</v>
      </c>
    </row>
    <row r="672" spans="1:29">
      <c r="A672" vm="2493">
        <f ca="1"/>
        <v>44949</v>
      </c>
      <c r="B672" vm="2494">
        <f ca="1"/>
        <v>34.32</v>
      </c>
      <c r="C672" vm="1299">
        <f ca="1"/>
        <v>141.11000000000001</v>
      </c>
      <c r="D672" vm="2495">
        <f ca="1"/>
        <v>66.150000000000006</v>
      </c>
      <c r="E672" s="4">
        <f t="shared" ca="1" si="86"/>
        <v>1.3884785819793171E-2</v>
      </c>
      <c r="F672" s="1">
        <f t="shared" ca="1" si="87"/>
        <v>2.3500398926525053E-2</v>
      </c>
      <c r="G672" s="1">
        <f t="shared" ca="1" si="88"/>
        <v>2.2411128284389532E-2</v>
      </c>
      <c r="H672" s="3">
        <f t="shared" ca="1" si="89"/>
        <v>1.1953192642228688E-2</v>
      </c>
      <c r="I672">
        <f t="shared" ca="1" si="90"/>
        <v>2.1623937782493025E-2</v>
      </c>
      <c r="J672">
        <f t="shared" ca="1" si="91"/>
        <v>2.1601553715469301E-2</v>
      </c>
      <c r="K672">
        <v>2</v>
      </c>
      <c r="L672">
        <f t="shared" ca="1" si="85"/>
        <v>1.7890445286731938E-2</v>
      </c>
      <c r="AA672">
        <v>670</v>
      </c>
      <c r="AB672" s="11">
        <v>1.4390937263425755E-2</v>
      </c>
      <c r="AC672" s="11">
        <v>1.1476633013127345E-3</v>
      </c>
    </row>
    <row r="673" spans="1:29">
      <c r="A673" vm="2496">
        <f ca="1"/>
        <v>44950</v>
      </c>
      <c r="B673" vm="2497">
        <f ca="1"/>
        <v>34.57</v>
      </c>
      <c r="C673" vm="2498">
        <f ca="1"/>
        <v>142.53</v>
      </c>
      <c r="D673" vm="532">
        <f ca="1"/>
        <v>65.239999999999995</v>
      </c>
      <c r="E673" s="4">
        <f t="shared" ca="1" si="86"/>
        <v>7.2843822843822841E-3</v>
      </c>
      <c r="F673" s="1">
        <f t="shared" ca="1" si="87"/>
        <v>1.0063071362766546E-2</v>
      </c>
      <c r="G673" s="1">
        <f t="shared" ca="1" si="88"/>
        <v>-1.3756613756613918E-2</v>
      </c>
      <c r="H673" s="3">
        <f t="shared" ca="1" si="89"/>
        <v>5.3527891068178013E-3</v>
      </c>
      <c r="I673">
        <f t="shared" ca="1" si="90"/>
        <v>8.186610218734517E-3</v>
      </c>
      <c r="J673">
        <f t="shared" ca="1" si="91"/>
        <v>-1.4566188325534151E-2</v>
      </c>
      <c r="K673">
        <v>2</v>
      </c>
      <c r="L673">
        <f t="shared" ca="1" si="85"/>
        <v>5.7928521037503419E-3</v>
      </c>
      <c r="AA673">
        <v>671</v>
      </c>
      <c r="AB673" s="11">
        <v>1.5099910178254152E-2</v>
      </c>
      <c r="AC673" s="11">
        <v>9.998352065362971E-4</v>
      </c>
    </row>
    <row r="674" spans="1:29">
      <c r="A674" vm="2499">
        <f ca="1"/>
        <v>44951</v>
      </c>
      <c r="B674" vm="2500">
        <f ca="1"/>
        <v>34.869999999999997</v>
      </c>
      <c r="C674" vm="2501">
        <f ca="1"/>
        <v>141.86000000000001</v>
      </c>
      <c r="D674" vm="2268">
        <f ca="1"/>
        <v>65.81</v>
      </c>
      <c r="E674" s="4">
        <f t="shared" ca="1" si="86"/>
        <v>8.6780445472952605E-3</v>
      </c>
      <c r="F674" s="1">
        <f t="shared" ca="1" si="87"/>
        <v>-4.700764751280344E-3</v>
      </c>
      <c r="G674" s="1">
        <f t="shared" ca="1" si="88"/>
        <v>8.7369711833232278E-3</v>
      </c>
      <c r="H674" s="3">
        <f t="shared" ca="1" si="89"/>
        <v>6.7464513697307778E-3</v>
      </c>
      <c r="I674">
        <f t="shared" ca="1" si="90"/>
        <v>-6.5772258953123736E-3</v>
      </c>
      <c r="J674">
        <f t="shared" ca="1" si="91"/>
        <v>7.9273966144029952E-3</v>
      </c>
      <c r="K674">
        <v>2</v>
      </c>
      <c r="L674">
        <f t="shared" ca="1" si="85"/>
        <v>6.669439761768068E-3</v>
      </c>
      <c r="AA674">
        <v>672</v>
      </c>
      <c r="AB674" s="11">
        <v>1.4141994059119548E-2</v>
      </c>
      <c r="AC674" s="11">
        <v>1.2623264574579988E-3</v>
      </c>
    </row>
    <row r="675" spans="1:29">
      <c r="A675" vm="2502">
        <f ca="1"/>
        <v>44952</v>
      </c>
      <c r="B675" vm="2503">
        <f ca="1"/>
        <v>35.340000000000003</v>
      </c>
      <c r="C675" vm="2504">
        <f ca="1"/>
        <v>143.96</v>
      </c>
      <c r="D675" vm="2505">
        <f ca="1"/>
        <v>65.489999999999995</v>
      </c>
      <c r="E675" s="4">
        <f t="shared" ca="1" si="86"/>
        <v>1.3478634929739202E-2</v>
      </c>
      <c r="F675" s="1">
        <f t="shared" ca="1" si="87"/>
        <v>1.4803327224023643E-2</v>
      </c>
      <c r="G675" s="1">
        <f t="shared" ca="1" si="88"/>
        <v>-4.8624829053336479E-3</v>
      </c>
      <c r="H675" s="3">
        <f t="shared" ca="1" si="89"/>
        <v>1.1547041752174719E-2</v>
      </c>
      <c r="I675">
        <f t="shared" ca="1" si="90"/>
        <v>1.2926866079991614E-2</v>
      </c>
      <c r="J675">
        <f t="shared" ca="1" si="91"/>
        <v>-5.6720574742538804E-3</v>
      </c>
      <c r="K675">
        <v>2</v>
      </c>
      <c r="L675">
        <f t="shared" ca="1" si="85"/>
        <v>1.2493727292820649E-2</v>
      </c>
      <c r="AA675">
        <v>673</v>
      </c>
      <c r="AB675" s="11">
        <v>1.4918827560741392E-2</v>
      </c>
      <c r="AC675" s="11">
        <v>1.6866140506156008E-3</v>
      </c>
    </row>
    <row r="676" spans="1:29">
      <c r="A676" vm="2506">
        <f ca="1"/>
        <v>44953</v>
      </c>
      <c r="B676" vm="2507">
        <f ca="1"/>
        <v>35.450000000000003</v>
      </c>
      <c r="C676" vm="2508">
        <f ca="1"/>
        <v>145.93</v>
      </c>
      <c r="D676" vm="2509">
        <f ca="1"/>
        <v>65.72</v>
      </c>
      <c r="E676" s="4">
        <f t="shared" ca="1" si="86"/>
        <v>3.1126202603282234E-3</v>
      </c>
      <c r="F676" s="1">
        <f t="shared" ca="1" si="87"/>
        <v>1.368435676576826E-2</v>
      </c>
      <c r="G676" s="1">
        <f t="shared" ca="1" si="88"/>
        <v>3.5119865628340814E-3</v>
      </c>
      <c r="H676" s="3">
        <f t="shared" ca="1" si="89"/>
        <v>1.1810270827637402E-3</v>
      </c>
      <c r="I676">
        <f t="shared" ca="1" si="90"/>
        <v>1.1807895621736231E-2</v>
      </c>
      <c r="J676">
        <f t="shared" ca="1" si="91"/>
        <v>2.7024119939138488E-3</v>
      </c>
      <c r="K676">
        <v>2</v>
      </c>
      <c r="L676">
        <f t="shared" ca="1" si="85"/>
        <v>5.5013703848721942E-3</v>
      </c>
      <c r="AA676">
        <v>674</v>
      </c>
      <c r="AB676" s="11">
        <v>1.4038684322286381E-2</v>
      </c>
      <c r="AC676" s="11">
        <v>1.5121082254470003E-3</v>
      </c>
    </row>
    <row r="677" spans="1:29">
      <c r="A677" vm="2510">
        <f ca="1"/>
        <v>44956</v>
      </c>
      <c r="B677" vm="2511">
        <f ca="1"/>
        <v>35.299999999999997</v>
      </c>
      <c r="C677" vm="2512">
        <f ca="1"/>
        <v>143</v>
      </c>
      <c r="D677" vm="2249">
        <f ca="1"/>
        <v>64.099999999999994</v>
      </c>
      <c r="E677" s="4">
        <f t="shared" ca="1" si="86"/>
        <v>-4.231311706629215E-3</v>
      </c>
      <c r="F677" s="1">
        <f t="shared" ca="1" si="87"/>
        <v>-2.0078119646405858E-2</v>
      </c>
      <c r="G677" s="1">
        <f t="shared" ca="1" si="88"/>
        <v>-2.4650030432136406E-2</v>
      </c>
      <c r="H677" s="3">
        <f t="shared" ca="1" si="89"/>
        <v>-6.1629048841936977E-3</v>
      </c>
      <c r="I677">
        <f t="shared" ca="1" si="90"/>
        <v>-2.1954580790437887E-2</v>
      </c>
      <c r="J677">
        <f t="shared" ca="1" si="91"/>
        <v>-2.5459605001056637E-2</v>
      </c>
      <c r="K677">
        <v>2</v>
      </c>
      <c r="L677">
        <f t="shared" ca="1" si="85"/>
        <v>-1.0219875654260394E-2</v>
      </c>
      <c r="AA677">
        <v>675</v>
      </c>
      <c r="AB677" s="11">
        <v>1.5248727388578961E-2</v>
      </c>
      <c r="AC677" s="11">
        <v>1.5448866318811909E-3</v>
      </c>
    </row>
    <row r="678" spans="1:29">
      <c r="A678" vm="2513">
        <f ca="1"/>
        <v>44957</v>
      </c>
      <c r="B678" vm="2124">
        <f ca="1"/>
        <v>35.479999999999997</v>
      </c>
      <c r="C678" vm="2514">
        <f ca="1"/>
        <v>144.29</v>
      </c>
      <c r="D678" vm="2515">
        <f ca="1"/>
        <v>65.75</v>
      </c>
      <c r="E678" s="4">
        <f t="shared" ca="1" si="86"/>
        <v>5.0991501416430517E-3</v>
      </c>
      <c r="F678" s="1">
        <f t="shared" ca="1" si="87"/>
        <v>9.0209790209789652E-3</v>
      </c>
      <c r="G678" s="1">
        <f t="shared" ca="1" si="88"/>
        <v>2.5741029641185739E-2</v>
      </c>
      <c r="H678" s="3">
        <f t="shared" ca="1" si="89"/>
        <v>3.1675569640785685E-3</v>
      </c>
      <c r="I678">
        <f t="shared" ca="1" si="90"/>
        <v>7.1445178769469365E-3</v>
      </c>
      <c r="J678">
        <f t="shared" ca="1" si="91"/>
        <v>2.4931455072265508E-2</v>
      </c>
      <c r="K678">
        <v>2</v>
      </c>
      <c r="L678">
        <f t="shared" ca="1" si="85"/>
        <v>8.8040836926581139E-3</v>
      </c>
      <c r="AA678">
        <v>676</v>
      </c>
      <c r="AB678" s="11">
        <v>1.419639330659727E-2</v>
      </c>
      <c r="AC678" s="11">
        <v>1.1702374947284832E-3</v>
      </c>
    </row>
    <row r="679" spans="1:29">
      <c r="A679" vm="2516">
        <f ca="1"/>
        <v>44958</v>
      </c>
      <c r="B679" vm="2517">
        <f ca="1"/>
        <v>35.92</v>
      </c>
      <c r="C679" vm="2241">
        <f ca="1"/>
        <v>145.43</v>
      </c>
      <c r="D679" vm="2518">
        <f ca="1"/>
        <v>65.13</v>
      </c>
      <c r="E679" s="4">
        <f t="shared" ca="1" si="86"/>
        <v>1.2401352874859212E-2</v>
      </c>
      <c r="F679" s="1">
        <f t="shared" ca="1" si="87"/>
        <v>7.9007554231063475E-3</v>
      </c>
      <c r="G679" s="1">
        <f t="shared" ca="1" si="88"/>
        <v>-9.4296577946768757E-3</v>
      </c>
      <c r="H679" s="3">
        <f t="shared" ca="1" si="89"/>
        <v>1.0469759697294729E-2</v>
      </c>
      <c r="I679">
        <f t="shared" ca="1" si="90"/>
        <v>6.0242942790743187E-3</v>
      </c>
      <c r="J679">
        <f t="shared" ca="1" si="91"/>
        <v>-1.0239232363597108E-2</v>
      </c>
      <c r="K679">
        <v>2</v>
      </c>
      <c r="L679">
        <f t="shared" ca="1" si="85"/>
        <v>9.7453456427294867E-3</v>
      </c>
      <c r="AA679">
        <v>677</v>
      </c>
      <c r="AB679" s="11">
        <v>1.5291584096562692E-2</v>
      </c>
      <c r="AC679" s="11">
        <v>1.1132517038509493E-3</v>
      </c>
    </row>
    <row r="680" spans="1:29">
      <c r="A680" vm="2519">
        <f ca="1"/>
        <v>44959</v>
      </c>
      <c r="B680" vm="2520">
        <f ca="1"/>
        <v>36.130000000000003</v>
      </c>
      <c r="C680" vm="2521">
        <f ca="1"/>
        <v>150.82</v>
      </c>
      <c r="D680" vm="2518">
        <f ca="1"/>
        <v>65.13</v>
      </c>
      <c r="E680" s="4">
        <f t="shared" ca="1" si="86"/>
        <v>5.8463251670378856E-3</v>
      </c>
      <c r="F680" s="1">
        <f t="shared" ca="1" si="87"/>
        <v>3.7062504297600121E-2</v>
      </c>
      <c r="G680" s="1">
        <f t="shared" ca="1" si="88"/>
        <v>0</v>
      </c>
      <c r="H680" s="3">
        <f t="shared" ca="1" si="89"/>
        <v>3.9147319894734019E-3</v>
      </c>
      <c r="I680">
        <f t="shared" ca="1" si="90"/>
        <v>3.5186043153568089E-2</v>
      </c>
      <c r="J680">
        <f t="shared" ca="1" si="91"/>
        <v>-8.095745689202324E-4</v>
      </c>
      <c r="K680">
        <v>2</v>
      </c>
      <c r="L680">
        <f t="shared" ca="1" si="85"/>
        <v>1.178428138877019E-2</v>
      </c>
      <c r="AA680">
        <v>678</v>
      </c>
      <c r="AB680" s="11">
        <v>1.643754157191319E-2</v>
      </c>
      <c r="AC680" s="11">
        <v>1.8535928909909419E-3</v>
      </c>
    </row>
    <row r="681" spans="1:29">
      <c r="A681" vm="2522">
        <f ca="1"/>
        <v>44960</v>
      </c>
      <c r="B681" vm="2523">
        <f ca="1"/>
        <v>36.43</v>
      </c>
      <c r="C681" vm="2524">
        <f ca="1"/>
        <v>154.5</v>
      </c>
      <c r="D681" vm="589">
        <f ca="1"/>
        <v>64.03</v>
      </c>
      <c r="E681" s="4">
        <f t="shared" ca="1" si="86"/>
        <v>8.3033490174369545E-3</v>
      </c>
      <c r="F681" s="1">
        <f t="shared" ca="1" si="87"/>
        <v>2.4399946956637098E-2</v>
      </c>
      <c r="G681" s="1">
        <f t="shared" ca="1" si="88"/>
        <v>-1.6889298326423989E-2</v>
      </c>
      <c r="H681" s="3">
        <f t="shared" ca="1" si="89"/>
        <v>6.3717558398724717E-3</v>
      </c>
      <c r="I681">
        <f t="shared" ca="1" si="90"/>
        <v>2.2523485812605069E-2</v>
      </c>
      <c r="J681">
        <f t="shared" ca="1" si="91"/>
        <v>-1.769887289534422E-2</v>
      </c>
      <c r="K681">
        <v>2</v>
      </c>
      <c r="L681">
        <f t="shared" ca="1" si="85"/>
        <v>9.0305959792102881E-3</v>
      </c>
      <c r="AA681">
        <v>679</v>
      </c>
      <c r="AB681" s="11">
        <v>1.580807921973024E-2</v>
      </c>
      <c r="AC681" s="11">
        <v>1.8062589596902154E-3</v>
      </c>
    </row>
    <row r="682" spans="1:29">
      <c r="A682" vm="2525">
        <f ca="1"/>
        <v>44963</v>
      </c>
      <c r="B682" vm="1863">
        <f ca="1"/>
        <v>36.369999999999997</v>
      </c>
      <c r="C682" vm="2526">
        <f ca="1"/>
        <v>151.72999999999999</v>
      </c>
      <c r="D682" vm="2527">
        <f ca="1"/>
        <v>61.08</v>
      </c>
      <c r="E682" s="4">
        <f t="shared" ca="1" si="86"/>
        <v>-1.646994235520238E-3</v>
      </c>
      <c r="F682" s="1">
        <f t="shared" ca="1" si="87"/>
        <v>-1.7928802588996831E-2</v>
      </c>
      <c r="G682" s="1">
        <f t="shared" ca="1" si="88"/>
        <v>-4.6072153677963495E-2</v>
      </c>
      <c r="H682" s="3">
        <f t="shared" ca="1" si="89"/>
        <v>-3.5785874130847212E-3</v>
      </c>
      <c r="I682">
        <f t="shared" ca="1" si="90"/>
        <v>-1.980526373302886E-2</v>
      </c>
      <c r="J682">
        <f t="shared" ca="1" si="91"/>
        <v>-4.6881728246883726E-2</v>
      </c>
      <c r="K682">
        <v>2</v>
      </c>
      <c r="L682">
        <f t="shared" ca="1" si="85"/>
        <v>-1.048456190445235E-2</v>
      </c>
      <c r="AA682">
        <v>680</v>
      </c>
      <c r="AB682" s="11">
        <v>1.8163962669432192E-2</v>
      </c>
      <c r="AC682" s="11">
        <v>1.7756806496712376E-3</v>
      </c>
    </row>
    <row r="683" spans="1:29">
      <c r="A683" vm="2528">
        <f ca="1"/>
        <v>44964</v>
      </c>
      <c r="B683" vm="2529">
        <f ca="1"/>
        <v>36.770000000000003</v>
      </c>
      <c r="C683" vm="2530">
        <f ca="1"/>
        <v>154.65</v>
      </c>
      <c r="D683" vm="2531">
        <f ca="1"/>
        <v>61.41</v>
      </c>
      <c r="E683" s="4">
        <f t="shared" ca="1" si="86"/>
        <v>1.0998075336816215E-2</v>
      </c>
      <c r="F683" s="1">
        <f t="shared" ca="1" si="87"/>
        <v>1.9244710999802385E-2</v>
      </c>
      <c r="G683" s="1">
        <f t="shared" ca="1" si="88"/>
        <v>5.4027504911591077E-3</v>
      </c>
      <c r="H683" s="3">
        <f t="shared" ca="1" si="89"/>
        <v>9.0664821592517323E-3</v>
      </c>
      <c r="I683">
        <f t="shared" ca="1" si="90"/>
        <v>1.7368249855770356E-2</v>
      </c>
      <c r="J683">
        <f t="shared" ca="1" si="91"/>
        <v>4.5931759222388752E-3</v>
      </c>
      <c r="K683">
        <v>2</v>
      </c>
      <c r="L683">
        <f t="shared" ca="1" si="85"/>
        <v>1.2775987336376258E-2</v>
      </c>
      <c r="AA683">
        <v>681</v>
      </c>
      <c r="AB683" s="11">
        <v>1.630314918429783E-2</v>
      </c>
      <c r="AC683" s="11">
        <v>1.8652343463771777E-3</v>
      </c>
    </row>
    <row r="684" spans="1:29">
      <c r="A684" vm="2532">
        <f ca="1"/>
        <v>44965</v>
      </c>
      <c r="B684" vm="734">
        <f ca="1"/>
        <v>36.5</v>
      </c>
      <c r="C684" vm="2533">
        <f ca="1"/>
        <v>151.91999999999999</v>
      </c>
      <c r="D684" vm="2534">
        <f ca="1"/>
        <v>59.98</v>
      </c>
      <c r="E684" s="4">
        <f t="shared" ca="1" si="86"/>
        <v>-7.3429426162633423E-3</v>
      </c>
      <c r="F684" s="1">
        <f t="shared" ca="1" si="87"/>
        <v>-1.7652764306498661E-2</v>
      </c>
      <c r="G684" s="1">
        <f t="shared" ca="1" si="88"/>
        <v>-2.3286109754111706E-2</v>
      </c>
      <c r="H684" s="3">
        <f t="shared" ca="1" si="89"/>
        <v>-9.2745357938278251E-3</v>
      </c>
      <c r="I684">
        <f t="shared" ca="1" si="90"/>
        <v>-1.952922545053069E-2</v>
      </c>
      <c r="J684">
        <f t="shared" ca="1" si="91"/>
        <v>-2.4095684323031937E-2</v>
      </c>
      <c r="K684">
        <v>2</v>
      </c>
      <c r="L684">
        <f t="shared" ca="1" si="85"/>
        <v>-1.1910210100248442E-2</v>
      </c>
      <c r="AA684">
        <v>682</v>
      </c>
      <c r="AB684" s="11">
        <v>1.3913044476546559E-2</v>
      </c>
      <c r="AC684" s="11">
        <v>1.450145364507909E-3</v>
      </c>
    </row>
    <row r="685" spans="1:29">
      <c r="A685" vm="2535">
        <f ca="1"/>
        <v>44966</v>
      </c>
      <c r="B685" vm="2536">
        <f ca="1"/>
        <v>35.72</v>
      </c>
      <c r="C685" vm="2537">
        <f ca="1"/>
        <v>150.87</v>
      </c>
      <c r="D685" vm="2538">
        <f ca="1"/>
        <v>60.64</v>
      </c>
      <c r="E685" s="4">
        <f t="shared" ca="1" si="86"/>
        <v>-2.136986301369866E-2</v>
      </c>
      <c r="F685" s="1">
        <f t="shared" ca="1" si="87"/>
        <v>-6.9115323854659228E-3</v>
      </c>
      <c r="G685" s="1">
        <f t="shared" ca="1" si="88"/>
        <v>1.1003667889296494E-2</v>
      </c>
      <c r="H685" s="3">
        <f t="shared" ca="1" si="89"/>
        <v>-2.3301456191263142E-2</v>
      </c>
      <c r="I685">
        <f t="shared" ca="1" si="90"/>
        <v>-8.7879935294979516E-3</v>
      </c>
      <c r="J685">
        <f t="shared" ca="1" si="91"/>
        <v>1.0194093320376262E-2</v>
      </c>
      <c r="K685">
        <v>2</v>
      </c>
      <c r="L685">
        <f t="shared" ca="1" si="85"/>
        <v>-1.6103329355097454E-2</v>
      </c>
      <c r="AA685">
        <v>683</v>
      </c>
      <c r="AB685" s="11">
        <v>1.4578992304453036E-2</v>
      </c>
      <c r="AC685" s="11">
        <v>1.6510809452568312E-3</v>
      </c>
    </row>
    <row r="686" spans="1:29">
      <c r="A686" vm="2539">
        <f ca="1"/>
        <v>44967</v>
      </c>
      <c r="B686" vm="2540">
        <f ca="1"/>
        <v>35.58</v>
      </c>
      <c r="C686" vm="2541">
        <f ca="1"/>
        <v>151.01</v>
      </c>
      <c r="D686" vm="2542">
        <f ca="1"/>
        <v>60.39</v>
      </c>
      <c r="E686" s="4">
        <f t="shared" ca="1" si="86"/>
        <v>-3.919372900335962E-3</v>
      </c>
      <c r="F686" s="1">
        <f t="shared" ca="1" si="87"/>
        <v>9.2795121627882514E-4</v>
      </c>
      <c r="G686" s="1">
        <f t="shared" ca="1" si="88"/>
        <v>-4.1226912928759895E-3</v>
      </c>
      <c r="H686" s="3">
        <f t="shared" ca="1" si="89"/>
        <v>-5.8509660779004456E-3</v>
      </c>
      <c r="I686">
        <f t="shared" ca="1" si="90"/>
        <v>-9.4850992775320406E-4</v>
      </c>
      <c r="J686">
        <f t="shared" ca="1" si="91"/>
        <v>-4.932265861796222E-3</v>
      </c>
      <c r="K686">
        <v>2</v>
      </c>
      <c r="L686">
        <f t="shared" ca="1" si="85"/>
        <v>-3.2720906128354487E-3</v>
      </c>
      <c r="AA686">
        <v>684</v>
      </c>
      <c r="AB686" s="11">
        <v>1.4654285418177827E-2</v>
      </c>
      <c r="AC686" s="11">
        <v>1.4775950844011566E-3</v>
      </c>
    </row>
    <row r="687" spans="1:29">
      <c r="A687" vm="2543">
        <f ca="1"/>
        <v>44970</v>
      </c>
      <c r="B687" vm="1906">
        <f ca="1"/>
        <v>35.65</v>
      </c>
      <c r="C687" vm="2544">
        <f ca="1"/>
        <v>153.85</v>
      </c>
      <c r="D687" vm="2545">
        <f ca="1"/>
        <v>60.96</v>
      </c>
      <c r="E687" s="4">
        <f t="shared" ca="1" si="86"/>
        <v>1.9673974142776921E-3</v>
      </c>
      <c r="F687" s="1">
        <f t="shared" ca="1" si="87"/>
        <v>1.8806701542944199E-2</v>
      </c>
      <c r="G687" s="1">
        <f t="shared" ca="1" si="88"/>
        <v>9.4386487829110823E-3</v>
      </c>
      <c r="H687" s="3">
        <f t="shared" ca="1" si="89"/>
        <v>3.5804236713208887E-5</v>
      </c>
      <c r="I687">
        <f t="shared" ca="1" si="90"/>
        <v>1.693024039891217E-2</v>
      </c>
      <c r="J687">
        <f t="shared" ca="1" si="91"/>
        <v>8.6290742139908498E-3</v>
      </c>
      <c r="K687">
        <v>2</v>
      </c>
      <c r="L687">
        <f t="shared" ca="1" si="85"/>
        <v>6.3899679937828181E-3</v>
      </c>
      <c r="AA687">
        <v>685</v>
      </c>
      <c r="AB687" s="11">
        <v>1.4033445052803389E-2</v>
      </c>
      <c r="AC687" s="11">
        <v>1.4894893582491648E-3</v>
      </c>
    </row>
    <row r="688" spans="1:29">
      <c r="A688" vm="2546">
        <f ca="1"/>
        <v>44971</v>
      </c>
      <c r="B688" vm="2547">
        <f ca="1"/>
        <v>35.619999999999997</v>
      </c>
      <c r="C688" vm="2548">
        <f ca="1"/>
        <v>153.19999999999999</v>
      </c>
      <c r="D688" vm="2549">
        <f ca="1"/>
        <v>60.89</v>
      </c>
      <c r="E688" s="4">
        <f t="shared" ca="1" si="86"/>
        <v>-8.415147265077458E-4</v>
      </c>
      <c r="F688" s="1">
        <f t="shared" ca="1" si="87"/>
        <v>-4.2248943776405957E-3</v>
      </c>
      <c r="G688" s="1">
        <f t="shared" ca="1" si="88"/>
        <v>-1.1482939632545979E-3</v>
      </c>
      <c r="H688" s="3">
        <f t="shared" ca="1" si="89"/>
        <v>-2.7731079040722289E-3</v>
      </c>
      <c r="I688">
        <f t="shared" ca="1" si="90"/>
        <v>-6.1013555216726245E-3</v>
      </c>
      <c r="J688">
        <f t="shared" ca="1" si="91"/>
        <v>-1.9578685321748304E-3</v>
      </c>
      <c r="K688">
        <v>2</v>
      </c>
      <c r="L688">
        <f t="shared" ca="1" si="85"/>
        <v>-1.616464278260931E-3</v>
      </c>
      <c r="AA688">
        <v>686</v>
      </c>
      <c r="AB688" s="11">
        <v>1.426120171817301E-2</v>
      </c>
      <c r="AC688" s="11">
        <v>1.5104907471385431E-3</v>
      </c>
    </row>
    <row r="689" spans="1:29">
      <c r="A689" vm="2550">
        <f ca="1"/>
        <v>44972</v>
      </c>
      <c r="B689" vm="2551">
        <f ca="1"/>
        <v>35.56</v>
      </c>
      <c r="C689" vm="2552">
        <f ca="1"/>
        <v>155.33000000000001</v>
      </c>
      <c r="D689" vm="2553">
        <f ca="1"/>
        <v>61.25</v>
      </c>
      <c r="E689" s="4">
        <f t="shared" ca="1" si="86"/>
        <v>-1.684446939921257E-3</v>
      </c>
      <c r="F689" s="1">
        <f t="shared" ca="1" si="87"/>
        <v>1.3903394255874831E-2</v>
      </c>
      <c r="G689" s="1">
        <f t="shared" ca="1" si="88"/>
        <v>5.9123008704220631E-3</v>
      </c>
      <c r="H689" s="3">
        <f t="shared" ca="1" si="89"/>
        <v>-3.6160401174857399E-3</v>
      </c>
      <c r="I689">
        <f t="shared" ca="1" si="90"/>
        <v>1.2026933111842802E-2</v>
      </c>
      <c r="J689">
        <f t="shared" ca="1" si="91"/>
        <v>5.1027263015018306E-3</v>
      </c>
      <c r="K689">
        <v>2</v>
      </c>
      <c r="L689">
        <f t="shared" ca="1" si="85"/>
        <v>2.2307191152500343E-3</v>
      </c>
      <c r="AA689">
        <v>687</v>
      </c>
      <c r="AB689" s="11">
        <v>1.508527020640003E-2</v>
      </c>
      <c r="AC689" s="11">
        <v>1.13880021221297E-3</v>
      </c>
    </row>
    <row r="690" spans="1:29">
      <c r="A690" vm="2554">
        <f ca="1"/>
        <v>44973</v>
      </c>
      <c r="B690" vm="2555">
        <f ca="1"/>
        <v>35.28</v>
      </c>
      <c r="C690" vm="2556">
        <f ca="1"/>
        <v>153.71</v>
      </c>
      <c r="D690" vm="2557">
        <f ca="1"/>
        <v>60.69</v>
      </c>
      <c r="E690" s="4">
        <f t="shared" ca="1" si="86"/>
        <v>-7.8740157480315272E-3</v>
      </c>
      <c r="F690" s="1">
        <f t="shared" ca="1" si="87"/>
        <v>-1.0429408356402527E-2</v>
      </c>
      <c r="G690" s="1">
        <f t="shared" ca="1" si="88"/>
        <v>-9.14285714285718E-3</v>
      </c>
      <c r="H690" s="3">
        <f t="shared" ca="1" si="89"/>
        <v>-9.8056089255960099E-3</v>
      </c>
      <c r="I690">
        <f t="shared" ca="1" si="90"/>
        <v>-1.2305869500434555E-2</v>
      </c>
      <c r="J690">
        <f t="shared" ca="1" si="91"/>
        <v>-9.9524317117774125E-3</v>
      </c>
      <c r="K690">
        <v>2</v>
      </c>
      <c r="L690">
        <f t="shared" ca="1" si="85"/>
        <v>-9.1291272900266129E-3</v>
      </c>
      <c r="AA690">
        <v>688</v>
      </c>
      <c r="AB690" s="11">
        <v>1.4161686163992488E-2</v>
      </c>
      <c r="AC690" s="11">
        <v>1.5525745085659686E-3</v>
      </c>
    </row>
    <row r="691" spans="1:29">
      <c r="A691" vm="2558">
        <f ca="1"/>
        <v>44974</v>
      </c>
      <c r="B691" vm="2559">
        <f ca="1"/>
        <v>35.35</v>
      </c>
      <c r="C691" vm="2560">
        <f ca="1"/>
        <v>152.55000000000001</v>
      </c>
      <c r="D691" vm="2561">
        <f ca="1"/>
        <v>61.37</v>
      </c>
      <c r="E691" s="4">
        <f t="shared" ca="1" si="86"/>
        <v>1.9841269841269923E-3</v>
      </c>
      <c r="F691" s="1">
        <f t="shared" ca="1" si="87"/>
        <v>-7.5466788107474893E-3</v>
      </c>
      <c r="G691" s="1">
        <f t="shared" ca="1" si="88"/>
        <v>1.1204481792717082E-2</v>
      </c>
      <c r="H691" s="3">
        <f t="shared" ca="1" si="89"/>
        <v>5.2533806562509062E-5</v>
      </c>
      <c r="I691">
        <f t="shared" ca="1" si="90"/>
        <v>-9.4231399547795181E-3</v>
      </c>
      <c r="J691">
        <f t="shared" ca="1" si="91"/>
        <v>1.0394907223796849E-2</v>
      </c>
      <c r="K691">
        <v>2</v>
      </c>
      <c r="L691">
        <f t="shared" ca="1" si="85"/>
        <v>1.3689582514487357E-3</v>
      </c>
      <c r="AA691">
        <v>689</v>
      </c>
      <c r="AB691" s="11">
        <v>1.4054638872559715E-2</v>
      </c>
      <c r="AC691" s="11">
        <v>1.51511177099431E-3</v>
      </c>
    </row>
    <row r="692" spans="1:29">
      <c r="A692" vm="2562">
        <f ca="1"/>
        <v>44978</v>
      </c>
      <c r="B692" vm="2134">
        <f ca="1"/>
        <v>34.520000000000003</v>
      </c>
      <c r="C692" vm="1085">
        <f ca="1"/>
        <v>148.47999999999999</v>
      </c>
      <c r="D692" vm="2563">
        <f ca="1"/>
        <v>60.72</v>
      </c>
      <c r="E692" s="4">
        <f t="shared" ca="1" si="86"/>
        <v>-2.347949080622343E-2</v>
      </c>
      <c r="F692" s="1">
        <f t="shared" ca="1" si="87"/>
        <v>-2.6679777122255138E-2</v>
      </c>
      <c r="G692" s="1">
        <f t="shared" ca="1" si="88"/>
        <v>-1.0591494215414676E-2</v>
      </c>
      <c r="H692" s="3">
        <f t="shared" ca="1" si="89"/>
        <v>-2.5411083983787913E-2</v>
      </c>
      <c r="I692">
        <f t="shared" ca="1" si="90"/>
        <v>-2.8556238266287167E-2</v>
      </c>
      <c r="J692">
        <f t="shared" ca="1" si="91"/>
        <v>-1.1401068784334908E-2</v>
      </c>
      <c r="K692">
        <v>2</v>
      </c>
      <c r="L692">
        <f t="shared" ca="1" si="85"/>
        <v>-2.4288731058534262E-2</v>
      </c>
      <c r="AA692">
        <v>690</v>
      </c>
      <c r="AB692" s="11">
        <v>1.4168526739720213E-2</v>
      </c>
      <c r="AC692" s="11">
        <v>1.4013384275952277E-3</v>
      </c>
    </row>
    <row r="693" spans="1:29">
      <c r="A693" vm="2564">
        <f ca="1"/>
        <v>44979</v>
      </c>
      <c r="B693" vm="2565">
        <f ca="1"/>
        <v>34.29</v>
      </c>
      <c r="C693" vm="2566">
        <f ca="1"/>
        <v>148.91</v>
      </c>
      <c r="D693" vm="2567">
        <f ca="1"/>
        <v>61.74</v>
      </c>
      <c r="E693" s="4">
        <f t="shared" ca="1" si="86"/>
        <v>-6.6628041714949003E-3</v>
      </c>
      <c r="F693" s="1">
        <f t="shared" ca="1" si="87"/>
        <v>2.8960129310345289E-3</v>
      </c>
      <c r="G693" s="1">
        <f t="shared" ca="1" si="88"/>
        <v>1.6798418972332068E-2</v>
      </c>
      <c r="H693" s="3">
        <f t="shared" ca="1" si="89"/>
        <v>-8.594397349059384E-3</v>
      </c>
      <c r="I693">
        <f t="shared" ca="1" si="90"/>
        <v>1.0195517870024997E-3</v>
      </c>
      <c r="J693">
        <f t="shared" ca="1" si="91"/>
        <v>1.5988844403411837E-2</v>
      </c>
      <c r="K693">
        <v>2</v>
      </c>
      <c r="L693">
        <f t="shared" ca="1" si="85"/>
        <v>-2.3684228329452221E-3</v>
      </c>
      <c r="AA693">
        <v>691</v>
      </c>
      <c r="AB693" s="11">
        <v>1.5057444015826598E-2</v>
      </c>
      <c r="AC693" s="11">
        <v>1.7387512521731311E-3</v>
      </c>
    </row>
    <row r="694" spans="1:29">
      <c r="A694" vm="2568">
        <f ca="1"/>
        <v>44980</v>
      </c>
      <c r="B694" vm="2569">
        <f ca="1"/>
        <v>34.26</v>
      </c>
      <c r="C694" vm="2570">
        <f ca="1"/>
        <v>149.4</v>
      </c>
      <c r="D694" vm="2571">
        <f ca="1"/>
        <v>62.36</v>
      </c>
      <c r="E694" s="4">
        <f t="shared" ca="1" si="86"/>
        <v>-8.7489063867019943E-4</v>
      </c>
      <c r="F694" s="1">
        <f t="shared" ca="1" si="87"/>
        <v>3.2905782015983419E-3</v>
      </c>
      <c r="G694" s="1">
        <f t="shared" ca="1" si="88"/>
        <v>1.0042112082928368E-2</v>
      </c>
      <c r="H694" s="3">
        <f t="shared" ca="1" si="89"/>
        <v>-2.8064838162346825E-3</v>
      </c>
      <c r="I694">
        <f t="shared" ca="1" si="90"/>
        <v>1.4141170575663127E-3</v>
      </c>
      <c r="J694">
        <f t="shared" ca="1" si="91"/>
        <v>9.2325375140081354E-3</v>
      </c>
      <c r="K694">
        <v>2</v>
      </c>
      <c r="L694">
        <f t="shared" ca="1" si="85"/>
        <v>1.2337669409230811E-3</v>
      </c>
      <c r="AA694">
        <v>692</v>
      </c>
      <c r="AB694" s="11">
        <v>1.4794828128810526E-2</v>
      </c>
      <c r="AC694" s="11">
        <v>1.6941265363218615E-3</v>
      </c>
    </row>
    <row r="695" spans="1:29">
      <c r="E695" s="4">
        <f t="shared" ca="1" si="86"/>
        <v>-1</v>
      </c>
      <c r="F695" s="1">
        <f t="shared" ca="1" si="87"/>
        <v>-1</v>
      </c>
      <c r="G695" s="1">
        <f t="shared" ca="1" si="88"/>
        <v>-1</v>
      </c>
      <c r="H695" s="3">
        <f t="shared" ca="1" si="89"/>
        <v>-1.0019315931775645</v>
      </c>
      <c r="I695">
        <f t="shared" ca="1" si="90"/>
        <v>-1.0018764611440321</v>
      </c>
      <c r="J695">
        <f t="shared" ca="1" si="91"/>
        <v>-1.0008095745689203</v>
      </c>
      <c r="K695">
        <v>2</v>
      </c>
      <c r="L695">
        <f t="shared" ca="1" si="85"/>
        <v>-1.0748929481570793</v>
      </c>
      <c r="AA695">
        <v>693</v>
      </c>
      <c r="AB695" s="11">
        <v>1.3882063646073042E-2</v>
      </c>
      <c r="AC695" s="11">
        <v>1.4094110296759038E-3</v>
      </c>
    </row>
    <row r="696" spans="1:29">
      <c r="AA696">
        <v>694</v>
      </c>
      <c r="AB696" s="11">
        <v>1.3892094538370032E-2</v>
      </c>
      <c r="AC696" s="11">
        <v>1.3527008703488495E-3</v>
      </c>
    </row>
    <row r="697" spans="1:29">
      <c r="AA697">
        <v>695</v>
      </c>
      <c r="AB697" s="11">
        <v>1.7057359835177751E-2</v>
      </c>
      <c r="AC697" s="11">
        <v>1.7990232379502462E-3</v>
      </c>
    </row>
    <row r="698" spans="1:29">
      <c r="AA698">
        <v>696</v>
      </c>
      <c r="AB698" s="11">
        <v>1.4153959048732703E-2</v>
      </c>
      <c r="AC698" s="11">
        <v>1.3452272141222805E-3</v>
      </c>
    </row>
    <row r="699" spans="1:29">
      <c r="AA699">
        <v>697</v>
      </c>
      <c r="AB699" s="11">
        <v>1.7689746945148896E-2</v>
      </c>
      <c r="AC699" s="11">
        <v>1.801121123279816E-3</v>
      </c>
    </row>
    <row r="700" spans="1:29">
      <c r="AA700">
        <v>698</v>
      </c>
      <c r="AB700" s="11">
        <v>1.4056244453067862E-2</v>
      </c>
      <c r="AC700" s="11">
        <v>1.336850268560074E-3</v>
      </c>
    </row>
    <row r="701" spans="1:29">
      <c r="AA701">
        <v>699</v>
      </c>
      <c r="AB701" s="11">
        <v>1.3946394385846342E-2</v>
      </c>
      <c r="AC701" s="11">
        <v>1.446488276539276E-3</v>
      </c>
    </row>
    <row r="702" spans="1:29">
      <c r="AA702">
        <v>700</v>
      </c>
      <c r="AB702" s="11">
        <v>1.5036426273915483E-2</v>
      </c>
      <c r="AC702" s="11">
        <v>1.7353078438704682E-3</v>
      </c>
    </row>
    <row r="703" spans="1:29">
      <c r="AA703">
        <v>701</v>
      </c>
      <c r="AB703" s="11">
        <v>1.5191600243315425E-2</v>
      </c>
      <c r="AC703" s="11">
        <v>1.6925452704179605E-3</v>
      </c>
    </row>
    <row r="704" spans="1:29">
      <c r="AA704">
        <v>702</v>
      </c>
      <c r="AB704" s="11">
        <v>1.5958838453901024E-2</v>
      </c>
      <c r="AC704" s="11">
        <v>1.6374416442836814E-3</v>
      </c>
    </row>
    <row r="705" spans="27:29">
      <c r="AA705">
        <v>703</v>
      </c>
      <c r="AB705" s="11">
        <v>1.4324766736758098E-2</v>
      </c>
      <c r="AC705" s="11">
        <v>1.5938184717473132E-3</v>
      </c>
    </row>
    <row r="706" spans="27:29">
      <c r="AA706">
        <v>704</v>
      </c>
      <c r="AB706" s="11">
        <v>1.4805577337568236E-2</v>
      </c>
      <c r="AC706" s="11">
        <v>1.1620010237625325E-3</v>
      </c>
    </row>
    <row r="707" spans="27:29">
      <c r="AA707">
        <v>705</v>
      </c>
      <c r="AB707" s="11">
        <v>1.614557722507113E-2</v>
      </c>
      <c r="AC707" s="11">
        <v>1.836022122523836E-3</v>
      </c>
    </row>
    <row r="708" spans="27:29">
      <c r="AA708">
        <v>706</v>
      </c>
      <c r="AB708" s="11">
        <v>1.4372242368726668E-2</v>
      </c>
      <c r="AC708" s="11">
        <v>1.4613548930043992E-3</v>
      </c>
    </row>
    <row r="709" spans="27:29">
      <c r="AA709">
        <v>707</v>
      </c>
      <c r="AB709" s="11">
        <v>1.408938435431438E-2</v>
      </c>
      <c r="AC709" s="11">
        <v>1.5246178395888859E-3</v>
      </c>
    </row>
    <row r="710" spans="27:29">
      <c r="AA710">
        <v>708</v>
      </c>
      <c r="AB710" s="11">
        <v>1.5342373675197191E-2</v>
      </c>
      <c r="AC710" s="11">
        <v>1.7822980130866009E-3</v>
      </c>
    </row>
    <row r="711" spans="27:29">
      <c r="AA711">
        <v>709</v>
      </c>
      <c r="AB711" s="11">
        <v>1.4628540868699096E-2</v>
      </c>
      <c r="AC711" s="11">
        <v>1.5986569193765301E-3</v>
      </c>
    </row>
    <row r="712" spans="27:29">
      <c r="AA712">
        <v>710</v>
      </c>
      <c r="AB712" s="11">
        <v>1.5099402593916027E-2</v>
      </c>
      <c r="AC712" s="11">
        <v>1.5219234264334037E-3</v>
      </c>
    </row>
    <row r="713" spans="27:29">
      <c r="AA713">
        <v>711</v>
      </c>
      <c r="AB713" s="11">
        <v>1.4314213253317935E-2</v>
      </c>
      <c r="AC713" s="11">
        <v>1.3845747093894345E-3</v>
      </c>
    </row>
    <row r="714" spans="27:29">
      <c r="AA714">
        <v>712</v>
      </c>
      <c r="AB714" s="11">
        <v>1.7408965725080737E-2</v>
      </c>
      <c r="AC714" s="11">
        <v>1.8288754435873717E-3</v>
      </c>
    </row>
    <row r="715" spans="27:29">
      <c r="AA715">
        <v>713</v>
      </c>
      <c r="AB715" s="11">
        <v>1.3949629805233546E-2</v>
      </c>
      <c r="AC715" s="11">
        <v>1.3941077507406906E-3</v>
      </c>
    </row>
    <row r="716" spans="27:29">
      <c r="AA716">
        <v>714</v>
      </c>
      <c r="AB716" s="11">
        <v>1.4365759893583265E-2</v>
      </c>
      <c r="AC716" s="11">
        <v>1.5050285832338202E-3</v>
      </c>
    </row>
    <row r="717" spans="27:29">
      <c r="AA717">
        <v>715</v>
      </c>
      <c r="AB717" s="11">
        <v>1.4102069613083357E-2</v>
      </c>
      <c r="AC717" s="11">
        <v>1.395665044804385E-3</v>
      </c>
    </row>
    <row r="718" spans="27:29">
      <c r="AA718">
        <v>716</v>
      </c>
      <c r="AB718" s="11">
        <v>1.6772074450746216E-2</v>
      </c>
      <c r="AC718" s="11">
        <v>1.8588753068280294E-3</v>
      </c>
    </row>
    <row r="719" spans="27:29">
      <c r="AA719">
        <v>717</v>
      </c>
      <c r="AB719" s="11">
        <v>1.4218576119996391E-2</v>
      </c>
      <c r="AC719" s="11">
        <v>1.5703724188035869E-3</v>
      </c>
    </row>
    <row r="720" spans="27:29">
      <c r="AA720">
        <v>718</v>
      </c>
      <c r="AB720" s="11">
        <v>1.4469845155433165E-2</v>
      </c>
      <c r="AC720" s="11">
        <v>1.5070792396610056E-3</v>
      </c>
    </row>
    <row r="721" spans="27:29">
      <c r="AA721">
        <v>719</v>
      </c>
      <c r="AB721" s="11">
        <v>1.4981949011332199E-2</v>
      </c>
      <c r="AC721" s="11">
        <v>1.7105252000790393E-3</v>
      </c>
    </row>
    <row r="722" spans="27:29">
      <c r="AA722">
        <v>720</v>
      </c>
      <c r="AB722" s="11">
        <v>1.3952683272653605E-2</v>
      </c>
      <c r="AC722" s="11">
        <v>1.4744396138247295E-3</v>
      </c>
    </row>
    <row r="723" spans="27:29">
      <c r="AA723">
        <v>721</v>
      </c>
      <c r="AB723" s="11">
        <v>1.7027587898072339E-2</v>
      </c>
      <c r="AC723" s="11">
        <v>1.7114734185598301E-3</v>
      </c>
    </row>
    <row r="724" spans="27:29">
      <c r="AA724">
        <v>722</v>
      </c>
      <c r="AB724" s="11">
        <v>1.5330143701806569E-2</v>
      </c>
      <c r="AC724" s="11">
        <v>1.7672477814707713E-3</v>
      </c>
    </row>
    <row r="725" spans="27:29">
      <c r="AA725">
        <v>723</v>
      </c>
      <c r="AB725" s="11">
        <v>1.4228144458371457E-2</v>
      </c>
      <c r="AC725" s="11">
        <v>1.5728128805780448E-3</v>
      </c>
    </row>
    <row r="726" spans="27:29">
      <c r="AA726">
        <v>724</v>
      </c>
      <c r="AB726" s="11">
        <v>1.4336827738851528E-2</v>
      </c>
      <c r="AC726" s="11">
        <v>1.5748104295823582E-3</v>
      </c>
    </row>
    <row r="727" spans="27:29">
      <c r="AA727">
        <v>725</v>
      </c>
      <c r="AB727" s="11">
        <v>1.5960651475305829E-2</v>
      </c>
      <c r="AC727" s="11">
        <v>1.5879383362873241E-3</v>
      </c>
    </row>
    <row r="728" spans="27:29">
      <c r="AA728">
        <v>726</v>
      </c>
      <c r="AB728" s="11">
        <v>1.5954342400072284E-2</v>
      </c>
      <c r="AC728" s="11">
        <v>1.864693143621319E-3</v>
      </c>
    </row>
    <row r="729" spans="27:29">
      <c r="AA729">
        <v>727</v>
      </c>
      <c r="AB729" s="11">
        <v>1.3939945803260084E-2</v>
      </c>
      <c r="AC729" s="11">
        <v>1.4467482147207166E-3</v>
      </c>
    </row>
    <row r="730" spans="27:29">
      <c r="AA730">
        <v>728</v>
      </c>
      <c r="AB730" s="11">
        <v>1.5082920844994284E-2</v>
      </c>
      <c r="AC730" s="11">
        <v>1.7032813654808846E-3</v>
      </c>
    </row>
    <row r="731" spans="27:29">
      <c r="AA731">
        <v>729</v>
      </c>
      <c r="AB731" s="11">
        <v>1.3890239961994141E-2</v>
      </c>
      <c r="AC731" s="11">
        <v>1.400889493115752E-3</v>
      </c>
    </row>
    <row r="732" spans="27:29">
      <c r="AA732">
        <v>730</v>
      </c>
      <c r="AB732" s="11">
        <v>1.4904384597862506E-2</v>
      </c>
      <c r="AC732" s="11">
        <v>1.520266691859748E-3</v>
      </c>
    </row>
    <row r="733" spans="27:29">
      <c r="AA733">
        <v>731</v>
      </c>
      <c r="AB733" s="11">
        <v>1.4430774509888568E-2</v>
      </c>
      <c r="AC733" s="11">
        <v>1.6210449415410006E-3</v>
      </c>
    </row>
    <row r="734" spans="27:29">
      <c r="AA734">
        <v>732</v>
      </c>
      <c r="AB734" s="11">
        <v>1.3916647192409433E-2</v>
      </c>
      <c r="AC734" s="11">
        <v>1.3041391692172727E-3</v>
      </c>
    </row>
    <row r="735" spans="27:29">
      <c r="AA735">
        <v>733</v>
      </c>
      <c r="AB735" s="11">
        <v>1.398624393609265E-2</v>
      </c>
      <c r="AC735" s="11">
        <v>1.2404414801015296E-3</v>
      </c>
    </row>
    <row r="736" spans="27:29">
      <c r="AA736">
        <v>734</v>
      </c>
      <c r="AB736" s="11">
        <v>1.4157662654605973E-2</v>
      </c>
      <c r="AC736" s="11">
        <v>1.3740449665129355E-3</v>
      </c>
    </row>
    <row r="737" spans="27:29">
      <c r="AA737">
        <v>735</v>
      </c>
      <c r="AB737" s="11">
        <v>1.5202057586260096E-2</v>
      </c>
      <c r="AC737" s="11">
        <v>1.74424156492052E-3</v>
      </c>
    </row>
    <row r="738" spans="27:29">
      <c r="AA738">
        <v>736</v>
      </c>
      <c r="AB738" s="11">
        <v>1.5707910905662092E-2</v>
      </c>
      <c r="AC738" s="11">
        <v>1.791671380924506E-3</v>
      </c>
    </row>
    <row r="739" spans="27:29">
      <c r="AA739">
        <v>737</v>
      </c>
      <c r="AB739" s="11">
        <v>1.5110359415748899E-2</v>
      </c>
      <c r="AC739" s="11">
        <v>1.4790020013328801E-3</v>
      </c>
    </row>
    <row r="740" spans="27:29">
      <c r="AA740">
        <v>738</v>
      </c>
      <c r="AB740" s="11">
        <v>1.686390382079889E-2</v>
      </c>
      <c r="AC740" s="11">
        <v>1.7741841989761247E-3</v>
      </c>
    </row>
    <row r="741" spans="27:29">
      <c r="AA741">
        <v>739</v>
      </c>
      <c r="AB741" s="11">
        <v>1.4958238359559296E-2</v>
      </c>
      <c r="AC741" s="11">
        <v>1.6341754302241294E-3</v>
      </c>
    </row>
    <row r="742" spans="27:29">
      <c r="AA742">
        <v>740</v>
      </c>
      <c r="AB742" s="11">
        <v>1.535283627671161E-2</v>
      </c>
      <c r="AC742" s="11">
        <v>1.536198950858329E-3</v>
      </c>
    </row>
    <row r="743" spans="27:29">
      <c r="AA743">
        <v>741</v>
      </c>
      <c r="AB743" s="11">
        <v>1.4061986501783552E-2</v>
      </c>
      <c r="AC743" s="11">
        <v>1.4753288825391363E-3</v>
      </c>
    </row>
    <row r="744" spans="27:29">
      <c r="AA744">
        <v>742</v>
      </c>
      <c r="AB744" s="11">
        <v>1.4549117131245631E-2</v>
      </c>
      <c r="AC744" s="11">
        <v>1.6127646095653559E-3</v>
      </c>
    </row>
    <row r="745" spans="27:29">
      <c r="AA745">
        <v>743</v>
      </c>
      <c r="AB745" s="11">
        <v>1.4287033400884873E-2</v>
      </c>
      <c r="AC745" s="11">
        <v>1.4609579655369702E-3</v>
      </c>
    </row>
    <row r="746" spans="27:29">
      <c r="AA746">
        <v>744</v>
      </c>
      <c r="AB746" s="11">
        <v>1.4875462873153699E-2</v>
      </c>
      <c r="AC746" s="11">
        <v>1.5973254322566503E-3</v>
      </c>
    </row>
    <row r="747" spans="27:29">
      <c r="AA747">
        <v>745</v>
      </c>
      <c r="AB747" s="11">
        <v>1.4285309217258907E-2</v>
      </c>
      <c r="AC747" s="11">
        <v>1.4192520832447581E-3</v>
      </c>
    </row>
    <row r="748" spans="27:29">
      <c r="AA748">
        <v>746</v>
      </c>
      <c r="AB748" s="11">
        <v>1.442778391049109E-2</v>
      </c>
      <c r="AC748" s="11">
        <v>1.6199025208445202E-3</v>
      </c>
    </row>
    <row r="749" spans="27:29">
      <c r="AA749">
        <v>747</v>
      </c>
      <c r="AB749" s="11">
        <v>1.4050567580937878E-2</v>
      </c>
      <c r="AC749" s="11">
        <v>1.4592824113354302E-3</v>
      </c>
    </row>
    <row r="750" spans="27:29">
      <c r="AA750">
        <v>748</v>
      </c>
      <c r="AB750" s="11">
        <v>1.4368471814395628E-2</v>
      </c>
      <c r="AC750" s="11">
        <v>1.3969243308320492E-3</v>
      </c>
    </row>
    <row r="751" spans="27:29">
      <c r="AA751">
        <v>749</v>
      </c>
      <c r="AB751" s="11">
        <v>1.4603312056096393E-2</v>
      </c>
      <c r="AC751" s="11">
        <v>1.2522606581180022E-3</v>
      </c>
    </row>
    <row r="752" spans="27:29">
      <c r="AA752">
        <v>750</v>
      </c>
      <c r="AB752" s="11">
        <v>1.4879024375650168E-2</v>
      </c>
      <c r="AC752" s="11">
        <v>1.2328311347841654E-3</v>
      </c>
    </row>
    <row r="753" spans="27:29">
      <c r="AA753">
        <v>751</v>
      </c>
      <c r="AB753" s="11">
        <v>1.5935395786840684E-2</v>
      </c>
      <c r="AC753" s="11">
        <v>1.845325567799618E-3</v>
      </c>
    </row>
    <row r="754" spans="27:29">
      <c r="AA754">
        <v>752</v>
      </c>
      <c r="AB754" s="11">
        <v>1.4420220626924912E-2</v>
      </c>
      <c r="AC754" s="11">
        <v>1.2032209120441913E-3</v>
      </c>
    </row>
    <row r="755" spans="27:29">
      <c r="AA755">
        <v>753</v>
      </c>
      <c r="AB755" s="11">
        <v>1.4600408347844547E-2</v>
      </c>
      <c r="AC755" s="11">
        <v>1.6296519518377343E-3</v>
      </c>
    </row>
    <row r="756" spans="27:29">
      <c r="AA756">
        <v>754</v>
      </c>
      <c r="AB756" s="11">
        <v>1.3876707509038166E-2</v>
      </c>
      <c r="AC756" s="11">
        <v>1.3184181093314662E-3</v>
      </c>
    </row>
    <row r="757" spans="27:29">
      <c r="AA757">
        <v>755</v>
      </c>
      <c r="AB757" s="11">
        <v>1.5400407434659698E-2</v>
      </c>
      <c r="AC757" s="11">
        <v>1.7345494984333932E-3</v>
      </c>
    </row>
    <row r="758" spans="27:29">
      <c r="AA758">
        <v>756</v>
      </c>
      <c r="AB758" s="11">
        <v>1.5816683193276705E-2</v>
      </c>
      <c r="AC758" s="11">
        <v>1.8455705539475993E-3</v>
      </c>
    </row>
    <row r="759" spans="27:29">
      <c r="AA759">
        <v>757</v>
      </c>
      <c r="AB759" s="11">
        <v>1.4633820279768273E-2</v>
      </c>
      <c r="AC759" s="11">
        <v>1.6028743641642649E-3</v>
      </c>
    </row>
    <row r="760" spans="27:29">
      <c r="AA760">
        <v>758</v>
      </c>
      <c r="AB760" s="11">
        <v>1.6233684114249317E-2</v>
      </c>
      <c r="AC760" s="11">
        <v>1.6510605782872479E-3</v>
      </c>
    </row>
    <row r="761" spans="27:29">
      <c r="AA761">
        <v>759</v>
      </c>
      <c r="AB761" s="11">
        <v>1.579372491423732E-2</v>
      </c>
      <c r="AC761" s="11">
        <v>1.8271206310422998E-3</v>
      </c>
    </row>
    <row r="762" spans="27:29">
      <c r="AA762">
        <v>760</v>
      </c>
      <c r="AB762" s="11">
        <v>1.4190857044348299E-2</v>
      </c>
      <c r="AC762" s="11">
        <v>1.502196276405616E-3</v>
      </c>
    </row>
    <row r="763" spans="27:29">
      <c r="AA763">
        <v>761</v>
      </c>
      <c r="AB763" s="11">
        <v>1.5112391122017871E-2</v>
      </c>
      <c r="AC763" s="11">
        <v>1.2425893055894336E-3</v>
      </c>
    </row>
    <row r="764" spans="27:29">
      <c r="AA764">
        <v>762</v>
      </c>
      <c r="AB764" s="11">
        <v>1.4207117058285536E-2</v>
      </c>
      <c r="AC764" s="11">
        <v>1.5223014903192505E-3</v>
      </c>
    </row>
    <row r="765" spans="27:29">
      <c r="AA765">
        <v>763</v>
      </c>
      <c r="AB765" s="11">
        <v>1.5477879145766845E-2</v>
      </c>
      <c r="AC765" s="11">
        <v>1.2997501687325276E-3</v>
      </c>
    </row>
    <row r="766" spans="27:29">
      <c r="AA766">
        <v>764</v>
      </c>
      <c r="AB766" s="11">
        <v>1.6023339552057436E-2</v>
      </c>
      <c r="AC766" s="11">
        <v>1.8616726749395537E-3</v>
      </c>
    </row>
    <row r="767" spans="27:29">
      <c r="AA767">
        <v>765</v>
      </c>
      <c r="AB767" s="11">
        <v>1.5809044341803077E-2</v>
      </c>
      <c r="AC767" s="11">
        <v>1.6317256349845429E-3</v>
      </c>
    </row>
    <row r="768" spans="27:29">
      <c r="AA768">
        <v>766</v>
      </c>
      <c r="AB768" s="11">
        <v>1.389246480078371E-2</v>
      </c>
      <c r="AC768" s="11">
        <v>1.291434567233977E-3</v>
      </c>
    </row>
    <row r="769" spans="27:29">
      <c r="AA769">
        <v>767</v>
      </c>
      <c r="AB769" s="11">
        <v>1.6883892221643999E-2</v>
      </c>
      <c r="AC769" s="11">
        <v>1.8543276384142323E-3</v>
      </c>
    </row>
    <row r="770" spans="27:29">
      <c r="AA770">
        <v>768</v>
      </c>
      <c r="AB770" s="11">
        <v>1.438147037184913E-2</v>
      </c>
      <c r="AC770" s="11">
        <v>1.3262329404524317E-3</v>
      </c>
    </row>
    <row r="771" spans="27:29">
      <c r="AA771">
        <v>769</v>
      </c>
      <c r="AB771" s="11">
        <v>1.4852229016616996E-2</v>
      </c>
      <c r="AC771" s="11">
        <v>1.4921623830755717E-3</v>
      </c>
    </row>
    <row r="772" spans="27:29">
      <c r="AA772">
        <v>770</v>
      </c>
      <c r="AB772" s="11">
        <v>1.5599587630780251E-2</v>
      </c>
      <c r="AC772" s="11">
        <v>1.771909685083186E-3</v>
      </c>
    </row>
    <row r="773" spans="27:29">
      <c r="AA773">
        <v>771</v>
      </c>
      <c r="AB773" s="11">
        <v>1.4026372296460024E-2</v>
      </c>
      <c r="AC773" s="11">
        <v>1.4824655085060924E-3</v>
      </c>
    </row>
    <row r="774" spans="27:29">
      <c r="AA774">
        <v>772</v>
      </c>
      <c r="AB774" s="11">
        <v>1.6403190052085556E-2</v>
      </c>
      <c r="AC774" s="11">
        <v>1.6658377485905158E-3</v>
      </c>
    </row>
    <row r="775" spans="27:29">
      <c r="AA775">
        <v>773</v>
      </c>
      <c r="AB775" s="11">
        <v>1.4271830338820306E-2</v>
      </c>
      <c r="AC775" s="11">
        <v>1.5387884760238448E-3</v>
      </c>
    </row>
    <row r="776" spans="27:29">
      <c r="AA776">
        <v>774</v>
      </c>
      <c r="AB776" s="11">
        <v>1.3871792517029398E-2</v>
      </c>
      <c r="AC776" s="11">
        <v>1.3740588261984446E-3</v>
      </c>
    </row>
    <row r="777" spans="27:29">
      <c r="AA777">
        <v>775</v>
      </c>
      <c r="AB777" s="11">
        <v>1.5941373398175685E-2</v>
      </c>
      <c r="AC777" s="11">
        <v>1.8574692365779955E-3</v>
      </c>
    </row>
    <row r="778" spans="27:29">
      <c r="AA778">
        <v>776</v>
      </c>
      <c r="AB778" s="11">
        <v>1.5430666505213242E-2</v>
      </c>
      <c r="AC778" s="11">
        <v>1.509558161138575E-3</v>
      </c>
    </row>
    <row r="779" spans="27:29">
      <c r="AA779">
        <v>777</v>
      </c>
      <c r="AB779" s="11">
        <v>1.6831763967211637E-2</v>
      </c>
      <c r="AC779" s="11">
        <v>1.6741408604961081E-3</v>
      </c>
    </row>
    <row r="780" spans="27:29">
      <c r="AA780">
        <v>778</v>
      </c>
      <c r="AB780" s="11">
        <v>1.8685683421888217E-2</v>
      </c>
      <c r="AC780" s="11">
        <v>1.9200785765150956E-3</v>
      </c>
    </row>
    <row r="781" spans="27:29">
      <c r="AA781">
        <v>779</v>
      </c>
      <c r="AB781" s="11">
        <v>1.4667377171630783E-2</v>
      </c>
      <c r="AC781" s="11">
        <v>1.5479553872759866E-3</v>
      </c>
    </row>
    <row r="782" spans="27:29">
      <c r="AA782">
        <v>780</v>
      </c>
      <c r="AB782" s="11">
        <v>1.4077682400973408E-2</v>
      </c>
      <c r="AC782" s="11">
        <v>1.4498172112987358E-3</v>
      </c>
    </row>
    <row r="783" spans="27:29">
      <c r="AA783">
        <v>781</v>
      </c>
      <c r="AB783" s="11">
        <v>1.5534524926813098E-2</v>
      </c>
      <c r="AC783" s="11">
        <v>9.947213391726965E-4</v>
      </c>
    </row>
    <row r="784" spans="27:29">
      <c r="AA784">
        <v>782</v>
      </c>
      <c r="AB784" s="11">
        <v>1.4289976048693892E-2</v>
      </c>
      <c r="AC784" s="11">
        <v>1.5884843626457913E-3</v>
      </c>
    </row>
    <row r="785" spans="27:29">
      <c r="AA785">
        <v>783</v>
      </c>
      <c r="AB785" s="11">
        <v>1.4094641985548308E-2</v>
      </c>
      <c r="AC785" s="11">
        <v>1.5324551445933126E-3</v>
      </c>
    </row>
    <row r="786" spans="27:29">
      <c r="AA786">
        <v>784</v>
      </c>
      <c r="AB786" s="11">
        <v>1.4285675702276818E-2</v>
      </c>
      <c r="AC786" s="11">
        <v>1.5872889152787552E-3</v>
      </c>
    </row>
    <row r="787" spans="27:29">
      <c r="AA787">
        <v>785</v>
      </c>
      <c r="AB787" s="11">
        <v>1.5427952710304886E-2</v>
      </c>
      <c r="AC787" s="11">
        <v>1.3461063671677841E-3</v>
      </c>
    </row>
    <row r="788" spans="27:29">
      <c r="AA788">
        <v>786</v>
      </c>
      <c r="AB788" s="11">
        <v>1.4460555907088305E-2</v>
      </c>
      <c r="AC788" s="11">
        <v>1.524464804727304E-3</v>
      </c>
    </row>
    <row r="789" spans="27:29">
      <c r="AA789">
        <v>787</v>
      </c>
      <c r="AB789" s="11">
        <v>1.4035580242214881E-2</v>
      </c>
      <c r="AC789" s="11">
        <v>1.380360358016633E-3</v>
      </c>
    </row>
    <row r="790" spans="27:29">
      <c r="AA790">
        <v>788</v>
      </c>
      <c r="AB790" s="11">
        <v>1.7238714766375264E-2</v>
      </c>
      <c r="AC790" s="11">
        <v>1.809902251770291E-3</v>
      </c>
    </row>
    <row r="791" spans="27:29">
      <c r="AA791">
        <v>789</v>
      </c>
      <c r="AB791" s="11">
        <v>1.5538564690703085E-2</v>
      </c>
      <c r="AC791" s="11">
        <v>1.7298482115941469E-3</v>
      </c>
    </row>
    <row r="792" spans="27:29">
      <c r="AA792">
        <v>790</v>
      </c>
      <c r="AB792" s="11">
        <v>1.3874732710068787E-2</v>
      </c>
      <c r="AC792" s="11">
        <v>1.4245495688958926E-3</v>
      </c>
    </row>
    <row r="793" spans="27:29">
      <c r="AA793">
        <v>791</v>
      </c>
      <c r="AB793" s="11">
        <v>1.4123216738604052E-2</v>
      </c>
      <c r="AC793" s="11">
        <v>1.5289705778539053E-3</v>
      </c>
    </row>
    <row r="794" spans="27:29">
      <c r="AA794">
        <v>792</v>
      </c>
      <c r="AB794" s="11">
        <v>1.4881062277103604E-2</v>
      </c>
      <c r="AC794" s="11">
        <v>1.7032699441035329E-3</v>
      </c>
    </row>
    <row r="795" spans="27:29">
      <c r="AA795">
        <v>793</v>
      </c>
      <c r="AB795" s="11">
        <v>1.4868436132637665E-2</v>
      </c>
      <c r="AC795" s="11">
        <v>1.7068296941485179E-3</v>
      </c>
    </row>
    <row r="796" spans="27:29">
      <c r="AA796">
        <v>794</v>
      </c>
      <c r="AB796" s="11">
        <v>1.4107923315311998E-2</v>
      </c>
      <c r="AC796" s="11">
        <v>1.5325919626494747E-3</v>
      </c>
    </row>
    <row r="797" spans="27:29">
      <c r="AA797">
        <v>795</v>
      </c>
      <c r="AB797" s="11">
        <v>1.4753336120583126E-2</v>
      </c>
      <c r="AC797" s="11">
        <v>1.6788195940826477E-3</v>
      </c>
    </row>
    <row r="798" spans="27:29">
      <c r="AA798">
        <v>796</v>
      </c>
      <c r="AB798" s="11">
        <v>1.7626621850707801E-2</v>
      </c>
      <c r="AC798" s="11">
        <v>1.8887974642230888E-3</v>
      </c>
    </row>
    <row r="799" spans="27:29">
      <c r="AA799">
        <v>797</v>
      </c>
      <c r="AB799" s="11">
        <v>1.4629392906325624E-2</v>
      </c>
      <c r="AC799" s="11">
        <v>1.380089929929394E-3</v>
      </c>
    </row>
    <row r="800" spans="27:29">
      <c r="AA800">
        <v>798</v>
      </c>
      <c r="AB800" s="11">
        <v>1.4083942717430794E-2</v>
      </c>
      <c r="AC800" s="11">
        <v>1.5115902052351973E-3</v>
      </c>
    </row>
    <row r="801" spans="27:29">
      <c r="AA801">
        <v>799</v>
      </c>
      <c r="AB801" s="11">
        <v>1.4056662573272616E-2</v>
      </c>
      <c r="AC801" s="11">
        <v>1.518727191859217E-3</v>
      </c>
    </row>
    <row r="802" spans="27:29">
      <c r="AA802">
        <v>800</v>
      </c>
      <c r="AB802" s="11">
        <v>1.3906277400293951E-2</v>
      </c>
      <c r="AC802" s="11">
        <v>1.2884237318207098E-3</v>
      </c>
    </row>
    <row r="803" spans="27:29">
      <c r="AA803">
        <v>801</v>
      </c>
      <c r="AB803" s="11">
        <v>1.4875725681264473E-2</v>
      </c>
      <c r="AC803" s="11">
        <v>1.4265952627454965E-3</v>
      </c>
    </row>
    <row r="804" spans="27:29">
      <c r="AA804">
        <v>802</v>
      </c>
      <c r="AB804" s="11">
        <v>1.5552905612213268E-2</v>
      </c>
      <c r="AC804" s="11">
        <v>1.8124816778997998E-3</v>
      </c>
    </row>
    <row r="805" spans="27:29">
      <c r="AA805">
        <v>803</v>
      </c>
      <c r="AB805" s="11">
        <v>1.5223462581118216E-2</v>
      </c>
      <c r="AC805" s="11">
        <v>1.6274370434777525E-3</v>
      </c>
    </row>
    <row r="806" spans="27:29">
      <c r="AA806">
        <v>804</v>
      </c>
      <c r="AB806" s="11">
        <v>1.4265811766503163E-2</v>
      </c>
      <c r="AC806" s="11">
        <v>1.1610746708579133E-3</v>
      </c>
    </row>
    <row r="807" spans="27:29">
      <c r="AA807">
        <v>805</v>
      </c>
      <c r="AB807" s="11">
        <v>1.4087318963116695E-2</v>
      </c>
      <c r="AC807" s="11">
        <v>1.5272168044636481E-3</v>
      </c>
    </row>
    <row r="808" spans="27:29">
      <c r="AA808">
        <v>806</v>
      </c>
      <c r="AB808" s="11">
        <v>1.4728329508658376E-2</v>
      </c>
      <c r="AC808" s="11">
        <v>1.2817346183035434E-3</v>
      </c>
    </row>
    <row r="809" spans="27:29">
      <c r="AA809">
        <v>807</v>
      </c>
      <c r="AB809" s="11">
        <v>1.7754068667515551E-2</v>
      </c>
      <c r="AC809" s="11">
        <v>1.7868397385988428E-3</v>
      </c>
    </row>
    <row r="810" spans="27:29">
      <c r="AA810">
        <v>808</v>
      </c>
      <c r="AB810" s="11">
        <v>1.6248320998724516E-2</v>
      </c>
      <c r="AC810" s="11">
        <v>1.8650521117208739E-3</v>
      </c>
    </row>
    <row r="811" spans="27:29">
      <c r="AA811">
        <v>809</v>
      </c>
      <c r="AB811" s="11">
        <v>1.3888149744814469E-2</v>
      </c>
      <c r="AC811" s="11">
        <v>1.3183393699017915E-3</v>
      </c>
    </row>
    <row r="812" spans="27:29">
      <c r="AA812">
        <v>810</v>
      </c>
      <c r="AB812" s="11">
        <v>1.4853593254467466E-2</v>
      </c>
      <c r="AC812" s="11">
        <v>1.6974496236294523E-3</v>
      </c>
    </row>
    <row r="813" spans="27:29">
      <c r="AA813">
        <v>811</v>
      </c>
      <c r="AB813" s="11">
        <v>1.4107537631772207E-2</v>
      </c>
      <c r="AC813" s="11">
        <v>1.4734096861180191E-3</v>
      </c>
    </row>
    <row r="814" spans="27:29">
      <c r="AA814">
        <v>812</v>
      </c>
      <c r="AB814" s="11">
        <v>1.4335967963151649E-2</v>
      </c>
      <c r="AC814" s="11">
        <v>1.5989500716780047E-3</v>
      </c>
    </row>
    <row r="815" spans="27:29">
      <c r="AA815">
        <v>813</v>
      </c>
      <c r="AB815" s="11">
        <v>1.5031932854299546E-2</v>
      </c>
      <c r="AC815" s="11">
        <v>1.6992463066159782E-3</v>
      </c>
    </row>
    <row r="816" spans="27:29">
      <c r="AA816">
        <v>814</v>
      </c>
      <c r="AB816" s="11">
        <v>1.3938700330200966E-2</v>
      </c>
      <c r="AC816" s="11">
        <v>1.4591261301473276E-3</v>
      </c>
    </row>
    <row r="817" spans="27:29">
      <c r="AA817">
        <v>815</v>
      </c>
      <c r="AB817" s="11">
        <v>1.407030282648703E-2</v>
      </c>
      <c r="AC817" s="11">
        <v>1.5187809567735028E-3</v>
      </c>
    </row>
    <row r="818" spans="27:29">
      <c r="AA818">
        <v>816</v>
      </c>
      <c r="AB818" s="11">
        <v>1.5591034243651887E-2</v>
      </c>
      <c r="AC818" s="11">
        <v>1.6508861185184581E-3</v>
      </c>
    </row>
    <row r="819" spans="27:29">
      <c r="AA819">
        <v>817</v>
      </c>
      <c r="AB819" s="11">
        <v>1.4666128759567069E-2</v>
      </c>
      <c r="AC819" s="11">
        <v>1.4582610082055571E-3</v>
      </c>
    </row>
    <row r="820" spans="27:29">
      <c r="AA820">
        <v>818</v>
      </c>
      <c r="AB820" s="11">
        <v>1.4486575644083871E-2</v>
      </c>
      <c r="AC820" s="11">
        <v>1.3966015244963534E-3</v>
      </c>
    </row>
    <row r="821" spans="27:29">
      <c r="AA821">
        <v>819</v>
      </c>
      <c r="AB821" s="11">
        <v>1.3960730811137989E-2</v>
      </c>
      <c r="AC821" s="11">
        <v>1.4652716585299079E-3</v>
      </c>
    </row>
    <row r="822" spans="27:29">
      <c r="AA822">
        <v>820</v>
      </c>
      <c r="AB822" s="11">
        <v>1.4875096228785786E-2</v>
      </c>
      <c r="AC822" s="11">
        <v>1.6286571728986888E-3</v>
      </c>
    </row>
    <row r="823" spans="27:29">
      <c r="AA823">
        <v>821</v>
      </c>
      <c r="AB823" s="11">
        <v>1.4654337269447346E-2</v>
      </c>
      <c r="AC823" s="11">
        <v>1.601233860914068E-3</v>
      </c>
    </row>
    <row r="824" spans="27:29">
      <c r="AA824">
        <v>822</v>
      </c>
      <c r="AB824" s="11">
        <v>1.4283161156480071E-2</v>
      </c>
      <c r="AC824" s="11">
        <v>1.3889014261147881E-3</v>
      </c>
    </row>
    <row r="825" spans="27:29">
      <c r="AA825">
        <v>823</v>
      </c>
      <c r="AB825" s="11">
        <v>1.4139930100464583E-2</v>
      </c>
      <c r="AC825" s="11">
        <v>1.5468037907674466E-3</v>
      </c>
    </row>
    <row r="826" spans="27:29">
      <c r="AA826">
        <v>824</v>
      </c>
      <c r="AB826" s="11">
        <v>1.5457995101447183E-2</v>
      </c>
      <c r="AC826" s="11">
        <v>1.7717224962941992E-3</v>
      </c>
    </row>
    <row r="827" spans="27:29">
      <c r="AA827">
        <v>825</v>
      </c>
      <c r="AB827" s="11">
        <v>1.436020867969637E-2</v>
      </c>
      <c r="AC827" s="11">
        <v>1.4594239214944984E-3</v>
      </c>
    </row>
    <row r="828" spans="27:29">
      <c r="AA828">
        <v>826</v>
      </c>
      <c r="AB828" s="11">
        <v>1.4616911538055473E-2</v>
      </c>
      <c r="AC828" s="11">
        <v>1.0804527231032287E-3</v>
      </c>
    </row>
    <row r="829" spans="27:29">
      <c r="AA829">
        <v>827</v>
      </c>
      <c r="AB829" s="11">
        <v>1.5641160837808445E-2</v>
      </c>
      <c r="AC829" s="11">
        <v>1.7644530359222593E-3</v>
      </c>
    </row>
    <row r="830" spans="27:29">
      <c r="AA830">
        <v>828</v>
      </c>
      <c r="AB830" s="11">
        <v>1.4025303160839086E-2</v>
      </c>
      <c r="AC830" s="11">
        <v>1.4200909316362941E-3</v>
      </c>
    </row>
    <row r="831" spans="27:29">
      <c r="AA831">
        <v>829</v>
      </c>
      <c r="AB831" s="11">
        <v>1.4272036265801456E-2</v>
      </c>
      <c r="AC831" s="11">
        <v>1.5737771474422517E-3</v>
      </c>
    </row>
    <row r="832" spans="27:29">
      <c r="AA832">
        <v>830</v>
      </c>
      <c r="AB832" s="11">
        <v>1.4239299384244184E-2</v>
      </c>
      <c r="AC832" s="11">
        <v>1.4722087842751106E-3</v>
      </c>
    </row>
    <row r="833" spans="27:29">
      <c r="AA833">
        <v>831</v>
      </c>
      <c r="AB833" s="11">
        <v>1.3997797240087576E-2</v>
      </c>
      <c r="AC833" s="11">
        <v>1.4959147548905404E-3</v>
      </c>
    </row>
    <row r="834" spans="27:29">
      <c r="AA834">
        <v>832</v>
      </c>
      <c r="AB834" s="11">
        <v>1.4509358563890292E-2</v>
      </c>
      <c r="AC834" s="11">
        <v>1.6218552656581658E-3</v>
      </c>
    </row>
    <row r="835" spans="27:29">
      <c r="AA835">
        <v>833</v>
      </c>
      <c r="AB835" s="11">
        <v>1.3847278823592183E-2</v>
      </c>
      <c r="AC835" s="11">
        <v>1.3855885611573507E-3</v>
      </c>
    </row>
    <row r="836" spans="27:29">
      <c r="AA836">
        <v>834</v>
      </c>
      <c r="AB836" s="11">
        <v>1.5318109556253436E-2</v>
      </c>
      <c r="AC836" s="11">
        <v>1.5191290213590648E-3</v>
      </c>
    </row>
    <row r="837" spans="27:29">
      <c r="AA837">
        <v>835</v>
      </c>
      <c r="AB837" s="11">
        <v>1.4610313851205543E-2</v>
      </c>
      <c r="AC837" s="11">
        <v>1.3458599400553947E-3</v>
      </c>
    </row>
    <row r="838" spans="27:29">
      <c r="AA838">
        <v>836</v>
      </c>
      <c r="AB838" s="11">
        <v>1.4832587134360926E-2</v>
      </c>
      <c r="AC838" s="11">
        <v>1.3753736548029879E-3</v>
      </c>
    </row>
    <row r="839" spans="27:29">
      <c r="AA839">
        <v>837</v>
      </c>
      <c r="AB839" s="11">
        <v>1.5597094206508493E-2</v>
      </c>
      <c r="AC839" s="11">
        <v>1.8004444682803451E-3</v>
      </c>
    </row>
    <row r="840" spans="27:29">
      <c r="AA840">
        <v>838</v>
      </c>
      <c r="AB840" s="11">
        <v>1.5566519273623423E-2</v>
      </c>
      <c r="AC840" s="11">
        <v>1.8044194068873364E-3</v>
      </c>
    </row>
    <row r="841" spans="27:29">
      <c r="AA841">
        <v>839</v>
      </c>
      <c r="AB841" s="11">
        <v>1.4378940106600976E-2</v>
      </c>
      <c r="AC841" s="11">
        <v>1.5031299598161421E-3</v>
      </c>
    </row>
    <row r="842" spans="27:29">
      <c r="AA842">
        <v>840</v>
      </c>
      <c r="AB842" s="11">
        <v>1.4329267903234412E-2</v>
      </c>
      <c r="AC842" s="11">
        <v>1.5908975026316411E-3</v>
      </c>
    </row>
    <row r="843" spans="27:29">
      <c r="AA843">
        <v>841</v>
      </c>
      <c r="AB843" s="11">
        <v>1.5080156500713364E-2</v>
      </c>
      <c r="AC843" s="11">
        <v>1.5077607885818104E-3</v>
      </c>
    </row>
    <row r="844" spans="27:29">
      <c r="AA844">
        <v>842</v>
      </c>
      <c r="AB844" s="11">
        <v>1.4149871263061357E-2</v>
      </c>
      <c r="AC844" s="11">
        <v>1.5180549918758679E-3</v>
      </c>
    </row>
    <row r="845" spans="27:29">
      <c r="AA845">
        <v>843</v>
      </c>
      <c r="AB845" s="11">
        <v>1.41031498741063E-2</v>
      </c>
      <c r="AC845" s="11">
        <v>1.3548967247331511E-3</v>
      </c>
    </row>
    <row r="846" spans="27:29">
      <c r="AA846">
        <v>844</v>
      </c>
      <c r="AB846" s="11">
        <v>1.4004400421965699E-2</v>
      </c>
      <c r="AC846" s="11">
        <v>1.4917054015643895E-3</v>
      </c>
    </row>
    <row r="847" spans="27:29">
      <c r="AA847">
        <v>845</v>
      </c>
      <c r="AB847" s="11">
        <v>1.4707850312990649E-2</v>
      </c>
      <c r="AC847" s="11">
        <v>1.6787465384403017E-3</v>
      </c>
    </row>
    <row r="848" spans="27:29">
      <c r="AA848">
        <v>846</v>
      </c>
      <c r="AB848" s="11">
        <v>1.55409001385343E-2</v>
      </c>
      <c r="AC848" s="11">
        <v>1.785967925035061E-3</v>
      </c>
    </row>
    <row r="849" spans="27:29">
      <c r="AA849">
        <v>847</v>
      </c>
      <c r="AB849" s="11">
        <v>1.5367042174976165E-2</v>
      </c>
      <c r="AC849" s="11">
        <v>1.7821088322890512E-3</v>
      </c>
    </row>
    <row r="850" spans="27:29">
      <c r="AA850">
        <v>848</v>
      </c>
      <c r="AB850" s="11">
        <v>1.6391844246917503E-2</v>
      </c>
      <c r="AC850" s="11">
        <v>1.6002486669988009E-3</v>
      </c>
    </row>
    <row r="851" spans="27:29">
      <c r="AA851">
        <v>849</v>
      </c>
      <c r="AB851" s="11">
        <v>1.4809607917269933E-2</v>
      </c>
      <c r="AC851" s="11">
        <v>1.6834294950174753E-3</v>
      </c>
    </row>
    <row r="852" spans="27:29">
      <c r="AA852">
        <v>850</v>
      </c>
      <c r="AB852" s="11">
        <v>1.5566975076958997E-2</v>
      </c>
      <c r="AC852" s="11">
        <v>1.7735285711309829E-3</v>
      </c>
    </row>
    <row r="853" spans="27:29">
      <c r="AA853">
        <v>851</v>
      </c>
      <c r="AB853" s="11">
        <v>1.4092329437931888E-2</v>
      </c>
      <c r="AC853" s="11">
        <v>1.5144886667572788E-3</v>
      </c>
    </row>
    <row r="854" spans="27:29">
      <c r="AA854">
        <v>852</v>
      </c>
      <c r="AB854" s="11">
        <v>1.4062866354157499E-2</v>
      </c>
      <c r="AC854" s="11">
        <v>1.3738426963669824E-3</v>
      </c>
    </row>
    <row r="855" spans="27:29">
      <c r="AA855">
        <v>853</v>
      </c>
      <c r="AB855" s="11">
        <v>1.5779275005275675E-2</v>
      </c>
      <c r="AC855" s="11">
        <v>1.8419250475413327E-3</v>
      </c>
    </row>
    <row r="856" spans="27:29">
      <c r="AA856">
        <v>854</v>
      </c>
      <c r="AB856" s="11">
        <v>1.4457161940764391E-2</v>
      </c>
      <c r="AC856" s="11">
        <v>1.5991469896313765E-3</v>
      </c>
    </row>
    <row r="857" spans="27:29">
      <c r="AA857">
        <v>855</v>
      </c>
      <c r="AB857" s="11">
        <v>1.6863320027977649E-2</v>
      </c>
      <c r="AC857" s="11">
        <v>1.8823269281438772E-3</v>
      </c>
    </row>
    <row r="858" spans="27:29">
      <c r="AA858">
        <v>856</v>
      </c>
      <c r="AB858" s="11">
        <v>1.4192633027992041E-2</v>
      </c>
      <c r="AC858" s="11">
        <v>1.4646882069897626E-3</v>
      </c>
    </row>
    <row r="859" spans="27:29">
      <c r="AA859">
        <v>857</v>
      </c>
      <c r="AB859" s="11">
        <v>1.5551166711070248E-2</v>
      </c>
      <c r="AC859" s="11">
        <v>1.5533058774527503E-3</v>
      </c>
    </row>
    <row r="860" spans="27:29">
      <c r="AA860">
        <v>858</v>
      </c>
      <c r="AB860" s="11">
        <v>1.3845107162734941E-2</v>
      </c>
      <c r="AC860" s="11">
        <v>1.3822022327023718E-3</v>
      </c>
    </row>
    <row r="861" spans="27:29">
      <c r="AA861">
        <v>859</v>
      </c>
      <c r="AB861" s="11">
        <v>1.388009219867835E-2</v>
      </c>
      <c r="AC861" s="11">
        <v>1.3945750874404328E-3</v>
      </c>
    </row>
    <row r="862" spans="27:29">
      <c r="AA862">
        <v>860</v>
      </c>
      <c r="AB862" s="11">
        <v>1.4470593844683249E-2</v>
      </c>
      <c r="AC862" s="11">
        <v>1.6050826054691944E-3</v>
      </c>
    </row>
    <row r="863" spans="27:29">
      <c r="AA863">
        <v>861</v>
      </c>
      <c r="AB863" s="11">
        <v>1.4879972273929287E-2</v>
      </c>
      <c r="AC863" s="11">
        <v>1.3687064350230678E-3</v>
      </c>
    </row>
    <row r="864" spans="27:29">
      <c r="AA864">
        <v>862</v>
      </c>
      <c r="AB864" s="11">
        <v>1.5417829632610049E-2</v>
      </c>
      <c r="AC864" s="11">
        <v>1.7934995164900808E-3</v>
      </c>
    </row>
    <row r="865" spans="27:29">
      <c r="AA865">
        <v>863</v>
      </c>
      <c r="AB865" s="11">
        <v>1.6545601579041769E-2</v>
      </c>
      <c r="AC865" s="11">
        <v>1.7244677245035396E-3</v>
      </c>
    </row>
    <row r="866" spans="27:29">
      <c r="AA866">
        <v>864</v>
      </c>
      <c r="AB866" s="11">
        <v>1.4421318884418459E-2</v>
      </c>
      <c r="AC866" s="11">
        <v>1.5201896900310192E-3</v>
      </c>
    </row>
    <row r="867" spans="27:29">
      <c r="AA867">
        <v>865</v>
      </c>
      <c r="AB867" s="11">
        <v>1.6440253283613315E-2</v>
      </c>
      <c r="AC867" s="11">
        <v>1.5942395133199045E-3</v>
      </c>
    </row>
    <row r="868" spans="27:29">
      <c r="AA868">
        <v>866</v>
      </c>
      <c r="AB868" s="11">
        <v>1.3942347700403597E-2</v>
      </c>
      <c r="AC868" s="11">
        <v>1.4220593162902633E-3</v>
      </c>
    </row>
    <row r="869" spans="27:29">
      <c r="AA869">
        <v>867</v>
      </c>
      <c r="AB869" s="11">
        <v>1.5966127384257973E-2</v>
      </c>
      <c r="AC869" s="11">
        <v>1.7914874846418878E-3</v>
      </c>
    </row>
    <row r="870" spans="27:29">
      <c r="AA870">
        <v>868</v>
      </c>
      <c r="AB870" s="11">
        <v>1.4363779553682361E-2</v>
      </c>
      <c r="AC870" s="11">
        <v>1.4177718394704937E-3</v>
      </c>
    </row>
    <row r="871" spans="27:29">
      <c r="AA871">
        <v>869</v>
      </c>
      <c r="AB871" s="11">
        <v>1.5136725762755654E-2</v>
      </c>
      <c r="AC871" s="11">
        <v>1.3889323734781042E-3</v>
      </c>
    </row>
    <row r="872" spans="27:29">
      <c r="AA872">
        <v>870</v>
      </c>
      <c r="AB872" s="11">
        <v>1.6210947249469393E-2</v>
      </c>
      <c r="AC872" s="11">
        <v>1.873613336231624E-3</v>
      </c>
    </row>
    <row r="873" spans="27:29">
      <c r="AA873">
        <v>871</v>
      </c>
      <c r="AB873" s="11">
        <v>1.4129000461307569E-2</v>
      </c>
      <c r="AC873" s="11">
        <v>1.5016312345098785E-3</v>
      </c>
    </row>
    <row r="874" spans="27:29">
      <c r="AA874">
        <v>872</v>
      </c>
      <c r="AB874" s="11">
        <v>1.4219241520236233E-2</v>
      </c>
      <c r="AC874" s="11">
        <v>1.5031836902964755E-3</v>
      </c>
    </row>
    <row r="875" spans="27:29">
      <c r="AA875">
        <v>873</v>
      </c>
      <c r="AB875" s="11">
        <v>1.5987926185366198E-2</v>
      </c>
      <c r="AC875" s="11">
        <v>1.7522036000314216E-3</v>
      </c>
    </row>
    <row r="876" spans="27:29">
      <c r="AA876">
        <v>874</v>
      </c>
      <c r="AB876" s="11">
        <v>1.4277887170584761E-2</v>
      </c>
      <c r="AC876" s="11">
        <v>1.1908702901414401E-3</v>
      </c>
    </row>
    <row r="877" spans="27:29">
      <c r="AA877">
        <v>875</v>
      </c>
      <c r="AB877" s="11">
        <v>1.5412118668147396E-2</v>
      </c>
      <c r="AC877" s="11">
        <v>1.7579101125217965E-3</v>
      </c>
    </row>
    <row r="878" spans="27:29">
      <c r="AA878">
        <v>876</v>
      </c>
      <c r="AB878" s="11">
        <v>1.5113392627327164E-2</v>
      </c>
      <c r="AC878" s="11">
        <v>1.3562502481830787E-3</v>
      </c>
    </row>
    <row r="879" spans="27:29">
      <c r="AA879">
        <v>877</v>
      </c>
      <c r="AB879" s="11">
        <v>1.3937558975342766E-2</v>
      </c>
      <c r="AC879" s="11">
        <v>1.463478404496287E-3</v>
      </c>
    </row>
    <row r="880" spans="27:29">
      <c r="AA880">
        <v>878</v>
      </c>
      <c r="AB880" s="11">
        <v>1.5307125405999196E-2</v>
      </c>
      <c r="AC880" s="11">
        <v>1.4180391360183087E-3</v>
      </c>
    </row>
    <row r="881" spans="27:29">
      <c r="AA881">
        <v>879</v>
      </c>
      <c r="AB881" s="11">
        <v>1.6923688823998344E-2</v>
      </c>
      <c r="AC881" s="11">
        <v>1.7866947933218569E-3</v>
      </c>
    </row>
    <row r="882" spans="27:29">
      <c r="AA882">
        <v>880</v>
      </c>
      <c r="AB882" s="11">
        <v>1.4055658359695293E-2</v>
      </c>
      <c r="AC882" s="11">
        <v>1.4628634268758771E-3</v>
      </c>
    </row>
    <row r="883" spans="27:29">
      <c r="AA883">
        <v>881</v>
      </c>
      <c r="AB883" s="11">
        <v>1.4287878417392806E-2</v>
      </c>
      <c r="AC883" s="11">
        <v>1.2638447752173446E-3</v>
      </c>
    </row>
    <row r="884" spans="27:29">
      <c r="AA884">
        <v>882</v>
      </c>
      <c r="AB884" s="11">
        <v>1.4838495036613223E-2</v>
      </c>
      <c r="AC884" s="11">
        <v>1.0694201213941996E-3</v>
      </c>
    </row>
    <row r="885" spans="27:29">
      <c r="AA885">
        <v>883</v>
      </c>
      <c r="AB885" s="11">
        <v>1.6062985598283928E-2</v>
      </c>
      <c r="AC885" s="11">
        <v>1.6355995455248594E-3</v>
      </c>
    </row>
    <row r="886" spans="27:29">
      <c r="AA886">
        <v>884</v>
      </c>
      <c r="AB886" s="11">
        <v>1.5783355332553383E-2</v>
      </c>
      <c r="AC886" s="11">
        <v>1.7899300224785821E-3</v>
      </c>
    </row>
    <row r="887" spans="27:29">
      <c r="AA887">
        <v>885</v>
      </c>
      <c r="AB887" s="11">
        <v>1.4417216968126766E-2</v>
      </c>
      <c r="AC887" s="11">
        <v>1.6094800998117643E-3</v>
      </c>
    </row>
    <row r="888" spans="27:29">
      <c r="AA888">
        <v>886</v>
      </c>
      <c r="AB888" s="11">
        <v>1.4291982443553803E-2</v>
      </c>
      <c r="AC888" s="11">
        <v>1.5550714473082405E-3</v>
      </c>
    </row>
    <row r="889" spans="27:29">
      <c r="AA889">
        <v>887</v>
      </c>
      <c r="AB889" s="11">
        <v>1.4105610297913632E-2</v>
      </c>
      <c r="AC889" s="11">
        <v>1.4432936097229388E-3</v>
      </c>
    </row>
    <row r="890" spans="27:29">
      <c r="AA890">
        <v>888</v>
      </c>
      <c r="AB890" s="11">
        <v>1.4602912029291025E-2</v>
      </c>
      <c r="AC890" s="11">
        <v>1.4661793716884636E-3</v>
      </c>
    </row>
    <row r="891" spans="27:29">
      <c r="AA891">
        <v>889</v>
      </c>
      <c r="AB891" s="11">
        <v>1.4715202000409057E-2</v>
      </c>
      <c r="AC891" s="11">
        <v>1.4848604574258667E-3</v>
      </c>
    </row>
    <row r="892" spans="27:29">
      <c r="AA892">
        <v>890</v>
      </c>
      <c r="AB892" s="11">
        <v>1.7012293334190721E-2</v>
      </c>
      <c r="AC892" s="11">
        <v>1.7873177680482455E-3</v>
      </c>
    </row>
    <row r="893" spans="27:29">
      <c r="AA893">
        <v>891</v>
      </c>
      <c r="AB893" s="11">
        <v>1.4309141366872077E-2</v>
      </c>
      <c r="AC893" s="11">
        <v>1.5867987943519706E-3</v>
      </c>
    </row>
    <row r="894" spans="27:29">
      <c r="AA894">
        <v>892</v>
      </c>
      <c r="AB894" s="11">
        <v>1.4916309733118506E-2</v>
      </c>
      <c r="AC894" s="11">
        <v>1.3078876644913775E-3</v>
      </c>
    </row>
    <row r="895" spans="27:29">
      <c r="AA895">
        <v>893</v>
      </c>
      <c r="AB895" s="11">
        <v>1.431826692326651E-2</v>
      </c>
      <c r="AC895" s="11">
        <v>1.5943300817159965E-3</v>
      </c>
    </row>
    <row r="896" spans="27:29">
      <c r="AA896">
        <v>894</v>
      </c>
      <c r="AB896" s="11">
        <v>1.3883832961314005E-2</v>
      </c>
      <c r="AC896" s="11">
        <v>1.3378441579979814E-3</v>
      </c>
    </row>
    <row r="897" spans="27:29">
      <c r="AA897">
        <v>895</v>
      </c>
      <c r="AB897" s="11">
        <v>1.4565197345622734E-2</v>
      </c>
      <c r="AC897" s="11">
        <v>1.5895428875065053E-3</v>
      </c>
    </row>
    <row r="898" spans="27:29">
      <c r="AA898">
        <v>896</v>
      </c>
      <c r="AB898" s="11">
        <v>1.4521199782783279E-2</v>
      </c>
      <c r="AC898" s="11">
        <v>1.4295989752729165E-3</v>
      </c>
    </row>
    <row r="899" spans="27:29">
      <c r="AA899">
        <v>897</v>
      </c>
      <c r="AB899" s="11">
        <v>1.4105702268612659E-2</v>
      </c>
      <c r="AC899" s="11">
        <v>1.5259809305888969E-3</v>
      </c>
    </row>
    <row r="900" spans="27:29">
      <c r="AA900">
        <v>898</v>
      </c>
      <c r="AB900" s="11">
        <v>1.5044335493082997E-2</v>
      </c>
      <c r="AC900" s="11">
        <v>1.6528881012136897E-3</v>
      </c>
    </row>
    <row r="901" spans="27:29">
      <c r="AA901">
        <v>899</v>
      </c>
      <c r="AB901" s="11">
        <v>1.4632448305409317E-2</v>
      </c>
      <c r="AC901" s="11">
        <v>1.6191440586156773E-3</v>
      </c>
    </row>
    <row r="902" spans="27:29">
      <c r="AA902">
        <v>900</v>
      </c>
      <c r="AB902" s="11">
        <v>1.5597812783811909E-2</v>
      </c>
      <c r="AC902" s="11">
        <v>1.8099680257824976E-3</v>
      </c>
    </row>
    <row r="903" spans="27:29">
      <c r="AA903">
        <v>901</v>
      </c>
      <c r="AB903" s="11">
        <v>1.4095827536811687E-2</v>
      </c>
      <c r="AC903" s="11">
        <v>1.5332000087867701E-3</v>
      </c>
    </row>
    <row r="904" spans="27:29">
      <c r="AA904">
        <v>902</v>
      </c>
      <c r="AB904" s="11">
        <v>1.4759727783513673E-2</v>
      </c>
      <c r="AC904" s="11">
        <v>1.6775406199143518E-3</v>
      </c>
    </row>
    <row r="905" spans="27:29">
      <c r="AA905">
        <v>903</v>
      </c>
      <c r="AB905" s="11">
        <v>1.4463730170969897E-2</v>
      </c>
      <c r="AC905" s="11">
        <v>1.4751716894932472E-3</v>
      </c>
    </row>
    <row r="906" spans="27:29">
      <c r="AA906">
        <v>904</v>
      </c>
      <c r="AB906" s="11">
        <v>1.505299879601108E-2</v>
      </c>
      <c r="AC906" s="11">
        <v>1.7376789968123281E-3</v>
      </c>
    </row>
    <row r="907" spans="27:29">
      <c r="AA907">
        <v>905</v>
      </c>
      <c r="AB907" s="11">
        <v>1.5566389063946572E-2</v>
      </c>
      <c r="AC907" s="11">
        <v>1.7845926545487999E-3</v>
      </c>
    </row>
    <row r="908" spans="27:29">
      <c r="AA908">
        <v>906</v>
      </c>
      <c r="AB908" s="11">
        <v>1.4019029411703486E-2</v>
      </c>
      <c r="AC908" s="11">
        <v>1.5018747855811408E-3</v>
      </c>
    </row>
    <row r="909" spans="27:29">
      <c r="AA909">
        <v>907</v>
      </c>
      <c r="AB909" s="11">
        <v>1.4437453477054794E-2</v>
      </c>
      <c r="AC909" s="11">
        <v>1.6236999969547609E-3</v>
      </c>
    </row>
    <row r="910" spans="27:29">
      <c r="AA910">
        <v>908</v>
      </c>
      <c r="AB910" s="11">
        <v>1.6317005316172417E-2</v>
      </c>
      <c r="AC910" s="11">
        <v>1.8591956472752088E-3</v>
      </c>
    </row>
    <row r="911" spans="27:29">
      <c r="AA911">
        <v>909</v>
      </c>
      <c r="AB911" s="11">
        <v>1.5329857495391298E-2</v>
      </c>
      <c r="AC911" s="11">
        <v>1.4047842896126601E-3</v>
      </c>
    </row>
    <row r="912" spans="27:29">
      <c r="AA912">
        <v>910</v>
      </c>
      <c r="AB912" s="11">
        <v>1.6382970292913111E-2</v>
      </c>
      <c r="AC912" s="11">
        <v>1.6043742843665275E-3</v>
      </c>
    </row>
    <row r="913" spans="27:29">
      <c r="AA913">
        <v>911</v>
      </c>
      <c r="AB913" s="11">
        <v>1.792488924298926E-2</v>
      </c>
      <c r="AC913" s="11">
        <v>1.8713813808416428E-3</v>
      </c>
    </row>
    <row r="914" spans="27:29">
      <c r="AA914">
        <v>912</v>
      </c>
      <c r="AB914" s="11">
        <v>1.3919490709906154E-2</v>
      </c>
      <c r="AC914" s="11">
        <v>1.4551269289714858E-3</v>
      </c>
    </row>
    <row r="915" spans="27:29">
      <c r="AA915">
        <v>913</v>
      </c>
      <c r="AB915" s="11">
        <v>1.6171115866354273E-2</v>
      </c>
      <c r="AC915" s="11">
        <v>1.8658583966185973E-3</v>
      </c>
    </row>
    <row r="916" spans="27:29">
      <c r="AA916">
        <v>914</v>
      </c>
      <c r="AB916" s="11">
        <v>1.453170440292206E-2</v>
      </c>
      <c r="AC916" s="11">
        <v>1.0875332800791811E-3</v>
      </c>
    </row>
    <row r="917" spans="27:29">
      <c r="AA917">
        <v>915</v>
      </c>
      <c r="AB917" s="11">
        <v>1.4274830564907746E-2</v>
      </c>
      <c r="AC917" s="11">
        <v>1.3467674970499505E-3</v>
      </c>
    </row>
    <row r="918" spans="27:29">
      <c r="AA918">
        <v>916</v>
      </c>
      <c r="AB918" s="11">
        <v>1.7223035999884024E-2</v>
      </c>
      <c r="AC918" s="11">
        <v>1.7045085060691874E-3</v>
      </c>
    </row>
    <row r="919" spans="27:29">
      <c r="AA919">
        <v>917</v>
      </c>
      <c r="AB919" s="11">
        <v>1.3860863400967822E-2</v>
      </c>
      <c r="AC919" s="11">
        <v>1.4074501550776467E-3</v>
      </c>
    </row>
    <row r="920" spans="27:29">
      <c r="AA920">
        <v>918</v>
      </c>
      <c r="AB920" s="11">
        <v>1.5100054153057161E-2</v>
      </c>
      <c r="AC920" s="11">
        <v>1.6631867555033002E-3</v>
      </c>
    </row>
    <row r="921" spans="27:29">
      <c r="AA921">
        <v>919</v>
      </c>
      <c r="AB921" s="11">
        <v>1.4125198354976229E-2</v>
      </c>
      <c r="AC921" s="11">
        <v>1.2218653014000225E-3</v>
      </c>
    </row>
    <row r="922" spans="27:29">
      <c r="AA922">
        <v>920</v>
      </c>
      <c r="AB922" s="11">
        <v>1.4262993649256222E-2</v>
      </c>
      <c r="AC922" s="11">
        <v>1.5738534466750186E-3</v>
      </c>
    </row>
    <row r="923" spans="27:29">
      <c r="AA923">
        <v>921</v>
      </c>
      <c r="AB923" s="11">
        <v>1.5544219161179356E-2</v>
      </c>
      <c r="AC923" s="11">
        <v>1.5614578842694561E-3</v>
      </c>
    </row>
    <row r="924" spans="27:29">
      <c r="AA924">
        <v>922</v>
      </c>
      <c r="AB924" s="11">
        <v>1.4639940071483944E-2</v>
      </c>
      <c r="AC924" s="11">
        <v>1.569162721841832E-3</v>
      </c>
    </row>
    <row r="925" spans="27:29">
      <c r="AA925">
        <v>923</v>
      </c>
      <c r="AB925" s="11">
        <v>1.4996229455213601E-2</v>
      </c>
      <c r="AC925" s="11">
        <v>1.0132873889521238E-3</v>
      </c>
    </row>
    <row r="926" spans="27:29">
      <c r="AA926">
        <v>924</v>
      </c>
      <c r="AB926" s="11">
        <v>1.3957734915611923E-2</v>
      </c>
      <c r="AC926" s="11">
        <v>1.4532784080370938E-3</v>
      </c>
    </row>
    <row r="927" spans="27:29">
      <c r="AA927">
        <v>925</v>
      </c>
      <c r="AB927" s="11">
        <v>1.4332611964534737E-2</v>
      </c>
      <c r="AC927" s="11">
        <v>1.5685123172773402E-3</v>
      </c>
    </row>
    <row r="928" spans="27:29">
      <c r="AA928">
        <v>926</v>
      </c>
      <c r="AB928" s="11">
        <v>1.4170866792937888E-2</v>
      </c>
      <c r="AC928" s="11">
        <v>1.4356302691803484E-3</v>
      </c>
    </row>
    <row r="929" spans="27:29">
      <c r="AA929">
        <v>927</v>
      </c>
      <c r="AB929" s="11">
        <v>1.3957729154856234E-2</v>
      </c>
      <c r="AC929" s="11">
        <v>1.470629674443987E-3</v>
      </c>
    </row>
    <row r="930" spans="27:29">
      <c r="AA930">
        <v>928</v>
      </c>
      <c r="AB930" s="11">
        <v>1.4310953861620665E-2</v>
      </c>
      <c r="AC930" s="11">
        <v>1.3810122276771732E-3</v>
      </c>
    </row>
    <row r="931" spans="27:29">
      <c r="AA931">
        <v>929</v>
      </c>
      <c r="AB931" s="11">
        <v>1.4370014239415706E-2</v>
      </c>
      <c r="AC931" s="11">
        <v>1.52450988234681E-3</v>
      </c>
    </row>
    <row r="932" spans="27:29">
      <c r="AA932">
        <v>930</v>
      </c>
      <c r="AB932" s="11">
        <v>1.3950147555073606E-2</v>
      </c>
      <c r="AC932" s="11">
        <v>1.3375820275600531E-3</v>
      </c>
    </row>
    <row r="933" spans="27:29">
      <c r="AA933">
        <v>931</v>
      </c>
      <c r="AB933" s="11">
        <v>1.5214315425828741E-2</v>
      </c>
      <c r="AC933" s="11">
        <v>1.1403632850942741E-3</v>
      </c>
    </row>
    <row r="934" spans="27:29">
      <c r="AA934">
        <v>932</v>
      </c>
      <c r="AB934" s="11">
        <v>1.38572068232176E-2</v>
      </c>
      <c r="AC934" s="11">
        <v>1.3435877446309388E-3</v>
      </c>
    </row>
    <row r="935" spans="27:29">
      <c r="AA935">
        <v>933</v>
      </c>
      <c r="AB935" s="11">
        <v>1.5669266176041217E-2</v>
      </c>
      <c r="AC935" s="11">
        <v>1.7426870255606002E-3</v>
      </c>
    </row>
    <row r="936" spans="27:29">
      <c r="AA936">
        <v>934</v>
      </c>
      <c r="AB936" s="11">
        <v>1.4467709822112686E-2</v>
      </c>
      <c r="AC936" s="11">
        <v>1.4768191775526875E-3</v>
      </c>
    </row>
    <row r="937" spans="27:29">
      <c r="AA937">
        <v>935</v>
      </c>
      <c r="AB937" s="11">
        <v>1.5204367772377648E-2</v>
      </c>
      <c r="AC937" s="11">
        <v>1.7584087041631489E-3</v>
      </c>
    </row>
    <row r="938" spans="27:29">
      <c r="AA938">
        <v>936</v>
      </c>
      <c r="AB938" s="11">
        <v>1.6025391846095471E-2</v>
      </c>
      <c r="AC938" s="11">
        <v>1.8411046591693071E-3</v>
      </c>
    </row>
    <row r="939" spans="27:29">
      <c r="AA939">
        <v>937</v>
      </c>
      <c r="AB939" s="11">
        <v>1.6281860246308375E-2</v>
      </c>
      <c r="AC939" s="11">
        <v>1.7196375109955616E-3</v>
      </c>
    </row>
    <row r="940" spans="27:29">
      <c r="AA940">
        <v>938</v>
      </c>
      <c r="AB940" s="11">
        <v>1.5042500204418361E-2</v>
      </c>
      <c r="AC940" s="11">
        <v>1.4950490909807813E-3</v>
      </c>
    </row>
    <row r="941" spans="27:29">
      <c r="AA941">
        <v>939</v>
      </c>
      <c r="AB941" s="11">
        <v>1.5189193354209691E-2</v>
      </c>
      <c r="AC941" s="11">
        <v>1.7172769632456029E-3</v>
      </c>
    </row>
    <row r="942" spans="27:29">
      <c r="AA942">
        <v>940</v>
      </c>
      <c r="AB942" s="11">
        <v>1.4081152602608607E-2</v>
      </c>
      <c r="AC942" s="11">
        <v>1.453990123276284E-3</v>
      </c>
    </row>
    <row r="943" spans="27:29">
      <c r="AA943">
        <v>941</v>
      </c>
      <c r="AB943" s="11">
        <v>1.4252796570729136E-2</v>
      </c>
      <c r="AC943" s="11">
        <v>1.5297966628363959E-3</v>
      </c>
    </row>
    <row r="944" spans="27:29">
      <c r="AA944">
        <v>942</v>
      </c>
      <c r="AB944" s="11">
        <v>1.3927698046150898E-2</v>
      </c>
      <c r="AC944" s="11">
        <v>1.2690008782134657E-3</v>
      </c>
    </row>
    <row r="945" spans="27:29">
      <c r="AA945">
        <v>943</v>
      </c>
      <c r="AB945" s="11">
        <v>1.6386512273398626E-2</v>
      </c>
      <c r="AC945" s="11">
        <v>1.777625158443127E-3</v>
      </c>
    </row>
    <row r="946" spans="27:29">
      <c r="AA946">
        <v>944</v>
      </c>
      <c r="AB946" s="11">
        <v>1.5657994878404524E-2</v>
      </c>
      <c r="AC946" s="11">
        <v>1.8264142476371258E-3</v>
      </c>
    </row>
    <row r="947" spans="27:29">
      <c r="AA947">
        <v>945</v>
      </c>
      <c r="AB947" s="11">
        <v>1.4273805606411411E-2</v>
      </c>
      <c r="AC947" s="11">
        <v>1.3785426520069679E-3</v>
      </c>
    </row>
    <row r="948" spans="27:29">
      <c r="AA948">
        <v>946</v>
      </c>
      <c r="AB948" s="11">
        <v>1.5373934835961006E-2</v>
      </c>
      <c r="AC948" s="11">
        <v>1.7011161960795176E-3</v>
      </c>
    </row>
    <row r="949" spans="27:29">
      <c r="AA949">
        <v>947</v>
      </c>
      <c r="AB949" s="11">
        <v>1.5276081343959226E-2</v>
      </c>
      <c r="AC949" s="11">
        <v>1.373714110075861E-3</v>
      </c>
    </row>
    <row r="950" spans="27:29">
      <c r="AA950">
        <v>948</v>
      </c>
      <c r="AB950" s="11">
        <v>1.4704965251211285E-2</v>
      </c>
      <c r="AC950" s="11">
        <v>1.5366157061624517E-3</v>
      </c>
    </row>
    <row r="951" spans="27:29">
      <c r="AA951">
        <v>949</v>
      </c>
      <c r="AB951" s="11">
        <v>1.5346022833580438E-2</v>
      </c>
      <c r="AC951" s="11">
        <v>1.7055849553619358E-3</v>
      </c>
    </row>
    <row r="952" spans="27:29">
      <c r="AA952">
        <v>950</v>
      </c>
      <c r="AB952" s="11">
        <v>1.395470662054382E-2</v>
      </c>
      <c r="AC952" s="11">
        <v>1.2546992620211109E-3</v>
      </c>
    </row>
    <row r="953" spans="27:29">
      <c r="AA953">
        <v>951</v>
      </c>
      <c r="AB953" s="11">
        <v>1.531135215555199E-2</v>
      </c>
      <c r="AC953" s="11">
        <v>1.7609912145938914E-3</v>
      </c>
    </row>
    <row r="954" spans="27:29">
      <c r="AA954">
        <v>952</v>
      </c>
      <c r="AB954" s="11">
        <v>1.443434849397734E-2</v>
      </c>
      <c r="AC954" s="11">
        <v>1.4734662411677317E-3</v>
      </c>
    </row>
    <row r="955" spans="27:29">
      <c r="AA955">
        <v>953</v>
      </c>
      <c r="AB955" s="11">
        <v>1.6404094136180349E-2</v>
      </c>
      <c r="AC955" s="11">
        <v>1.8493997546548404E-3</v>
      </c>
    </row>
    <row r="956" spans="27:29">
      <c r="AA956">
        <v>954</v>
      </c>
      <c r="AB956" s="11">
        <v>1.4627044978217514E-2</v>
      </c>
      <c r="AC956" s="11">
        <v>1.3695054284602901E-3</v>
      </c>
    </row>
    <row r="957" spans="27:29">
      <c r="AA957">
        <v>955</v>
      </c>
      <c r="AB957" s="11">
        <v>1.4284408464166126E-2</v>
      </c>
      <c r="AC957" s="11">
        <v>1.5295949671361407E-3</v>
      </c>
    </row>
    <row r="958" spans="27:29">
      <c r="AA958">
        <v>956</v>
      </c>
      <c r="AB958" s="11">
        <v>1.4841907166311345E-2</v>
      </c>
      <c r="AC958" s="11">
        <v>1.6972175384040232E-3</v>
      </c>
    </row>
    <row r="959" spans="27:29">
      <c r="AA959">
        <v>957</v>
      </c>
      <c r="AB959" s="11">
        <v>1.4235149366564436E-2</v>
      </c>
      <c r="AC959" s="11">
        <v>1.5041685312219598E-3</v>
      </c>
    </row>
    <row r="960" spans="27:29">
      <c r="AA960">
        <v>958</v>
      </c>
      <c r="AB960" s="11">
        <v>1.449768828928338E-2</v>
      </c>
      <c r="AC960" s="11">
        <v>1.5001203417276711E-3</v>
      </c>
    </row>
    <row r="961" spans="27:29">
      <c r="AA961">
        <v>959</v>
      </c>
      <c r="AB961" s="11">
        <v>1.4182049050205153E-2</v>
      </c>
      <c r="AC961" s="11">
        <v>1.4706213097117995E-3</v>
      </c>
    </row>
    <row r="962" spans="27:29">
      <c r="AA962">
        <v>960</v>
      </c>
      <c r="AB962" s="11">
        <v>1.4673909475627892E-2</v>
      </c>
      <c r="AC962" s="11">
        <v>1.3811847297166787E-3</v>
      </c>
    </row>
    <row r="963" spans="27:29">
      <c r="AA963">
        <v>961</v>
      </c>
      <c r="AB963" s="11">
        <v>1.4680543389005037E-2</v>
      </c>
      <c r="AC963" s="11">
        <v>1.5143365322812133E-3</v>
      </c>
    </row>
    <row r="964" spans="27:29">
      <c r="AA964">
        <v>962</v>
      </c>
      <c r="AB964" s="11">
        <v>1.7133775564367463E-2</v>
      </c>
      <c r="AC964" s="11">
        <v>1.7409227455755837E-3</v>
      </c>
    </row>
    <row r="965" spans="27:29">
      <c r="AA965">
        <v>963</v>
      </c>
      <c r="AB965" s="11">
        <v>1.4295153602982329E-2</v>
      </c>
      <c r="AC965" s="11">
        <v>1.5863658348431978E-3</v>
      </c>
    </row>
    <row r="966" spans="27:29">
      <c r="AA966">
        <v>964</v>
      </c>
      <c r="AB966" s="11">
        <v>1.546947732836342E-2</v>
      </c>
      <c r="AC966" s="11">
        <v>1.7298598427890536E-3</v>
      </c>
    </row>
    <row r="967" spans="27:29">
      <c r="AA967">
        <v>965</v>
      </c>
      <c r="AB967" s="11">
        <v>1.5430895063605773E-2</v>
      </c>
      <c r="AC967" s="11">
        <v>1.7829582623048448E-3</v>
      </c>
    </row>
    <row r="968" spans="27:29">
      <c r="AA968">
        <v>966</v>
      </c>
      <c r="AB968" s="11">
        <v>1.6527596952669317E-2</v>
      </c>
      <c r="AC968" s="11">
        <v>1.7698391646091616E-3</v>
      </c>
    </row>
    <row r="969" spans="27:29">
      <c r="AA969">
        <v>967</v>
      </c>
      <c r="AB969" s="11">
        <v>1.5658207316280408E-2</v>
      </c>
      <c r="AC969" s="11">
        <v>9.2051555374451357E-4</v>
      </c>
    </row>
    <row r="970" spans="27:29">
      <c r="AA970">
        <v>968</v>
      </c>
      <c r="AB970" s="11">
        <v>1.408177289531819E-2</v>
      </c>
      <c r="AC970" s="11">
        <v>1.3050982170972865E-3</v>
      </c>
    </row>
    <row r="971" spans="27:29">
      <c r="AA971">
        <v>969</v>
      </c>
      <c r="AB971" s="11">
        <v>1.5148805595132472E-2</v>
      </c>
      <c r="AC971" s="11">
        <v>1.0636833010016684E-3</v>
      </c>
    </row>
    <row r="972" spans="27:29">
      <c r="AA972">
        <v>970</v>
      </c>
      <c r="AB972" s="11">
        <v>1.4117689860085278E-2</v>
      </c>
      <c r="AC972" s="11">
        <v>1.4805010511732754E-3</v>
      </c>
    </row>
    <row r="973" spans="27:29">
      <c r="AA973">
        <v>971</v>
      </c>
      <c r="AB973" s="11">
        <v>1.4247096043915561E-2</v>
      </c>
      <c r="AC973" s="11">
        <v>1.5750541528432044E-3</v>
      </c>
    </row>
    <row r="974" spans="27:29">
      <c r="AA974">
        <v>972</v>
      </c>
      <c r="AB974" s="11">
        <v>1.4968358792378941E-2</v>
      </c>
      <c r="AC974" s="11">
        <v>1.468863272194202E-3</v>
      </c>
    </row>
    <row r="975" spans="27:29">
      <c r="AA975">
        <v>973</v>
      </c>
      <c r="AB975" s="11">
        <v>1.9774311028233182E-2</v>
      </c>
      <c r="AC975" s="11">
        <v>1.9201195438013729E-3</v>
      </c>
    </row>
    <row r="976" spans="27:29">
      <c r="AA976">
        <v>974</v>
      </c>
      <c r="AB976" s="11">
        <v>1.6331311712041434E-2</v>
      </c>
      <c r="AC976" s="11">
        <v>1.7919250388537949E-3</v>
      </c>
    </row>
    <row r="977" spans="27:29">
      <c r="AA977">
        <v>975</v>
      </c>
      <c r="AB977" s="11">
        <v>1.4304889632122194E-2</v>
      </c>
      <c r="AC977" s="11">
        <v>1.5850991279926134E-3</v>
      </c>
    </row>
    <row r="978" spans="27:29">
      <c r="AA978">
        <v>976</v>
      </c>
      <c r="AB978" s="11">
        <v>1.4529950066007246E-2</v>
      </c>
      <c r="AC978" s="11">
        <v>1.6281839076872965E-3</v>
      </c>
    </row>
    <row r="979" spans="27:29">
      <c r="AA979">
        <v>977</v>
      </c>
      <c r="AB979" s="11">
        <v>1.4588764510215927E-2</v>
      </c>
      <c r="AC979" s="11">
        <v>1.6532638923784412E-3</v>
      </c>
    </row>
    <row r="980" spans="27:29">
      <c r="AA980">
        <v>978</v>
      </c>
      <c r="AB980" s="11">
        <v>1.4240480670781427E-2</v>
      </c>
      <c r="AC980" s="11">
        <v>1.3734940805342922E-3</v>
      </c>
    </row>
    <row r="981" spans="27:29">
      <c r="AA981">
        <v>979</v>
      </c>
      <c r="AB981" s="11">
        <v>1.6757786895118833E-2</v>
      </c>
      <c r="AC981" s="11">
        <v>1.7867718159910563E-3</v>
      </c>
    </row>
    <row r="982" spans="27:29">
      <c r="AA982">
        <v>980</v>
      </c>
      <c r="AB982" s="11">
        <v>1.5275837963918293E-2</v>
      </c>
      <c r="AC982" s="11">
        <v>1.5259592536513308E-3</v>
      </c>
    </row>
    <row r="983" spans="27:29">
      <c r="AA983">
        <v>981</v>
      </c>
      <c r="AB983" s="11">
        <v>1.5273649539537302E-2</v>
      </c>
      <c r="AC983" s="11">
        <v>1.4635034428289707E-3</v>
      </c>
    </row>
    <row r="984" spans="27:29">
      <c r="AA984">
        <v>982</v>
      </c>
      <c r="AB984" s="11">
        <v>1.4591651812167492E-2</v>
      </c>
      <c r="AC984" s="11">
        <v>1.5651743959321156E-3</v>
      </c>
    </row>
    <row r="985" spans="27:29">
      <c r="AA985">
        <v>983</v>
      </c>
      <c r="AB985" s="11">
        <v>1.5235643008649758E-2</v>
      </c>
      <c r="AC985" s="11">
        <v>1.6607683480112101E-3</v>
      </c>
    </row>
    <row r="986" spans="27:29">
      <c r="AA986">
        <v>984</v>
      </c>
      <c r="AB986" s="11">
        <v>1.4147051290824855E-2</v>
      </c>
      <c r="AC986" s="11">
        <v>1.5496063447581324E-3</v>
      </c>
    </row>
    <row r="987" spans="27:29">
      <c r="AA987">
        <v>985</v>
      </c>
      <c r="AB987" s="11">
        <v>1.5104803386895693E-2</v>
      </c>
      <c r="AC987" s="11">
        <v>1.7393340728750414E-3</v>
      </c>
    </row>
    <row r="988" spans="27:29">
      <c r="AA988">
        <v>986</v>
      </c>
      <c r="AB988" s="11">
        <v>1.7157622265882449E-2</v>
      </c>
      <c r="AC988" s="11">
        <v>1.6768800974714267E-3</v>
      </c>
    </row>
    <row r="989" spans="27:29">
      <c r="AA989">
        <v>987</v>
      </c>
      <c r="AB989" s="11">
        <v>1.4168198670385341E-2</v>
      </c>
      <c r="AC989" s="11">
        <v>1.5373508332677597E-3</v>
      </c>
    </row>
    <row r="990" spans="27:29">
      <c r="AA990">
        <v>988</v>
      </c>
      <c r="AB990" s="11">
        <v>1.4185967157527823E-2</v>
      </c>
      <c r="AC990" s="11">
        <v>1.561319480754147E-3</v>
      </c>
    </row>
    <row r="991" spans="27:29">
      <c r="AA991">
        <v>989</v>
      </c>
      <c r="AB991" s="11">
        <v>1.3867626805238585E-2</v>
      </c>
      <c r="AC991" s="11">
        <v>1.3232825449228083E-3</v>
      </c>
    </row>
    <row r="992" spans="27:29">
      <c r="AA992">
        <v>990</v>
      </c>
      <c r="AB992" s="11">
        <v>1.517048605848747E-2</v>
      </c>
      <c r="AC992" s="11">
        <v>1.5587670458847964E-3</v>
      </c>
    </row>
    <row r="993" spans="27:29">
      <c r="AA993">
        <v>991</v>
      </c>
      <c r="AB993" s="11">
        <v>1.3874242070385217E-2</v>
      </c>
      <c r="AC993" s="11">
        <v>1.3685415294532603E-3</v>
      </c>
    </row>
    <row r="994" spans="27:29">
      <c r="AA994">
        <v>992</v>
      </c>
      <c r="AB994" s="11">
        <v>1.7122055089027709E-2</v>
      </c>
      <c r="AC994" s="11">
        <v>1.7425868964131429E-3</v>
      </c>
    </row>
    <row r="995" spans="27:29">
      <c r="AA995">
        <v>993</v>
      </c>
      <c r="AB995" s="11">
        <v>1.4462829496237757E-2</v>
      </c>
      <c r="AC995" s="11">
        <v>1.6264852466358339E-3</v>
      </c>
    </row>
    <row r="996" spans="27:29">
      <c r="AA996">
        <v>994</v>
      </c>
      <c r="AB996" s="11">
        <v>1.5210840552052667E-2</v>
      </c>
      <c r="AC996" s="11">
        <v>1.7628594146401691E-3</v>
      </c>
    </row>
    <row r="997" spans="27:29">
      <c r="AA997">
        <v>995</v>
      </c>
      <c r="AB997" s="11">
        <v>1.4204963031957568E-2</v>
      </c>
      <c r="AC997" s="11">
        <v>1.54090571097398E-3</v>
      </c>
    </row>
    <row r="998" spans="27:29">
      <c r="AA998">
        <v>996</v>
      </c>
      <c r="AB998" s="11">
        <v>1.6768824660669372E-2</v>
      </c>
      <c r="AC998" s="11">
        <v>1.7112762815266946E-3</v>
      </c>
    </row>
    <row r="999" spans="27:29">
      <c r="AA999">
        <v>997</v>
      </c>
      <c r="AB999" s="11">
        <v>1.4109628500125015E-2</v>
      </c>
      <c r="AC999" s="11">
        <v>1.5375238058412807E-3</v>
      </c>
    </row>
    <row r="1000" spans="27:29">
      <c r="AA1000">
        <v>998</v>
      </c>
      <c r="AB1000" s="11">
        <v>1.4193256995775493E-2</v>
      </c>
      <c r="AC1000" s="11">
        <v>1.562798811512678E-3</v>
      </c>
    </row>
    <row r="1001" spans="27:29">
      <c r="AA1001">
        <v>999</v>
      </c>
      <c r="AB1001" s="11">
        <v>1.9099192200757762E-2</v>
      </c>
      <c r="AC1001" s="11">
        <v>1.8918494248192825E-3</v>
      </c>
    </row>
    <row r="1002" spans="27:29">
      <c r="AA1002">
        <v>1000</v>
      </c>
      <c r="AB1002" s="11">
        <v>1.428215165102235E-2</v>
      </c>
      <c r="AC1002" s="11">
        <v>1.3477445736846507E-3</v>
      </c>
    </row>
    <row r="1003" spans="27:29">
      <c r="AA1003">
        <v>1001</v>
      </c>
      <c r="AB1003" s="11">
        <v>1.4109745315056155E-2</v>
      </c>
      <c r="AC1003" s="11">
        <v>1.3999027285228347E-3</v>
      </c>
    </row>
    <row r="1004" spans="27:29">
      <c r="AA1004">
        <v>1002</v>
      </c>
      <c r="AB1004" s="11">
        <v>1.4568933908490086E-2</v>
      </c>
      <c r="AC1004" s="11">
        <v>1.3915059097118932E-3</v>
      </c>
    </row>
    <row r="1005" spans="27:29">
      <c r="AA1005">
        <v>1003</v>
      </c>
      <c r="AB1005" s="11">
        <v>1.6074395892316254E-2</v>
      </c>
      <c r="AC1005" s="11">
        <v>1.6243612165206792E-3</v>
      </c>
    </row>
    <row r="1006" spans="27:29">
      <c r="AA1006">
        <v>1004</v>
      </c>
      <c r="AB1006" s="11">
        <v>1.6134043938818295E-2</v>
      </c>
      <c r="AC1006" s="11">
        <v>1.5939838114171002E-3</v>
      </c>
    </row>
    <row r="1007" spans="27:29">
      <c r="AA1007">
        <v>1005</v>
      </c>
      <c r="AB1007" s="11">
        <v>1.5528601134995514E-2</v>
      </c>
      <c r="AC1007" s="11">
        <v>1.8074868948929788E-3</v>
      </c>
    </row>
    <row r="1008" spans="27:29">
      <c r="AA1008">
        <v>1006</v>
      </c>
      <c r="AB1008" s="11">
        <v>1.7336710167147391E-2</v>
      </c>
      <c r="AC1008" s="11">
        <v>1.7019266593033622E-3</v>
      </c>
    </row>
    <row r="1009" spans="27:29">
      <c r="AA1009">
        <v>1007</v>
      </c>
      <c r="AB1009" s="11">
        <v>1.4685212308590413E-2</v>
      </c>
      <c r="AC1009" s="11">
        <v>1.6738601874904764E-3</v>
      </c>
    </row>
    <row r="1010" spans="27:29">
      <c r="AA1010">
        <v>1008</v>
      </c>
      <c r="AB1010" s="11">
        <v>1.4287853364605516E-2</v>
      </c>
      <c r="AC1010" s="11">
        <v>1.5219277006675107E-3</v>
      </c>
    </row>
    <row r="1011" spans="27:29">
      <c r="AA1011">
        <v>1009</v>
      </c>
      <c r="AB1011" s="11">
        <v>1.408759080877762E-2</v>
      </c>
      <c r="AC1011" s="11">
        <v>1.2362954235490753E-3</v>
      </c>
    </row>
    <row r="1012" spans="27:29">
      <c r="AA1012">
        <v>1010</v>
      </c>
      <c r="AB1012" s="11">
        <v>1.39923007281315E-2</v>
      </c>
      <c r="AC1012" s="11">
        <v>1.3328603415431735E-3</v>
      </c>
    </row>
    <row r="1013" spans="27:29">
      <c r="AA1013">
        <v>1011</v>
      </c>
      <c r="AB1013" s="11">
        <v>1.3941781310660371E-2</v>
      </c>
      <c r="AC1013" s="11">
        <v>1.4594830154781252E-3</v>
      </c>
    </row>
    <row r="1014" spans="27:29">
      <c r="AA1014">
        <v>1012</v>
      </c>
      <c r="AB1014" s="11">
        <v>1.4229470825713528E-2</v>
      </c>
      <c r="AC1014" s="11">
        <v>1.2555617863597708E-3</v>
      </c>
    </row>
    <row r="1015" spans="27:29">
      <c r="AA1015">
        <v>1013</v>
      </c>
      <c r="AB1015" s="11">
        <v>1.4857850548537839E-2</v>
      </c>
      <c r="AC1015" s="11">
        <v>1.5994888758438411E-3</v>
      </c>
    </row>
    <row r="1016" spans="27:29">
      <c r="AA1016">
        <v>1014</v>
      </c>
      <c r="AB1016" s="11">
        <v>1.397844756184197E-2</v>
      </c>
      <c r="AC1016" s="11">
        <v>1.3617028483070776E-3</v>
      </c>
    </row>
    <row r="1017" spans="27:29">
      <c r="AA1017">
        <v>1015</v>
      </c>
      <c r="AB1017" s="11">
        <v>1.4857027078833275E-2</v>
      </c>
      <c r="AC1017" s="11">
        <v>1.7024702894614704E-3</v>
      </c>
    </row>
    <row r="1018" spans="27:29">
      <c r="AA1018">
        <v>1016</v>
      </c>
      <c r="AB1018" s="11">
        <v>1.4396748121360428E-2</v>
      </c>
      <c r="AC1018" s="11">
        <v>1.5381613905263664E-3</v>
      </c>
    </row>
    <row r="1019" spans="27:29">
      <c r="AA1019">
        <v>1017</v>
      </c>
      <c r="AB1019" s="11">
        <v>1.6032390670444291E-2</v>
      </c>
      <c r="AC1019" s="11">
        <v>1.8753525595673936E-3</v>
      </c>
    </row>
    <row r="1020" spans="27:29">
      <c r="AA1020">
        <v>1018</v>
      </c>
      <c r="AB1020" s="11">
        <v>1.402773943533186E-2</v>
      </c>
      <c r="AC1020" s="11">
        <v>1.4970160136720087E-3</v>
      </c>
    </row>
    <row r="1021" spans="27:29">
      <c r="AA1021">
        <v>1019</v>
      </c>
      <c r="AB1021" s="11">
        <v>1.8667444437015502E-2</v>
      </c>
      <c r="AC1021" s="11">
        <v>1.9022771012862484E-3</v>
      </c>
    </row>
    <row r="1022" spans="27:29">
      <c r="AA1022">
        <v>1020</v>
      </c>
      <c r="AB1022" s="11">
        <v>1.4910581987969134E-2</v>
      </c>
      <c r="AC1022" s="11">
        <v>1.6438717644733081E-3</v>
      </c>
    </row>
    <row r="1023" spans="27:29">
      <c r="AA1023">
        <v>1021</v>
      </c>
      <c r="AB1023" s="11">
        <v>1.662517285579454E-2</v>
      </c>
      <c r="AC1023" s="11">
        <v>1.6966502335969413E-3</v>
      </c>
    </row>
    <row r="1024" spans="27:29">
      <c r="AA1024">
        <v>1022</v>
      </c>
      <c r="AB1024" s="11">
        <v>1.4103101090096687E-2</v>
      </c>
      <c r="AC1024" s="11">
        <v>1.5342581292172117E-3</v>
      </c>
    </row>
    <row r="1025" spans="27:29">
      <c r="AA1025">
        <v>1023</v>
      </c>
      <c r="AB1025" s="11">
        <v>1.5675393048678488E-2</v>
      </c>
      <c r="AC1025" s="11">
        <v>1.7955741442418818E-3</v>
      </c>
    </row>
    <row r="1026" spans="27:29">
      <c r="AA1026">
        <v>1024</v>
      </c>
      <c r="AB1026" s="11">
        <v>1.4130528311843167E-2</v>
      </c>
      <c r="AC1026" s="11">
        <v>1.2394556519807203E-3</v>
      </c>
    </row>
    <row r="1027" spans="27:29">
      <c r="AA1027">
        <v>1025</v>
      </c>
      <c r="AB1027" s="11">
        <v>1.425273743452648E-2</v>
      </c>
      <c r="AC1027" s="11">
        <v>1.2666573915683771E-3</v>
      </c>
    </row>
    <row r="1028" spans="27:29">
      <c r="AA1028">
        <v>1026</v>
      </c>
      <c r="AB1028" s="11">
        <v>1.419132711584456E-2</v>
      </c>
      <c r="AC1028" s="11">
        <v>1.5578805574491684E-3</v>
      </c>
    </row>
    <row r="1029" spans="27:29">
      <c r="AA1029">
        <v>1027</v>
      </c>
      <c r="AB1029" s="11">
        <v>1.3944568663683612E-2</v>
      </c>
      <c r="AC1029" s="11">
        <v>1.4659067097732509E-3</v>
      </c>
    </row>
    <row r="1030" spans="27:29">
      <c r="AA1030">
        <v>1028</v>
      </c>
      <c r="AB1030" s="11">
        <v>1.4912077440331965E-2</v>
      </c>
      <c r="AC1030" s="11">
        <v>1.6559102001369561E-3</v>
      </c>
    </row>
    <row r="1031" spans="27:29">
      <c r="AA1031">
        <v>1029</v>
      </c>
      <c r="AB1031" s="11">
        <v>1.4328882809541327E-2</v>
      </c>
      <c r="AC1031" s="11">
        <v>1.593823337507947E-3</v>
      </c>
    </row>
    <row r="1032" spans="27:29">
      <c r="AA1032">
        <v>1030</v>
      </c>
      <c r="AB1032" s="11">
        <v>1.6384542572656747E-2</v>
      </c>
      <c r="AC1032" s="11">
        <v>1.7344058546272451E-3</v>
      </c>
    </row>
    <row r="1033" spans="27:29">
      <c r="AA1033">
        <v>1031</v>
      </c>
      <c r="AB1033" s="11">
        <v>1.596574606855922E-2</v>
      </c>
      <c r="AC1033" s="11">
        <v>1.8644564460237045E-3</v>
      </c>
    </row>
    <row r="1034" spans="27:29">
      <c r="AA1034">
        <v>1032</v>
      </c>
      <c r="AB1034" s="11">
        <v>1.4111823759943359E-2</v>
      </c>
      <c r="AC1034" s="11">
        <v>1.3443222971001483E-3</v>
      </c>
    </row>
    <row r="1035" spans="27:29">
      <c r="AA1035">
        <v>1033</v>
      </c>
      <c r="AB1035" s="11">
        <v>1.4219240404947575E-2</v>
      </c>
      <c r="AC1035" s="11">
        <v>1.5683664317472192E-3</v>
      </c>
    </row>
    <row r="1036" spans="27:29">
      <c r="AA1036">
        <v>1034</v>
      </c>
      <c r="AB1036" s="11">
        <v>1.3993654718927363E-2</v>
      </c>
      <c r="AC1036" s="11">
        <v>1.4802490794730188E-3</v>
      </c>
    </row>
    <row r="1037" spans="27:29">
      <c r="AA1037">
        <v>1035</v>
      </c>
      <c r="AB1037" s="11">
        <v>1.5082466791710922E-2</v>
      </c>
      <c r="AC1037" s="11">
        <v>1.4860323004357663E-3</v>
      </c>
    </row>
    <row r="1038" spans="27:29">
      <c r="AA1038">
        <v>1036</v>
      </c>
      <c r="AB1038" s="11">
        <v>1.3860268252919299E-2</v>
      </c>
      <c r="AC1038" s="11">
        <v>1.4040099041160571E-3</v>
      </c>
    </row>
    <row r="1039" spans="27:29">
      <c r="AA1039">
        <v>1037</v>
      </c>
      <c r="AB1039" s="11">
        <v>1.4760488588836279E-2</v>
      </c>
      <c r="AC1039" s="11">
        <v>1.6006017114816597E-3</v>
      </c>
    </row>
    <row r="1040" spans="27:29">
      <c r="AA1040">
        <v>1038</v>
      </c>
      <c r="AB1040" s="11">
        <v>1.4032571042042023E-2</v>
      </c>
      <c r="AC1040" s="11">
        <v>1.4060599576130658E-3</v>
      </c>
    </row>
    <row r="1041" spans="27:29">
      <c r="AA1041">
        <v>1039</v>
      </c>
      <c r="AB1041" s="11">
        <v>1.5695900006990917E-2</v>
      </c>
      <c r="AC1041" s="11">
        <v>1.8269082195051134E-3</v>
      </c>
    </row>
    <row r="1042" spans="27:29">
      <c r="AA1042">
        <v>1040</v>
      </c>
      <c r="AB1042" s="11">
        <v>1.4776155269072364E-2</v>
      </c>
      <c r="AC1042" s="11">
        <v>1.0577381129783711E-3</v>
      </c>
    </row>
    <row r="1043" spans="27:29">
      <c r="AA1043">
        <v>1041</v>
      </c>
      <c r="AB1043" s="11">
        <v>1.5725425710664338E-2</v>
      </c>
      <c r="AC1043" s="11">
        <v>1.8358576215016936E-3</v>
      </c>
    </row>
    <row r="1044" spans="27:29">
      <c r="AA1044">
        <v>1042</v>
      </c>
      <c r="AB1044" s="11">
        <v>1.420254436718037E-2</v>
      </c>
      <c r="AC1044" s="11">
        <v>1.5487999645183604E-3</v>
      </c>
    </row>
    <row r="1045" spans="27:29">
      <c r="AA1045">
        <v>1043</v>
      </c>
      <c r="AB1045" s="11">
        <v>1.5647883802446833E-2</v>
      </c>
      <c r="AC1045" s="11">
        <v>1.7679407481699461E-3</v>
      </c>
    </row>
    <row r="1046" spans="27:29">
      <c r="AA1046">
        <v>1044</v>
      </c>
      <c r="AB1046" s="11">
        <v>1.4272549811191346E-2</v>
      </c>
      <c r="AC1046" s="11">
        <v>1.5648559722997207E-3</v>
      </c>
    </row>
    <row r="1047" spans="27:29">
      <c r="AA1047">
        <v>1045</v>
      </c>
      <c r="AB1047" s="11">
        <v>1.3881642504774737E-2</v>
      </c>
      <c r="AC1047" s="11">
        <v>1.3226797664773709E-3</v>
      </c>
    </row>
    <row r="1048" spans="27:29">
      <c r="AA1048">
        <v>1046</v>
      </c>
      <c r="AB1048" s="11">
        <v>1.4078453273805714E-2</v>
      </c>
      <c r="AC1048" s="11">
        <v>1.4581572137183185E-3</v>
      </c>
    </row>
    <row r="1049" spans="27:29">
      <c r="AA1049">
        <v>1047</v>
      </c>
      <c r="AB1049" s="11">
        <v>1.5544745140905907E-2</v>
      </c>
      <c r="AC1049" s="11">
        <v>1.8003113731684772E-3</v>
      </c>
    </row>
    <row r="1050" spans="27:29">
      <c r="AA1050">
        <v>1048</v>
      </c>
      <c r="AB1050" s="11">
        <v>1.5003032143716398E-2</v>
      </c>
      <c r="AC1050" s="11">
        <v>1.7142440347069346E-3</v>
      </c>
    </row>
    <row r="1051" spans="27:29">
      <c r="AA1051">
        <v>1049</v>
      </c>
      <c r="AB1051" s="11">
        <v>1.7745916977045702E-2</v>
      </c>
      <c r="AC1051" s="11">
        <v>1.8169197627860936E-3</v>
      </c>
    </row>
    <row r="1052" spans="27:29">
      <c r="AA1052">
        <v>1050</v>
      </c>
      <c r="AB1052" s="11">
        <v>1.3907148751939703E-2</v>
      </c>
      <c r="AC1052" s="11">
        <v>1.4296786759830555E-3</v>
      </c>
    </row>
    <row r="1053" spans="27:29">
      <c r="AA1053">
        <v>1051</v>
      </c>
      <c r="AB1053" s="11">
        <v>1.510294858883347E-2</v>
      </c>
      <c r="AC1053" s="11">
        <v>1.4683725601997808E-3</v>
      </c>
    </row>
    <row r="1054" spans="27:29">
      <c r="AA1054">
        <v>1052</v>
      </c>
      <c r="AB1054" s="11">
        <v>1.3999256035970291E-2</v>
      </c>
      <c r="AC1054" s="11">
        <v>1.4229494062236116E-3</v>
      </c>
    </row>
    <row r="1055" spans="27:29">
      <c r="AA1055">
        <v>1053</v>
      </c>
      <c r="AB1055" s="11">
        <v>1.7290943474964036E-2</v>
      </c>
      <c r="AC1055" s="11">
        <v>1.8844836928765146E-3</v>
      </c>
    </row>
    <row r="1056" spans="27:29">
      <c r="AA1056">
        <v>1054</v>
      </c>
      <c r="AB1056" s="11">
        <v>1.5020979516751697E-2</v>
      </c>
      <c r="AC1056" s="11">
        <v>1.6428597041956612E-3</v>
      </c>
    </row>
    <row r="1057" spans="27:29">
      <c r="AA1057">
        <v>1055</v>
      </c>
      <c r="AB1057" s="11">
        <v>1.5840839368250752E-2</v>
      </c>
      <c r="AC1057" s="11">
        <v>1.5682375728621751E-3</v>
      </c>
    </row>
    <row r="1058" spans="27:29">
      <c r="AA1058">
        <v>1056</v>
      </c>
      <c r="AB1058" s="11">
        <v>1.5076970798990241E-2</v>
      </c>
      <c r="AC1058" s="11">
        <v>1.7324385587866862E-3</v>
      </c>
    </row>
    <row r="1059" spans="27:29">
      <c r="AA1059">
        <v>1057</v>
      </c>
      <c r="AB1059" s="11">
        <v>1.4347854868066156E-2</v>
      </c>
      <c r="AC1059" s="11">
        <v>1.2253961114727543E-3</v>
      </c>
    </row>
    <row r="1060" spans="27:29">
      <c r="AA1060">
        <v>1058</v>
      </c>
      <c r="AB1060" s="11">
        <v>1.5527399059413331E-2</v>
      </c>
      <c r="AC1060" s="11">
        <v>9.8374185749957764E-4</v>
      </c>
    </row>
    <row r="1061" spans="27:29">
      <c r="AA1061">
        <v>1059</v>
      </c>
      <c r="AB1061" s="11">
        <v>1.5881835974106969E-2</v>
      </c>
      <c r="AC1061" s="11">
        <v>1.5915219098367234E-3</v>
      </c>
    </row>
    <row r="1062" spans="27:29">
      <c r="AA1062">
        <v>1060</v>
      </c>
      <c r="AB1062" s="11">
        <v>1.6255521564229339E-2</v>
      </c>
      <c r="AC1062" s="11">
        <v>1.8387285571704363E-3</v>
      </c>
    </row>
    <row r="1063" spans="27:29">
      <c r="AA1063">
        <v>1061</v>
      </c>
      <c r="AB1063" s="11">
        <v>1.4487698955966868E-2</v>
      </c>
      <c r="AC1063" s="11">
        <v>1.4036228007822233E-3</v>
      </c>
    </row>
    <row r="1064" spans="27:29">
      <c r="AA1064">
        <v>1062</v>
      </c>
      <c r="AB1064" s="11">
        <v>1.4296268798695116E-2</v>
      </c>
      <c r="AC1064" s="11">
        <v>1.5191234416477078E-3</v>
      </c>
    </row>
    <row r="1065" spans="27:29">
      <c r="AA1065">
        <v>1063</v>
      </c>
      <c r="AB1065" s="11">
        <v>1.4217854798299885E-2</v>
      </c>
      <c r="AC1065" s="11">
        <v>1.5697179415169002E-3</v>
      </c>
    </row>
    <row r="1066" spans="27:29">
      <c r="AA1066">
        <v>1064</v>
      </c>
      <c r="AB1066" s="11">
        <v>1.5043033525746197E-2</v>
      </c>
      <c r="AC1066" s="11">
        <v>1.7285218628823595E-3</v>
      </c>
    </row>
    <row r="1067" spans="27:29">
      <c r="AA1067">
        <v>1065</v>
      </c>
      <c r="AB1067" s="11">
        <v>1.5064881056877781E-2</v>
      </c>
      <c r="AC1067" s="11">
        <v>1.5752968970869016E-3</v>
      </c>
    </row>
    <row r="1068" spans="27:29">
      <c r="AA1068">
        <v>1066</v>
      </c>
      <c r="AB1068" s="11">
        <v>1.6129776907749534E-2</v>
      </c>
      <c r="AC1068" s="11">
        <v>1.8673610135072963E-3</v>
      </c>
    </row>
    <row r="1069" spans="27:29">
      <c r="AA1069">
        <v>1067</v>
      </c>
      <c r="AB1069" s="11">
        <v>1.4614027516807022E-2</v>
      </c>
      <c r="AC1069" s="11">
        <v>1.4552385079750361E-3</v>
      </c>
    </row>
    <row r="1070" spans="27:29">
      <c r="AA1070">
        <v>1068</v>
      </c>
      <c r="AB1070" s="11">
        <v>1.4068568800457457E-2</v>
      </c>
      <c r="AC1070" s="11">
        <v>1.5234670477267756E-3</v>
      </c>
    </row>
    <row r="1071" spans="27:29">
      <c r="AA1071">
        <v>1069</v>
      </c>
      <c r="AB1071" s="11">
        <v>1.4949464185723321E-2</v>
      </c>
      <c r="AC1071" s="11">
        <v>1.498444387730756E-3</v>
      </c>
    </row>
    <row r="1072" spans="27:29">
      <c r="AA1072">
        <v>1070</v>
      </c>
      <c r="AB1072" s="11">
        <v>1.4002512206190308E-2</v>
      </c>
      <c r="AC1072" s="11">
        <v>1.484725822229826E-3</v>
      </c>
    </row>
    <row r="1073" spans="27:29">
      <c r="AA1073">
        <v>1071</v>
      </c>
      <c r="AB1073" s="11">
        <v>1.566884511490256E-2</v>
      </c>
      <c r="AC1073" s="11">
        <v>9.8665434682019388E-4</v>
      </c>
    </row>
    <row r="1074" spans="27:29">
      <c r="AA1074">
        <v>1072</v>
      </c>
      <c r="AB1074" s="11">
        <v>1.5178784020004405E-2</v>
      </c>
      <c r="AC1074" s="11">
        <v>1.6605862088107622E-3</v>
      </c>
    </row>
    <row r="1075" spans="27:29">
      <c r="AA1075">
        <v>1073</v>
      </c>
      <c r="AB1075" s="11">
        <v>1.438603364444377E-2</v>
      </c>
      <c r="AC1075" s="11">
        <v>1.3292426568706072E-3</v>
      </c>
    </row>
    <row r="1076" spans="27:29">
      <c r="AA1076">
        <v>1074</v>
      </c>
      <c r="AB1076" s="11">
        <v>1.417801416606704E-2</v>
      </c>
      <c r="AC1076" s="11">
        <v>1.4673771161841564E-3</v>
      </c>
    </row>
    <row r="1077" spans="27:29">
      <c r="AA1077">
        <v>1075</v>
      </c>
      <c r="AB1077" s="11">
        <v>1.4654710647123008E-2</v>
      </c>
      <c r="AC1077" s="11">
        <v>1.6663749734150369E-3</v>
      </c>
    </row>
    <row r="1078" spans="27:29">
      <c r="AA1078">
        <v>1076</v>
      </c>
      <c r="AB1078" s="11">
        <v>1.476468476823746E-2</v>
      </c>
      <c r="AC1078" s="11">
        <v>1.6530474280631053E-3</v>
      </c>
    </row>
    <row r="1079" spans="27:29">
      <c r="AA1079">
        <v>1077</v>
      </c>
      <c r="AB1079" s="11">
        <v>1.419828264310297E-2</v>
      </c>
      <c r="AC1079" s="11">
        <v>1.1927303813293322E-3</v>
      </c>
    </row>
    <row r="1080" spans="27:29">
      <c r="AA1080">
        <v>1078</v>
      </c>
      <c r="AB1080" s="11">
        <v>1.5544331757042371E-2</v>
      </c>
      <c r="AC1080" s="11">
        <v>1.722837064228657E-3</v>
      </c>
    </row>
    <row r="1081" spans="27:29">
      <c r="AA1081">
        <v>1079</v>
      </c>
      <c r="AB1081" s="11">
        <v>1.4042689606044658E-2</v>
      </c>
      <c r="AC1081" s="11">
        <v>1.3913280812003236E-3</v>
      </c>
    </row>
    <row r="1082" spans="27:29">
      <c r="AA1082">
        <v>1080</v>
      </c>
      <c r="AB1082" s="11">
        <v>1.4529499278463597E-2</v>
      </c>
      <c r="AC1082" s="11">
        <v>1.4547631650944598E-3</v>
      </c>
    </row>
    <row r="1083" spans="27:29">
      <c r="AA1083">
        <v>1081</v>
      </c>
      <c r="AB1083" s="11">
        <v>1.6236578372184132E-2</v>
      </c>
      <c r="AC1083" s="11">
        <v>1.8640955111726334E-3</v>
      </c>
    </row>
    <row r="1084" spans="27:29">
      <c r="AA1084">
        <v>1082</v>
      </c>
      <c r="AB1084" s="11">
        <v>1.5395659994933933E-2</v>
      </c>
      <c r="AC1084" s="11">
        <v>1.7877295208639993E-3</v>
      </c>
    </row>
    <row r="1085" spans="27:29">
      <c r="AA1085">
        <v>1083</v>
      </c>
      <c r="AB1085" s="11">
        <v>1.6996140475652049E-2</v>
      </c>
      <c r="AC1085" s="11">
        <v>1.8519858740577478E-3</v>
      </c>
    </row>
    <row r="1086" spans="27:29">
      <c r="AA1086">
        <v>1084</v>
      </c>
      <c r="AB1086" s="11">
        <v>1.4159442654012089E-2</v>
      </c>
      <c r="AC1086" s="11">
        <v>1.1794464734251012E-3</v>
      </c>
    </row>
    <row r="1087" spans="27:29">
      <c r="AA1087">
        <v>1085</v>
      </c>
      <c r="AB1087" s="11">
        <v>1.4439457963777894E-2</v>
      </c>
      <c r="AC1087" s="11">
        <v>1.6241937705243348E-3</v>
      </c>
    </row>
    <row r="1088" spans="27:29">
      <c r="AA1088">
        <v>1086</v>
      </c>
      <c r="AB1088" s="11">
        <v>1.5600108199804143E-2</v>
      </c>
      <c r="AC1088" s="11">
        <v>1.8189889471236251E-3</v>
      </c>
    </row>
    <row r="1089" spans="27:29">
      <c r="AA1089">
        <v>1087</v>
      </c>
      <c r="AB1089" s="11">
        <v>1.4196582461998291E-2</v>
      </c>
      <c r="AC1089" s="11">
        <v>1.463716813135165E-3</v>
      </c>
    </row>
    <row r="1090" spans="27:29">
      <c r="AA1090">
        <v>1088</v>
      </c>
      <c r="AB1090" s="11">
        <v>1.5486674467179289E-2</v>
      </c>
      <c r="AC1090" s="11">
        <v>1.3528624341272687E-3</v>
      </c>
    </row>
    <row r="1091" spans="27:29">
      <c r="AA1091">
        <v>1089</v>
      </c>
      <c r="AB1091" s="11">
        <v>1.517877261054522E-2</v>
      </c>
      <c r="AC1091" s="11">
        <v>1.7565618031563656E-3</v>
      </c>
    </row>
    <row r="1092" spans="27:29">
      <c r="AA1092">
        <v>1090</v>
      </c>
      <c r="AB1092" s="11">
        <v>1.4305140999695837E-2</v>
      </c>
      <c r="AC1092" s="11">
        <v>1.4355839876130155E-3</v>
      </c>
    </row>
    <row r="1093" spans="27:29">
      <c r="AA1093">
        <v>1091</v>
      </c>
      <c r="AB1093" s="11">
        <v>1.4626543975232493E-2</v>
      </c>
      <c r="AC1093" s="11">
        <v>1.6303975759315822E-3</v>
      </c>
    </row>
    <row r="1094" spans="27:29">
      <c r="AA1094">
        <v>1092</v>
      </c>
      <c r="AB1094" s="11">
        <v>1.5949836170388865E-2</v>
      </c>
      <c r="AC1094" s="11">
        <v>1.8649597085159007E-3</v>
      </c>
    </row>
    <row r="1095" spans="27:29">
      <c r="AA1095">
        <v>1093</v>
      </c>
      <c r="AB1095" s="11">
        <v>1.4724443379410116E-2</v>
      </c>
      <c r="AC1095" s="11">
        <v>1.5903530704395733E-3</v>
      </c>
    </row>
    <row r="1096" spans="27:29">
      <c r="AA1096">
        <v>1094</v>
      </c>
      <c r="AB1096" s="11">
        <v>1.4597684149473164E-2</v>
      </c>
      <c r="AC1096" s="11">
        <v>1.4560941283697682E-3</v>
      </c>
    </row>
    <row r="1097" spans="27:29">
      <c r="AA1097">
        <v>1095</v>
      </c>
      <c r="AB1097" s="11">
        <v>1.386741960031607E-2</v>
      </c>
      <c r="AC1097" s="11">
        <v>1.3747557597551022E-3</v>
      </c>
    </row>
    <row r="1098" spans="27:29">
      <c r="AA1098">
        <v>1096</v>
      </c>
      <c r="AB1098" s="11">
        <v>1.7469977268724311E-2</v>
      </c>
      <c r="AC1098" s="11">
        <v>1.8552704799519642E-3</v>
      </c>
    </row>
    <row r="1099" spans="27:29">
      <c r="AA1099">
        <v>1097</v>
      </c>
      <c r="AB1099" s="11">
        <v>1.4958201546222311E-2</v>
      </c>
      <c r="AC1099" s="11">
        <v>1.5399035569946627E-3</v>
      </c>
    </row>
    <row r="1100" spans="27:29">
      <c r="AA1100">
        <v>1098</v>
      </c>
      <c r="AB1100" s="11">
        <v>1.4802872010869014E-2</v>
      </c>
      <c r="AC1100" s="11">
        <v>1.2761386722998399E-3</v>
      </c>
    </row>
    <row r="1101" spans="27:29">
      <c r="AA1101">
        <v>1099</v>
      </c>
      <c r="AB1101" s="11">
        <v>1.4459686912531342E-2</v>
      </c>
      <c r="AC1101" s="11">
        <v>1.6256585836825742E-3</v>
      </c>
    </row>
    <row r="1102" spans="27:29">
      <c r="AA1102">
        <v>1100</v>
      </c>
      <c r="AB1102" s="11">
        <v>1.410489122225232E-2</v>
      </c>
      <c r="AC1102" s="11">
        <v>1.472324964825801E-3</v>
      </c>
    </row>
    <row r="1103" spans="27:29">
      <c r="AA1103">
        <v>1101</v>
      </c>
      <c r="AB1103" s="11">
        <v>1.4532158686522139E-2</v>
      </c>
      <c r="AC1103" s="11">
        <v>1.4518049560740072E-3</v>
      </c>
    </row>
    <row r="1104" spans="27:29">
      <c r="AA1104">
        <v>1102</v>
      </c>
      <c r="AB1104" s="11">
        <v>1.4044972735384938E-2</v>
      </c>
      <c r="AC1104" s="11">
        <v>1.3982511511336174E-3</v>
      </c>
    </row>
    <row r="1105" spans="27:29">
      <c r="AA1105">
        <v>1103</v>
      </c>
      <c r="AB1105" s="11">
        <v>1.5368119920739371E-2</v>
      </c>
      <c r="AC1105" s="11">
        <v>1.6909955893958893E-3</v>
      </c>
    </row>
    <row r="1106" spans="27:29">
      <c r="AA1106">
        <v>1104</v>
      </c>
      <c r="AB1106" s="11">
        <v>1.4889620333642278E-2</v>
      </c>
      <c r="AC1106" s="11">
        <v>1.7053901509528175E-3</v>
      </c>
    </row>
    <row r="1107" spans="27:29">
      <c r="AA1107">
        <v>1105</v>
      </c>
      <c r="AB1107" s="11">
        <v>1.3975881212677796E-2</v>
      </c>
      <c r="AC1107" s="11">
        <v>1.4652798856206659E-3</v>
      </c>
    </row>
    <row r="1108" spans="27:29">
      <c r="AA1108">
        <v>1106</v>
      </c>
      <c r="AB1108" s="11">
        <v>1.4511015215621906E-2</v>
      </c>
      <c r="AC1108" s="11">
        <v>1.4377965376062521E-3</v>
      </c>
    </row>
    <row r="1109" spans="27:29">
      <c r="AA1109">
        <v>1107</v>
      </c>
      <c r="AB1109" s="11">
        <v>1.5032646570719826E-2</v>
      </c>
      <c r="AC1109" s="11">
        <v>1.717901408044141E-3</v>
      </c>
    </row>
    <row r="1110" spans="27:29">
      <c r="AA1110">
        <v>1108</v>
      </c>
      <c r="AB1110" s="11">
        <v>1.495034320754627E-2</v>
      </c>
      <c r="AC1110" s="11">
        <v>1.6627162998973681E-3</v>
      </c>
    </row>
    <row r="1111" spans="27:29">
      <c r="AA1111">
        <v>1109</v>
      </c>
      <c r="AB1111" s="11">
        <v>1.5262479805895337E-2</v>
      </c>
      <c r="AC1111" s="11">
        <v>1.7708093403491687E-3</v>
      </c>
    </row>
    <row r="1112" spans="27:29">
      <c r="AA1112">
        <v>1110</v>
      </c>
      <c r="AB1112" s="11">
        <v>1.4487614982844062E-2</v>
      </c>
      <c r="AC1112" s="11">
        <v>1.5511256090582765E-3</v>
      </c>
    </row>
    <row r="1113" spans="27:29">
      <c r="AA1113">
        <v>1111</v>
      </c>
      <c r="AB1113" s="11">
        <v>1.4295798815685368E-2</v>
      </c>
      <c r="AC1113" s="11">
        <v>1.5898141306555189E-3</v>
      </c>
    </row>
    <row r="1114" spans="27:29">
      <c r="AA1114">
        <v>1112</v>
      </c>
      <c r="AB1114" s="11">
        <v>1.4935835896967621E-2</v>
      </c>
      <c r="AC1114" s="11">
        <v>1.7106301919134425E-3</v>
      </c>
    </row>
    <row r="1115" spans="27:29">
      <c r="AA1115">
        <v>1113</v>
      </c>
      <c r="AB1115" s="11">
        <v>1.4080393763693777E-2</v>
      </c>
      <c r="AC1115" s="11">
        <v>1.5123074716746226E-3</v>
      </c>
    </row>
    <row r="1116" spans="27:29">
      <c r="AA1116">
        <v>1114</v>
      </c>
      <c r="AB1116" s="11">
        <v>1.6065650472853535E-2</v>
      </c>
      <c r="AC1116" s="11">
        <v>1.8777566059653395E-3</v>
      </c>
    </row>
    <row r="1117" spans="27:29">
      <c r="AA1117">
        <v>1115</v>
      </c>
      <c r="AB1117" s="11">
        <v>1.4746864847627954E-2</v>
      </c>
      <c r="AC1117" s="11">
        <v>1.5575775557372282E-3</v>
      </c>
    </row>
    <row r="1118" spans="27:29">
      <c r="AA1118">
        <v>1116</v>
      </c>
      <c r="AB1118" s="11">
        <v>1.5152853654205602E-2</v>
      </c>
      <c r="AC1118" s="11">
        <v>9.8733510309701334E-4</v>
      </c>
    </row>
    <row r="1119" spans="27:29">
      <c r="AA1119">
        <v>1117</v>
      </c>
      <c r="AB1119" s="11">
        <v>1.3979880811683276E-2</v>
      </c>
      <c r="AC1119" s="11">
        <v>1.4406600395329646E-3</v>
      </c>
    </row>
    <row r="1120" spans="27:29">
      <c r="AA1120">
        <v>1118</v>
      </c>
      <c r="AB1120" s="11">
        <v>1.5422300274570614E-2</v>
      </c>
      <c r="AC1120" s="11">
        <v>1.7409532459824451E-3</v>
      </c>
    </row>
    <row r="1121" spans="27:29">
      <c r="AA1121">
        <v>1119</v>
      </c>
      <c r="AB1121" s="11">
        <v>1.4751885795939499E-2</v>
      </c>
      <c r="AC1121" s="11">
        <v>1.6421660012723098E-3</v>
      </c>
    </row>
    <row r="1122" spans="27:29">
      <c r="AA1122">
        <v>1120</v>
      </c>
      <c r="AB1122" s="11">
        <v>1.4739047188072145E-2</v>
      </c>
      <c r="AC1122" s="11">
        <v>1.6842630964634705E-3</v>
      </c>
    </row>
    <row r="1123" spans="27:29">
      <c r="AA1123">
        <v>1121</v>
      </c>
      <c r="AB1123" s="11">
        <v>1.4888569376288387E-2</v>
      </c>
      <c r="AC1123" s="11">
        <v>1.705188706944266E-3</v>
      </c>
    </row>
    <row r="1124" spans="27:29">
      <c r="AA1124">
        <v>1122</v>
      </c>
      <c r="AB1124" s="11">
        <v>1.6124332520801869E-2</v>
      </c>
      <c r="AC1124" s="11">
        <v>1.7386051070779735E-3</v>
      </c>
    </row>
    <row r="1125" spans="27:29">
      <c r="AA1125">
        <v>1123</v>
      </c>
      <c r="AB1125" s="11">
        <v>1.482895501792659E-2</v>
      </c>
      <c r="AC1125" s="11">
        <v>1.0503598210213957E-3</v>
      </c>
    </row>
    <row r="1126" spans="27:29">
      <c r="AA1126">
        <v>1124</v>
      </c>
      <c r="AB1126" s="11">
        <v>1.4318267329205093E-2</v>
      </c>
      <c r="AC1126" s="11">
        <v>1.5524964763463014E-3</v>
      </c>
    </row>
    <row r="1127" spans="27:29">
      <c r="AA1127">
        <v>1125</v>
      </c>
      <c r="AB1127" s="11">
        <v>1.3980013139204578E-2</v>
      </c>
      <c r="AC1127" s="11">
        <v>1.4823066373790502E-3</v>
      </c>
    </row>
    <row r="1128" spans="27:29">
      <c r="AA1128">
        <v>1126</v>
      </c>
      <c r="AB1128" s="11">
        <v>1.4144477361937911E-2</v>
      </c>
      <c r="AC1128" s="11">
        <v>1.4273837944613055E-3</v>
      </c>
    </row>
    <row r="1129" spans="27:29">
      <c r="AA1129">
        <v>1127</v>
      </c>
      <c r="AB1129" s="11">
        <v>1.4786191496756666E-2</v>
      </c>
      <c r="AC1129" s="11">
        <v>1.5643350103875444E-3</v>
      </c>
    </row>
    <row r="1130" spans="27:29">
      <c r="AA1130">
        <v>1128</v>
      </c>
      <c r="AB1130" s="11">
        <v>1.417457925223058E-2</v>
      </c>
      <c r="AC1130" s="11">
        <v>1.5377867345969199E-3</v>
      </c>
    </row>
    <row r="1131" spans="27:29">
      <c r="AA1131">
        <v>1129</v>
      </c>
      <c r="AB1131" s="11">
        <v>1.4258803343728163E-2</v>
      </c>
      <c r="AC1131" s="11">
        <v>1.5556550361442106E-3</v>
      </c>
    </row>
    <row r="1132" spans="27:29">
      <c r="AA1132">
        <v>1130</v>
      </c>
      <c r="AB1132" s="11">
        <v>1.4471271119004769E-2</v>
      </c>
      <c r="AC1132" s="11">
        <v>1.6184481683093142E-3</v>
      </c>
    </row>
    <row r="1133" spans="27:29">
      <c r="AA1133">
        <v>1131</v>
      </c>
      <c r="AB1133" s="11">
        <v>1.7533056751333875E-2</v>
      </c>
      <c r="AC1133" s="11">
        <v>1.8522583974413217E-3</v>
      </c>
    </row>
    <row r="1134" spans="27:29">
      <c r="AA1134">
        <v>1132</v>
      </c>
      <c r="AB1134" s="11">
        <v>1.5388488147504431E-2</v>
      </c>
      <c r="AC1134" s="11">
        <v>1.627982971915449E-3</v>
      </c>
    </row>
    <row r="1135" spans="27:29">
      <c r="AA1135">
        <v>1133</v>
      </c>
      <c r="AB1135" s="11">
        <v>1.5734305411572523E-2</v>
      </c>
      <c r="AC1135" s="11">
        <v>1.5641665494577975E-3</v>
      </c>
    </row>
    <row r="1136" spans="27:29">
      <c r="AA1136">
        <v>1134</v>
      </c>
      <c r="AB1136" s="11">
        <v>1.453290278282642E-2</v>
      </c>
      <c r="AC1136" s="11">
        <v>1.4371425154278803E-3</v>
      </c>
    </row>
    <row r="1137" spans="27:29">
      <c r="AA1137">
        <v>1135</v>
      </c>
      <c r="AB1137" s="11">
        <v>1.4489130949921504E-2</v>
      </c>
      <c r="AC1137" s="11">
        <v>1.6305346843189657E-3</v>
      </c>
    </row>
    <row r="1138" spans="27:29">
      <c r="AA1138">
        <v>1136</v>
      </c>
      <c r="AB1138" s="11">
        <v>1.4955269286256848E-2</v>
      </c>
      <c r="AC1138" s="11">
        <v>1.5000358500216328E-3</v>
      </c>
    </row>
    <row r="1139" spans="27:29">
      <c r="AA1139">
        <v>1137</v>
      </c>
      <c r="AB1139" s="11">
        <v>1.5370580197063107E-2</v>
      </c>
      <c r="AC1139" s="11">
        <v>1.6810138100758431E-3</v>
      </c>
    </row>
    <row r="1140" spans="27:29">
      <c r="AA1140">
        <v>1138</v>
      </c>
      <c r="AB1140" s="11">
        <v>1.4813858838389227E-2</v>
      </c>
      <c r="AC1140" s="11">
        <v>1.6132344036155083E-3</v>
      </c>
    </row>
    <row r="1141" spans="27:29">
      <c r="AA1141">
        <v>1139</v>
      </c>
      <c r="AB1141" s="11">
        <v>1.4128955889112324E-2</v>
      </c>
      <c r="AC1141" s="11">
        <v>1.5190915527983101E-3</v>
      </c>
    </row>
    <row r="1142" spans="27:29">
      <c r="AA1142">
        <v>1140</v>
      </c>
      <c r="AB1142" s="11">
        <v>1.6252571831497212E-2</v>
      </c>
      <c r="AC1142" s="11">
        <v>1.7884312786354409E-3</v>
      </c>
    </row>
    <row r="1143" spans="27:29">
      <c r="AA1143">
        <v>1141</v>
      </c>
      <c r="AB1143" s="11">
        <v>1.6456982572242353E-2</v>
      </c>
      <c r="AC1143" s="11">
        <v>1.6699050375578283E-3</v>
      </c>
    </row>
    <row r="1144" spans="27:29">
      <c r="AA1144">
        <v>1142</v>
      </c>
      <c r="AB1144" s="11">
        <v>1.6285277372476519E-2</v>
      </c>
      <c r="AC1144" s="11">
        <v>1.64905535378773E-3</v>
      </c>
    </row>
    <row r="1145" spans="27:29">
      <c r="AA1145">
        <v>1143</v>
      </c>
      <c r="AB1145" s="11">
        <v>1.4620990295217915E-2</v>
      </c>
      <c r="AC1145" s="11">
        <v>1.5102672514898854E-3</v>
      </c>
    </row>
    <row r="1146" spans="27:29">
      <c r="AA1146">
        <v>1144</v>
      </c>
      <c r="AB1146" s="11">
        <v>1.3949329936580658E-2</v>
      </c>
      <c r="AC1146" s="11">
        <v>1.3160467528030757E-3</v>
      </c>
    </row>
    <row r="1147" spans="27:29">
      <c r="AA1147">
        <v>1145</v>
      </c>
      <c r="AB1147" s="11">
        <v>1.5750713384294363E-2</v>
      </c>
      <c r="AC1147" s="11">
        <v>1.5871474511794696E-3</v>
      </c>
    </row>
    <row r="1148" spans="27:29">
      <c r="AA1148">
        <v>1146</v>
      </c>
      <c r="AB1148" s="11">
        <v>1.5853254964596861E-2</v>
      </c>
      <c r="AC1148" s="11">
        <v>1.8471040225285871E-3</v>
      </c>
    </row>
    <row r="1149" spans="27:29">
      <c r="AA1149">
        <v>1147</v>
      </c>
      <c r="AB1149" s="11">
        <v>1.4387597122149992E-2</v>
      </c>
      <c r="AC1149" s="11">
        <v>1.5046277409065827E-3</v>
      </c>
    </row>
    <row r="1150" spans="27:29">
      <c r="AA1150">
        <v>1148</v>
      </c>
      <c r="AB1150" s="11">
        <v>1.8096505245096997E-2</v>
      </c>
      <c r="AC1150" s="11">
        <v>1.9024315017741101E-3</v>
      </c>
    </row>
    <row r="1151" spans="27:29">
      <c r="AA1151">
        <v>1149</v>
      </c>
      <c r="AB1151" s="11">
        <v>1.4654749446749278E-2</v>
      </c>
      <c r="AC1151" s="11">
        <v>1.3852338395380259E-3</v>
      </c>
    </row>
    <row r="1152" spans="27:29">
      <c r="AA1152">
        <v>1150</v>
      </c>
      <c r="AB1152" s="11">
        <v>1.5993652318097563E-2</v>
      </c>
      <c r="AC1152" s="11">
        <v>1.839537299842229E-3</v>
      </c>
    </row>
    <row r="1153" spans="27:29">
      <c r="AA1153">
        <v>1151</v>
      </c>
      <c r="AB1153" s="11">
        <v>1.4674139797160179E-2</v>
      </c>
      <c r="AC1153" s="11">
        <v>1.5588502622875563E-3</v>
      </c>
    </row>
    <row r="1154" spans="27:29">
      <c r="AA1154">
        <v>1152</v>
      </c>
      <c r="AB1154" s="11">
        <v>1.5670952640274741E-2</v>
      </c>
      <c r="AC1154" s="11">
        <v>1.8266957382177182E-3</v>
      </c>
    </row>
    <row r="1155" spans="27:29">
      <c r="AA1155">
        <v>1153</v>
      </c>
      <c r="AB1155" s="11">
        <v>1.4373890793869569E-2</v>
      </c>
      <c r="AC1155" s="11">
        <v>1.4231619337050168E-3</v>
      </c>
    </row>
    <row r="1156" spans="27:29">
      <c r="AA1156">
        <v>1154</v>
      </c>
      <c r="AB1156" s="11">
        <v>1.4083449171892096E-2</v>
      </c>
      <c r="AC1156" s="11">
        <v>1.5248460951612685E-3</v>
      </c>
    </row>
    <row r="1157" spans="27:29">
      <c r="AA1157">
        <v>1155</v>
      </c>
      <c r="AB1157" s="11">
        <v>1.4791058333811566E-2</v>
      </c>
      <c r="AC1157" s="11">
        <v>1.6444280208327187E-3</v>
      </c>
    </row>
    <row r="1158" spans="27:29">
      <c r="AA1158">
        <v>1156</v>
      </c>
      <c r="AB1158" s="11">
        <v>1.4193504010797546E-2</v>
      </c>
      <c r="AC1158" s="11">
        <v>1.3188489033441953E-3</v>
      </c>
    </row>
    <row r="1159" spans="27:29">
      <c r="AA1159">
        <v>1157</v>
      </c>
      <c r="AB1159" s="11">
        <v>1.4399421179417829E-2</v>
      </c>
      <c r="AC1159" s="11">
        <v>1.2689093245762751E-3</v>
      </c>
    </row>
    <row r="1160" spans="27:29">
      <c r="AA1160">
        <v>1158</v>
      </c>
      <c r="AB1160" s="11">
        <v>1.4641125870174503E-2</v>
      </c>
      <c r="AC1160" s="11">
        <v>1.5954412796312057E-3</v>
      </c>
    </row>
    <row r="1161" spans="27:29">
      <c r="AA1161">
        <v>1159</v>
      </c>
      <c r="AB1161" s="11">
        <v>1.4023094188129404E-2</v>
      </c>
      <c r="AC1161" s="11">
        <v>1.4513769535454469E-3</v>
      </c>
    </row>
    <row r="1162" spans="27:29">
      <c r="AA1162">
        <v>1160</v>
      </c>
      <c r="AB1162" s="11">
        <v>1.5708468961514895E-2</v>
      </c>
      <c r="AC1162" s="11">
        <v>1.8308313842186038E-3</v>
      </c>
    </row>
    <row r="1163" spans="27:29">
      <c r="AA1163">
        <v>1161</v>
      </c>
      <c r="AB1163" s="11">
        <v>1.4249112719849889E-2</v>
      </c>
      <c r="AC1163" s="11">
        <v>1.3568818325353233E-3</v>
      </c>
    </row>
    <row r="1164" spans="27:29">
      <c r="AA1164">
        <v>1162</v>
      </c>
      <c r="AB1164" s="11">
        <v>1.6425655381943162E-2</v>
      </c>
      <c r="AC1164" s="11">
        <v>1.744551855228912E-3</v>
      </c>
    </row>
    <row r="1165" spans="27:29">
      <c r="AA1165">
        <v>1163</v>
      </c>
      <c r="AB1165" s="11">
        <v>1.4210765901163278E-2</v>
      </c>
      <c r="AC1165" s="11">
        <v>1.1719981750653915E-3</v>
      </c>
    </row>
    <row r="1166" spans="27:29">
      <c r="AA1166">
        <v>1164</v>
      </c>
      <c r="AB1166" s="11">
        <v>1.5048658219154808E-2</v>
      </c>
      <c r="AC1166" s="11">
        <v>1.4019694598897384E-3</v>
      </c>
    </row>
    <row r="1167" spans="27:29">
      <c r="AA1167">
        <v>1165</v>
      </c>
      <c r="AB1167" s="11">
        <v>1.456104150058217E-2</v>
      </c>
      <c r="AC1167" s="11">
        <v>1.6473243838060776E-3</v>
      </c>
    </row>
    <row r="1168" spans="27:29">
      <c r="AA1168">
        <v>1166</v>
      </c>
      <c r="AB1168" s="11">
        <v>1.9987642667918797E-2</v>
      </c>
      <c r="AC1168" s="11">
        <v>1.8572635632917896E-3</v>
      </c>
    </row>
    <row r="1169" spans="27:29">
      <c r="AA1169">
        <v>1167</v>
      </c>
      <c r="AB1169" s="11">
        <v>1.5271219168041058E-2</v>
      </c>
      <c r="AC1169" s="11">
        <v>1.6977523775509966E-3</v>
      </c>
    </row>
    <row r="1170" spans="27:29">
      <c r="AA1170">
        <v>1168</v>
      </c>
      <c r="AB1170" s="11">
        <v>1.4903443258612214E-2</v>
      </c>
      <c r="AC1170" s="11">
        <v>1.1180713890473963E-3</v>
      </c>
    </row>
    <row r="1171" spans="27:29">
      <c r="AA1171">
        <v>1169</v>
      </c>
      <c r="AB1171" s="11">
        <v>1.6290960812319198E-2</v>
      </c>
      <c r="AC1171" s="11">
        <v>1.906044448757669E-3</v>
      </c>
    </row>
    <row r="1172" spans="27:29">
      <c r="AA1172">
        <v>1170</v>
      </c>
      <c r="AB1172" s="11">
        <v>1.5788071625791367E-2</v>
      </c>
      <c r="AC1172" s="11">
        <v>1.8388120208160728E-3</v>
      </c>
    </row>
    <row r="1173" spans="27:29">
      <c r="AA1173">
        <v>1171</v>
      </c>
      <c r="AB1173" s="11">
        <v>1.4749333452117567E-2</v>
      </c>
      <c r="AC1173" s="11">
        <v>1.0458815204984521E-3</v>
      </c>
    </row>
    <row r="1174" spans="27:29">
      <c r="AA1174">
        <v>1172</v>
      </c>
      <c r="AB1174" s="11">
        <v>1.4201280938680562E-2</v>
      </c>
      <c r="AC1174" s="11">
        <v>1.5302948986599121E-3</v>
      </c>
    </row>
    <row r="1175" spans="27:29">
      <c r="AA1175">
        <v>1173</v>
      </c>
      <c r="AB1175" s="11">
        <v>1.4111430191696903E-2</v>
      </c>
      <c r="AC1175" s="11">
        <v>1.5285228739169519E-3</v>
      </c>
    </row>
    <row r="1176" spans="27:29">
      <c r="AA1176">
        <v>1174</v>
      </c>
      <c r="AB1176" s="11">
        <v>1.4466746938469038E-2</v>
      </c>
      <c r="AC1176" s="11">
        <v>1.1018299483217969E-3</v>
      </c>
    </row>
    <row r="1177" spans="27:29">
      <c r="AA1177">
        <v>1175</v>
      </c>
      <c r="AB1177" s="11">
        <v>1.4511744814618645E-2</v>
      </c>
      <c r="AC1177" s="11">
        <v>1.4233397849590258E-3</v>
      </c>
    </row>
    <row r="1178" spans="27:29">
      <c r="AA1178">
        <v>1176</v>
      </c>
      <c r="AB1178" s="11">
        <v>1.4856831444702664E-2</v>
      </c>
      <c r="AC1178" s="11">
        <v>1.6964007194913702E-3</v>
      </c>
    </row>
    <row r="1179" spans="27:29">
      <c r="AA1179">
        <v>1177</v>
      </c>
      <c r="AB1179" s="11">
        <v>1.400634282198422E-2</v>
      </c>
      <c r="AC1179" s="11">
        <v>1.3000751939715883E-3</v>
      </c>
    </row>
    <row r="1180" spans="27:29">
      <c r="AA1180">
        <v>1178</v>
      </c>
      <c r="AB1180" s="11">
        <v>1.4717421710709312E-2</v>
      </c>
      <c r="AC1180" s="11">
        <v>1.6795435435123739E-3</v>
      </c>
    </row>
    <row r="1181" spans="27:29">
      <c r="AA1181">
        <v>1179</v>
      </c>
      <c r="AB1181" s="11">
        <v>1.4251087732029237E-2</v>
      </c>
      <c r="AC1181" s="11">
        <v>1.5599687691891927E-3</v>
      </c>
    </row>
    <row r="1182" spans="27:29">
      <c r="AA1182">
        <v>1180</v>
      </c>
      <c r="AB1182" s="11">
        <v>1.4052116773779965E-2</v>
      </c>
      <c r="AC1182" s="11">
        <v>1.4882897352639915E-3</v>
      </c>
    </row>
    <row r="1183" spans="27:29">
      <c r="AA1183">
        <v>1181</v>
      </c>
      <c r="AB1183" s="11">
        <v>1.4152997698146541E-2</v>
      </c>
      <c r="AC1183" s="11">
        <v>1.4577019812724674E-3</v>
      </c>
    </row>
    <row r="1184" spans="27:29">
      <c r="AA1184">
        <v>1182</v>
      </c>
      <c r="AB1184" s="11">
        <v>1.539678652192329E-2</v>
      </c>
      <c r="AC1184" s="11">
        <v>1.7797731793121809E-3</v>
      </c>
    </row>
    <row r="1185" spans="27:29">
      <c r="AA1185">
        <v>1183</v>
      </c>
      <c r="AB1185" s="11">
        <v>1.433653976203688E-2</v>
      </c>
      <c r="AC1185" s="11">
        <v>1.5884165776989467E-3</v>
      </c>
    </row>
    <row r="1186" spans="27:29">
      <c r="AA1186">
        <v>1184</v>
      </c>
      <c r="AB1186" s="11">
        <v>1.4464629988680242E-2</v>
      </c>
      <c r="AC1186" s="11">
        <v>1.6037657519476021E-3</v>
      </c>
    </row>
    <row r="1187" spans="27:29">
      <c r="AA1187">
        <v>1185</v>
      </c>
      <c r="AB1187" s="11">
        <v>1.4133694307340561E-2</v>
      </c>
      <c r="AC1187" s="11">
        <v>1.5456813764772135E-3</v>
      </c>
    </row>
    <row r="1188" spans="27:29">
      <c r="AA1188">
        <v>1186</v>
      </c>
      <c r="AB1188" s="11">
        <v>1.5140025372277606E-2</v>
      </c>
      <c r="AC1188" s="11">
        <v>1.7100663271641856E-3</v>
      </c>
    </row>
    <row r="1189" spans="27:29">
      <c r="AA1189">
        <v>1187</v>
      </c>
      <c r="AB1189" s="11">
        <v>1.4699875414832928E-2</v>
      </c>
      <c r="AC1189" s="11">
        <v>1.4723949259645029E-3</v>
      </c>
    </row>
    <row r="1190" spans="27:29">
      <c r="AA1190">
        <v>1188</v>
      </c>
      <c r="AB1190" s="11">
        <v>1.5669157084493499E-2</v>
      </c>
      <c r="AC1190" s="11">
        <v>1.8191511796906707E-3</v>
      </c>
    </row>
    <row r="1191" spans="27:29">
      <c r="AA1191">
        <v>1189</v>
      </c>
      <c r="AB1191" s="11">
        <v>1.4175520978366505E-2</v>
      </c>
      <c r="AC1191" s="11">
        <v>1.5337145265024582E-3</v>
      </c>
    </row>
    <row r="1192" spans="27:29">
      <c r="AA1192">
        <v>1190</v>
      </c>
      <c r="AB1192" s="11">
        <v>1.5024488593618936E-2</v>
      </c>
      <c r="AC1192" s="11">
        <v>1.7287199108288443E-3</v>
      </c>
    </row>
    <row r="1193" spans="27:29">
      <c r="AA1193">
        <v>1191</v>
      </c>
      <c r="AB1193" s="11">
        <v>1.4087086896354508E-2</v>
      </c>
      <c r="AC1193" s="11">
        <v>1.5241312379397226E-3</v>
      </c>
    </row>
    <row r="1194" spans="27:29">
      <c r="AA1194">
        <v>1192</v>
      </c>
      <c r="AB1194" s="11">
        <v>1.4576195669069527E-2</v>
      </c>
      <c r="AC1194" s="11">
        <v>1.6078314203067179E-3</v>
      </c>
    </row>
    <row r="1195" spans="27:29">
      <c r="AA1195">
        <v>1193</v>
      </c>
      <c r="AB1195" s="11">
        <v>1.753760225626097E-2</v>
      </c>
      <c r="AC1195" s="11">
        <v>1.6783487145119046E-3</v>
      </c>
    </row>
    <row r="1196" spans="27:29">
      <c r="AA1196">
        <v>1194</v>
      </c>
      <c r="AB1196" s="11">
        <v>1.4248011942755889E-2</v>
      </c>
      <c r="AC1196" s="11">
        <v>1.4967183637596951E-3</v>
      </c>
    </row>
    <row r="1197" spans="27:29">
      <c r="AA1197">
        <v>1195</v>
      </c>
      <c r="AB1197" s="11">
        <v>1.4340878080692222E-2</v>
      </c>
      <c r="AC1197" s="11">
        <v>1.4828390100286933E-3</v>
      </c>
    </row>
    <row r="1198" spans="27:29">
      <c r="AA1198">
        <v>1196</v>
      </c>
      <c r="AB1198" s="11">
        <v>1.4573935872829295E-2</v>
      </c>
      <c r="AC1198" s="11">
        <v>1.6149196600531751E-3</v>
      </c>
    </row>
    <row r="1199" spans="27:29">
      <c r="AA1199">
        <v>1197</v>
      </c>
      <c r="AB1199" s="11">
        <v>1.4195457096742959E-2</v>
      </c>
      <c r="AC1199" s="11">
        <v>1.5035302022477169E-3</v>
      </c>
    </row>
    <row r="1200" spans="27:29">
      <c r="AA1200">
        <v>1198</v>
      </c>
      <c r="AB1200" s="11">
        <v>1.3909759194316437E-2</v>
      </c>
      <c r="AC1200" s="11">
        <v>1.4377611123259845E-3</v>
      </c>
    </row>
    <row r="1201" spans="27:29">
      <c r="AA1201">
        <v>1199</v>
      </c>
      <c r="AB1201" s="11">
        <v>1.4252490137182744E-2</v>
      </c>
      <c r="AC1201" s="11">
        <v>1.5576625186285485E-3</v>
      </c>
    </row>
    <row r="1202" spans="27:29">
      <c r="AA1202">
        <v>1200</v>
      </c>
      <c r="AB1202" s="11">
        <v>1.4254230944153217E-2</v>
      </c>
      <c r="AC1202" s="11">
        <v>1.4365618165800063E-3</v>
      </c>
    </row>
    <row r="1203" spans="27:29">
      <c r="AA1203">
        <v>1201</v>
      </c>
      <c r="AB1203" s="11">
        <v>1.4285086200733321E-2</v>
      </c>
      <c r="AC1203" s="11">
        <v>1.5093704754426246E-3</v>
      </c>
    </row>
    <row r="1204" spans="27:29">
      <c r="AA1204">
        <v>1202</v>
      </c>
      <c r="AB1204" s="11">
        <v>1.4424559430279692E-2</v>
      </c>
      <c r="AC1204" s="11">
        <v>1.3070279406444242E-3</v>
      </c>
    </row>
    <row r="1205" spans="27:29">
      <c r="AA1205">
        <v>1203</v>
      </c>
      <c r="AB1205" s="11">
        <v>1.537047101689889E-2</v>
      </c>
      <c r="AC1205" s="11">
        <v>1.7859126375785496E-3</v>
      </c>
    </row>
    <row r="1206" spans="27:29">
      <c r="AA1206">
        <v>1204</v>
      </c>
      <c r="AB1206" s="11">
        <v>1.429728259937196E-2</v>
      </c>
      <c r="AC1206" s="11">
        <v>1.4128731156849662E-3</v>
      </c>
    </row>
    <row r="1207" spans="27:29">
      <c r="AA1207">
        <v>1205</v>
      </c>
      <c r="AB1207" s="11">
        <v>1.4281736044912183E-2</v>
      </c>
      <c r="AC1207" s="11">
        <v>1.5612951684344943E-3</v>
      </c>
    </row>
    <row r="1208" spans="27:29">
      <c r="AA1208">
        <v>1206</v>
      </c>
      <c r="AB1208" s="11">
        <v>1.4806150331272444E-2</v>
      </c>
      <c r="AC1208" s="11">
        <v>1.4481181605734662E-3</v>
      </c>
    </row>
    <row r="1209" spans="27:29">
      <c r="AA1209">
        <v>1207</v>
      </c>
      <c r="AB1209" s="11">
        <v>1.4025030990965396E-2</v>
      </c>
      <c r="AC1209" s="11">
        <v>1.5038216893373834E-3</v>
      </c>
    </row>
    <row r="1210" spans="27:29">
      <c r="AA1210">
        <v>1208</v>
      </c>
      <c r="AB1210" s="11">
        <v>1.4536048447041081E-2</v>
      </c>
      <c r="AC1210" s="11">
        <v>1.3599812088299049E-3</v>
      </c>
    </row>
    <row r="1211" spans="27:29">
      <c r="AA1211">
        <v>1209</v>
      </c>
      <c r="AB1211" s="11">
        <v>1.4448156468149615E-2</v>
      </c>
      <c r="AC1211" s="11">
        <v>1.268528003284272E-3</v>
      </c>
    </row>
    <row r="1212" spans="27:29">
      <c r="AA1212">
        <v>1210</v>
      </c>
      <c r="AB1212" s="11">
        <v>1.4283090301887296E-2</v>
      </c>
      <c r="AC1212" s="11">
        <v>1.4979301793080243E-3</v>
      </c>
    </row>
    <row r="1213" spans="27:29">
      <c r="AA1213">
        <v>1211</v>
      </c>
      <c r="AB1213" s="11">
        <v>1.6632154479101352E-2</v>
      </c>
      <c r="AC1213" s="11">
        <v>1.6010895214225488E-3</v>
      </c>
    </row>
    <row r="1214" spans="27:29">
      <c r="AA1214">
        <v>1212</v>
      </c>
      <c r="AB1214" s="11">
        <v>1.4867628349516717E-2</v>
      </c>
      <c r="AC1214" s="11">
        <v>1.5818588845657575E-3</v>
      </c>
    </row>
    <row r="1215" spans="27:29">
      <c r="AA1215">
        <v>1213</v>
      </c>
      <c r="AB1215" s="11">
        <v>1.3962893291971057E-2</v>
      </c>
      <c r="AC1215" s="11">
        <v>1.4410152970456406E-3</v>
      </c>
    </row>
    <row r="1216" spans="27:29">
      <c r="AA1216">
        <v>1214</v>
      </c>
      <c r="AB1216" s="11">
        <v>1.5534087630325578E-2</v>
      </c>
      <c r="AC1216" s="11">
        <v>1.450075429746232E-3</v>
      </c>
    </row>
    <row r="1217" spans="27:29">
      <c r="AA1217">
        <v>1215</v>
      </c>
      <c r="AB1217" s="11">
        <v>1.4989775601129554E-2</v>
      </c>
      <c r="AC1217" s="11">
        <v>1.7253731199074666E-3</v>
      </c>
    </row>
    <row r="1218" spans="27:29">
      <c r="AA1218">
        <v>1216</v>
      </c>
      <c r="AB1218" s="11">
        <v>1.5703009833432799E-2</v>
      </c>
      <c r="AC1218" s="11">
        <v>9.3762053261821755E-4</v>
      </c>
    </row>
    <row r="1219" spans="27:29">
      <c r="AA1219">
        <v>1217</v>
      </c>
      <c r="AB1219" s="11">
        <v>1.3900601467448826E-2</v>
      </c>
      <c r="AC1219" s="11">
        <v>1.3456777215264915E-3</v>
      </c>
    </row>
    <row r="1220" spans="27:29">
      <c r="AA1220">
        <v>1218</v>
      </c>
      <c r="AB1220" s="11">
        <v>1.4294972117015864E-2</v>
      </c>
      <c r="AC1220" s="11">
        <v>1.3601588838537174E-3</v>
      </c>
    </row>
    <row r="1221" spans="27:29">
      <c r="AA1221">
        <v>1219</v>
      </c>
      <c r="AB1221" s="11">
        <v>1.4142221460180645E-2</v>
      </c>
      <c r="AC1221" s="11">
        <v>1.3900447598435037E-3</v>
      </c>
    </row>
    <row r="1222" spans="27:29">
      <c r="AA1222">
        <v>1220</v>
      </c>
      <c r="AB1222" s="11">
        <v>1.4005601112746938E-2</v>
      </c>
      <c r="AC1222" s="11">
        <v>1.4965978927935254E-3</v>
      </c>
    </row>
    <row r="1223" spans="27:29">
      <c r="AA1223">
        <v>1221</v>
      </c>
      <c r="AB1223" s="11">
        <v>1.807126416567972E-2</v>
      </c>
      <c r="AC1223" s="11">
        <v>1.8405811672516396E-3</v>
      </c>
    </row>
    <row r="1224" spans="27:29">
      <c r="AA1224">
        <v>1222</v>
      </c>
      <c r="AB1224" s="11">
        <v>1.4374109821255471E-2</v>
      </c>
      <c r="AC1224" s="11">
        <v>1.6093127872347614E-3</v>
      </c>
    </row>
    <row r="1225" spans="27:29">
      <c r="AA1225">
        <v>1223</v>
      </c>
      <c r="AB1225" s="11">
        <v>1.8720035752168178E-2</v>
      </c>
      <c r="AC1225" s="11">
        <v>1.8587283786574615E-3</v>
      </c>
    </row>
    <row r="1226" spans="27:29">
      <c r="AA1226">
        <v>1224</v>
      </c>
      <c r="AB1226" s="11">
        <v>1.4721692484047356E-2</v>
      </c>
      <c r="AC1226" s="11">
        <v>1.6788519019772324E-3</v>
      </c>
    </row>
    <row r="1227" spans="27:29">
      <c r="AA1227">
        <v>1225</v>
      </c>
      <c r="AB1227" s="11">
        <v>1.3851231915304242E-2</v>
      </c>
      <c r="AC1227" s="11">
        <v>1.3839846512307622E-3</v>
      </c>
    </row>
    <row r="1228" spans="27:29">
      <c r="AA1228">
        <v>1226</v>
      </c>
      <c r="AB1228" s="11">
        <v>1.604864115164777E-2</v>
      </c>
      <c r="AC1228" s="11">
        <v>1.8684869087164397E-3</v>
      </c>
    </row>
    <row r="1229" spans="27:29">
      <c r="AA1229">
        <v>1227</v>
      </c>
      <c r="AB1229" s="11">
        <v>1.4101733602771484E-2</v>
      </c>
      <c r="AC1229" s="11">
        <v>1.3775421849963308E-3</v>
      </c>
    </row>
    <row r="1230" spans="27:29">
      <c r="AA1230">
        <v>1228</v>
      </c>
      <c r="AB1230" s="11">
        <v>1.4986100169023285E-2</v>
      </c>
      <c r="AC1230" s="11">
        <v>1.7248476247755469E-3</v>
      </c>
    </row>
    <row r="1231" spans="27:29">
      <c r="AA1231">
        <v>1229</v>
      </c>
      <c r="AB1231" s="11">
        <v>1.4228490510588178E-2</v>
      </c>
      <c r="AC1231" s="11">
        <v>1.5391484593279413E-3</v>
      </c>
    </row>
    <row r="1232" spans="27:29">
      <c r="AA1232">
        <v>1230</v>
      </c>
      <c r="AB1232" s="11">
        <v>1.6824813308141638E-2</v>
      </c>
      <c r="AC1232" s="11">
        <v>1.6576696597845437E-3</v>
      </c>
    </row>
    <row r="1233" spans="27:29">
      <c r="AA1233">
        <v>1231</v>
      </c>
      <c r="AB1233" s="11">
        <v>1.417057161959483E-2</v>
      </c>
      <c r="AC1233" s="11">
        <v>1.5413794610794323E-3</v>
      </c>
    </row>
    <row r="1234" spans="27:29">
      <c r="AA1234">
        <v>1232</v>
      </c>
      <c r="AB1234" s="11">
        <v>1.5395918433178939E-2</v>
      </c>
      <c r="AC1234" s="11">
        <v>1.5112194239534432E-3</v>
      </c>
    </row>
    <row r="1235" spans="27:29">
      <c r="AA1235">
        <v>1233</v>
      </c>
      <c r="AB1235" s="11">
        <v>1.6250621381598645E-2</v>
      </c>
      <c r="AC1235" s="11">
        <v>1.8034098994721671E-3</v>
      </c>
    </row>
    <row r="1236" spans="27:29">
      <c r="AA1236">
        <v>1234</v>
      </c>
      <c r="AB1236" s="11">
        <v>1.4299367708732162E-2</v>
      </c>
      <c r="AC1236" s="11">
        <v>1.156645676822097E-3</v>
      </c>
    </row>
    <row r="1237" spans="27:29">
      <c r="AA1237">
        <v>1235</v>
      </c>
      <c r="AB1237" s="11">
        <v>1.4010651100199268E-2</v>
      </c>
      <c r="AC1237" s="11">
        <v>1.4694256259506833E-3</v>
      </c>
    </row>
    <row r="1238" spans="27:29">
      <c r="AA1238">
        <v>1236</v>
      </c>
      <c r="AB1238" s="11">
        <v>1.4317399541878727E-2</v>
      </c>
      <c r="AC1238" s="11">
        <v>1.5649864791912927E-3</v>
      </c>
    </row>
    <row r="1239" spans="27:29">
      <c r="AA1239">
        <v>1237</v>
      </c>
      <c r="AB1239" s="11">
        <v>1.3936196554090697E-2</v>
      </c>
      <c r="AC1239" s="11">
        <v>1.294409371641529E-3</v>
      </c>
    </row>
    <row r="1240" spans="27:29">
      <c r="AA1240">
        <v>1238</v>
      </c>
      <c r="AB1240" s="11">
        <v>1.4182148444515064E-2</v>
      </c>
      <c r="AC1240" s="11">
        <v>1.5448529219924964E-3</v>
      </c>
    </row>
    <row r="1241" spans="27:29">
      <c r="AA1241">
        <v>1239</v>
      </c>
      <c r="AB1241" s="11">
        <v>1.785171724957034E-2</v>
      </c>
      <c r="AC1241" s="11">
        <v>1.8084898390539133E-3</v>
      </c>
    </row>
    <row r="1242" spans="27:29">
      <c r="AA1242">
        <v>1240</v>
      </c>
      <c r="AB1242" s="11">
        <v>1.4894192489296012E-2</v>
      </c>
      <c r="AC1242" s="11">
        <v>1.5463807787055254E-3</v>
      </c>
    </row>
    <row r="1243" spans="27:29">
      <c r="AA1243">
        <v>1241</v>
      </c>
      <c r="AB1243" s="11">
        <v>1.4224074749168071E-2</v>
      </c>
      <c r="AC1243" s="11">
        <v>1.5658111473888731E-3</v>
      </c>
    </row>
    <row r="1244" spans="27:29">
      <c r="AA1244">
        <v>1242</v>
      </c>
      <c r="AB1244" s="11">
        <v>1.4009278030332327E-2</v>
      </c>
      <c r="AC1244" s="11">
        <v>1.4036724088424349E-3</v>
      </c>
    </row>
    <row r="1245" spans="27:29">
      <c r="AA1245">
        <v>1243</v>
      </c>
      <c r="AB1245" s="11">
        <v>1.4923650252899948E-2</v>
      </c>
      <c r="AC1245" s="11">
        <v>1.0502035089685431E-3</v>
      </c>
    </row>
    <row r="1246" spans="27:29">
      <c r="AA1246">
        <v>1244</v>
      </c>
      <c r="AB1246" s="11">
        <v>1.404879465330865E-2</v>
      </c>
      <c r="AC1246" s="11">
        <v>1.5044289414878813E-3</v>
      </c>
    </row>
    <row r="1247" spans="27:29">
      <c r="AA1247">
        <v>1245</v>
      </c>
      <c r="AB1247" s="11">
        <v>1.3980232676523281E-2</v>
      </c>
      <c r="AC1247" s="11">
        <v>1.4215180114655077E-3</v>
      </c>
    </row>
    <row r="1248" spans="27:29">
      <c r="AA1248">
        <v>1246</v>
      </c>
      <c r="AB1248" s="11">
        <v>1.4539480699029115E-2</v>
      </c>
      <c r="AC1248" s="11">
        <v>1.6124669306200531E-3</v>
      </c>
    </row>
    <row r="1249" spans="27:29">
      <c r="AA1249">
        <v>1247</v>
      </c>
      <c r="AB1249" s="11">
        <v>1.4405600073429625E-2</v>
      </c>
      <c r="AC1249" s="11">
        <v>1.3887861899444607E-3</v>
      </c>
    </row>
    <row r="1250" spans="27:29">
      <c r="AA1250">
        <v>1248</v>
      </c>
      <c r="AB1250" s="11">
        <v>1.5032421547330595E-2</v>
      </c>
      <c r="AC1250" s="11">
        <v>1.652292596628521E-3</v>
      </c>
    </row>
    <row r="1251" spans="27:29">
      <c r="AA1251">
        <v>1249</v>
      </c>
      <c r="AB1251" s="11">
        <v>1.509582702334622E-2</v>
      </c>
      <c r="AC1251" s="11">
        <v>1.0265400897801489E-3</v>
      </c>
    </row>
    <row r="1252" spans="27:29">
      <c r="AA1252">
        <v>1250</v>
      </c>
      <c r="AB1252" s="11">
        <v>1.5682919003899936E-2</v>
      </c>
      <c r="AC1252" s="11">
        <v>1.5205647041854186E-3</v>
      </c>
    </row>
    <row r="1253" spans="27:29">
      <c r="AA1253">
        <v>1251</v>
      </c>
      <c r="AB1253" s="11">
        <v>1.4010858913991594E-2</v>
      </c>
      <c r="AC1253" s="11">
        <v>1.499182645378526E-3</v>
      </c>
    </row>
    <row r="1254" spans="27:29">
      <c r="AA1254">
        <v>1252</v>
      </c>
      <c r="AB1254" s="11">
        <v>1.4247464392715188E-2</v>
      </c>
      <c r="AC1254" s="11">
        <v>1.571098696035964E-3</v>
      </c>
    </row>
    <row r="1255" spans="27:29">
      <c r="AA1255">
        <v>1253</v>
      </c>
      <c r="AB1255" s="11">
        <v>1.433602010796349E-2</v>
      </c>
      <c r="AC1255" s="11">
        <v>1.5983409508490034E-3</v>
      </c>
    </row>
    <row r="1256" spans="27:29">
      <c r="AA1256">
        <v>1254</v>
      </c>
      <c r="AB1256" s="11">
        <v>1.4025815683435036E-2</v>
      </c>
      <c r="AC1256" s="11">
        <v>1.5047561616635405E-3</v>
      </c>
    </row>
    <row r="1257" spans="27:29">
      <c r="AA1257">
        <v>1255</v>
      </c>
      <c r="AB1257" s="11">
        <v>1.6186739139463929E-2</v>
      </c>
      <c r="AC1257" s="11">
        <v>1.8930729302212141E-3</v>
      </c>
    </row>
    <row r="1258" spans="27:29">
      <c r="AA1258">
        <v>1256</v>
      </c>
      <c r="AB1258" s="11">
        <v>1.4035556000866771E-2</v>
      </c>
      <c r="AC1258" s="11">
        <v>1.4785433935416436E-3</v>
      </c>
    </row>
    <row r="1259" spans="27:29">
      <c r="AA1259">
        <v>1257</v>
      </c>
      <c r="AB1259" s="11">
        <v>1.3859008766652026E-2</v>
      </c>
      <c r="AC1259" s="11">
        <v>1.3245004790578422E-3</v>
      </c>
    </row>
    <row r="1260" spans="27:29">
      <c r="AA1260">
        <v>1258</v>
      </c>
      <c r="AB1260" s="11">
        <v>1.4099282993409975E-2</v>
      </c>
      <c r="AC1260" s="11">
        <v>1.3720599888920704E-3</v>
      </c>
    </row>
    <row r="1261" spans="27:29">
      <c r="AA1261">
        <v>1259</v>
      </c>
      <c r="AB1261" s="11">
        <v>1.4381257393829951E-2</v>
      </c>
      <c r="AC1261" s="11">
        <v>1.3849417221384989E-3</v>
      </c>
    </row>
    <row r="1262" spans="27:29">
      <c r="AA1262">
        <v>1260</v>
      </c>
      <c r="AB1262" s="11">
        <v>1.4889577772784957E-2</v>
      </c>
      <c r="AC1262" s="11">
        <v>1.370617889862424E-3</v>
      </c>
    </row>
    <row r="1263" spans="27:29">
      <c r="AA1263">
        <v>1261</v>
      </c>
      <c r="AB1263" s="11">
        <v>1.4868924309157457E-2</v>
      </c>
      <c r="AC1263" s="11">
        <v>1.0812974699757176E-3</v>
      </c>
    </row>
    <row r="1264" spans="27:29">
      <c r="AA1264">
        <v>1262</v>
      </c>
      <c r="AB1264" s="11">
        <v>1.5216411178476202E-2</v>
      </c>
      <c r="AC1264" s="11">
        <v>1.6512770625883612E-3</v>
      </c>
    </row>
    <row r="1265" spans="27:29">
      <c r="AA1265">
        <v>1263</v>
      </c>
      <c r="AB1265" s="11">
        <v>1.7267985914064376E-2</v>
      </c>
      <c r="AC1265" s="11">
        <v>1.7172034864414067E-3</v>
      </c>
    </row>
    <row r="1266" spans="27:29">
      <c r="AA1266">
        <v>1264</v>
      </c>
      <c r="AB1266" s="11">
        <v>1.3946706077393178E-2</v>
      </c>
      <c r="AC1266" s="11">
        <v>1.3445271181324867E-3</v>
      </c>
    </row>
    <row r="1267" spans="27:29">
      <c r="AA1267">
        <v>1265</v>
      </c>
      <c r="AB1267" s="11">
        <v>1.6040785068195378E-2</v>
      </c>
      <c r="AC1267" s="11">
        <v>1.6979570646237403E-3</v>
      </c>
    </row>
    <row r="1268" spans="27:29">
      <c r="AA1268">
        <v>1266</v>
      </c>
      <c r="AB1268" s="11">
        <v>1.4279590929570622E-2</v>
      </c>
      <c r="AC1268" s="11">
        <v>1.3004121733178424E-3</v>
      </c>
    </row>
    <row r="1269" spans="27:29">
      <c r="AA1269">
        <v>1267</v>
      </c>
      <c r="AB1269" s="11">
        <v>1.644448471554328E-2</v>
      </c>
      <c r="AC1269" s="11">
        <v>1.6779721177847841E-3</v>
      </c>
    </row>
    <row r="1270" spans="27:29">
      <c r="AA1270">
        <v>1268</v>
      </c>
      <c r="AB1270" s="11">
        <v>1.4886613154788024E-2</v>
      </c>
      <c r="AC1270" s="11">
        <v>1.5835256894382341E-3</v>
      </c>
    </row>
    <row r="1271" spans="27:29">
      <c r="AA1271">
        <v>1269</v>
      </c>
      <c r="AB1271" s="11">
        <v>1.4127770146573923E-2</v>
      </c>
      <c r="AC1271" s="11">
        <v>1.3898269194513482E-3</v>
      </c>
    </row>
    <row r="1272" spans="27:29">
      <c r="AA1272">
        <v>1270</v>
      </c>
      <c r="AB1272" s="11">
        <v>1.5845112026934709E-2</v>
      </c>
      <c r="AC1272" s="11">
        <v>1.8463077610281517E-3</v>
      </c>
    </row>
    <row r="1273" spans="27:29">
      <c r="AA1273">
        <v>1271</v>
      </c>
      <c r="AB1273" s="11">
        <v>1.3928828770210056E-2</v>
      </c>
      <c r="AC1273" s="11">
        <v>1.4447939188515014E-3</v>
      </c>
    </row>
    <row r="1274" spans="27:29">
      <c r="AA1274">
        <v>1272</v>
      </c>
      <c r="AB1274" s="11">
        <v>1.5041338378766863E-2</v>
      </c>
      <c r="AC1274" s="11">
        <v>1.6906210451473874E-3</v>
      </c>
    </row>
    <row r="1275" spans="27:29">
      <c r="AA1275">
        <v>1273</v>
      </c>
      <c r="AB1275" s="11">
        <v>1.4644540818093582E-2</v>
      </c>
      <c r="AC1275" s="11">
        <v>1.6667683711358342E-3</v>
      </c>
    </row>
    <row r="1276" spans="27:29">
      <c r="AA1276">
        <v>1274</v>
      </c>
      <c r="AB1276" s="11">
        <v>1.6374721325465216E-2</v>
      </c>
      <c r="AC1276" s="11">
        <v>1.866366749344992E-3</v>
      </c>
    </row>
    <row r="1277" spans="27:29">
      <c r="AA1277">
        <v>1275</v>
      </c>
      <c r="AB1277" s="11">
        <v>1.4096452793342146E-2</v>
      </c>
      <c r="AC1277" s="11">
        <v>1.3281052832786982E-3</v>
      </c>
    </row>
    <row r="1278" spans="27:29">
      <c r="AA1278">
        <v>1276</v>
      </c>
      <c r="AB1278" s="11">
        <v>1.4447191728774143E-2</v>
      </c>
      <c r="AC1278" s="11">
        <v>1.4053265538388543E-3</v>
      </c>
    </row>
    <row r="1279" spans="27:29">
      <c r="AA1279">
        <v>1277</v>
      </c>
      <c r="AB1279" s="11">
        <v>1.4895332544841272E-2</v>
      </c>
      <c r="AC1279" s="11">
        <v>1.1205474615395006E-3</v>
      </c>
    </row>
    <row r="1280" spans="27:29">
      <c r="AA1280">
        <v>1278</v>
      </c>
      <c r="AB1280" s="11">
        <v>1.4402646099627216E-2</v>
      </c>
      <c r="AC1280" s="11">
        <v>1.6138037478306815E-3</v>
      </c>
    </row>
    <row r="1281" spans="27:29">
      <c r="AA1281">
        <v>1279</v>
      </c>
      <c r="AB1281" s="11">
        <v>1.5971033525931745E-2</v>
      </c>
      <c r="AC1281" s="11">
        <v>1.8165798111360722E-3</v>
      </c>
    </row>
    <row r="1282" spans="27:29">
      <c r="AA1282">
        <v>1280</v>
      </c>
      <c r="AB1282" s="11">
        <v>1.6810295062352109E-2</v>
      </c>
      <c r="AC1282" s="11">
        <v>1.6649434617676438E-3</v>
      </c>
    </row>
    <row r="1283" spans="27:29">
      <c r="AA1283">
        <v>1281</v>
      </c>
      <c r="AB1283" s="11">
        <v>1.603414974900938E-2</v>
      </c>
      <c r="AC1283" s="11">
        <v>1.591519751109022E-3</v>
      </c>
    </row>
    <row r="1284" spans="27:29">
      <c r="AA1284">
        <v>1282</v>
      </c>
      <c r="AB1284" s="11">
        <v>1.5392278780796576E-2</v>
      </c>
      <c r="AC1284" s="11">
        <v>1.7426732145355069E-3</v>
      </c>
    </row>
    <row r="1285" spans="27:29">
      <c r="AA1285">
        <v>1283</v>
      </c>
      <c r="AB1285" s="11">
        <v>1.4444255651410005E-2</v>
      </c>
      <c r="AC1285" s="11">
        <v>1.5235680058837743E-3</v>
      </c>
    </row>
    <row r="1286" spans="27:29">
      <c r="AA1286">
        <v>1284</v>
      </c>
      <c r="AB1286" s="11">
        <v>1.6911129117037405E-2</v>
      </c>
      <c r="AC1286" s="11">
        <v>1.8526697339326138E-3</v>
      </c>
    </row>
    <row r="1287" spans="27:29">
      <c r="AA1287">
        <v>1285</v>
      </c>
      <c r="AB1287" s="11">
        <v>1.3921308614661827E-2</v>
      </c>
      <c r="AC1287" s="11">
        <v>1.2750674072898544E-3</v>
      </c>
    </row>
    <row r="1288" spans="27:29">
      <c r="AA1288">
        <v>1286</v>
      </c>
      <c r="AB1288" s="11">
        <v>1.4942592789689518E-2</v>
      </c>
      <c r="AC1288" s="11">
        <v>1.6479220531088097E-3</v>
      </c>
    </row>
    <row r="1289" spans="27:29">
      <c r="AA1289">
        <v>1287</v>
      </c>
      <c r="AB1289" s="11">
        <v>1.4320081921453254E-2</v>
      </c>
      <c r="AC1289" s="11">
        <v>1.4467966158569869E-3</v>
      </c>
    </row>
    <row r="1290" spans="27:29">
      <c r="AA1290">
        <v>1288</v>
      </c>
      <c r="AB1290" s="11">
        <v>1.4310034861852125E-2</v>
      </c>
      <c r="AC1290" s="11">
        <v>1.5292050369937083E-3</v>
      </c>
    </row>
    <row r="1291" spans="27:29">
      <c r="AA1291">
        <v>1289</v>
      </c>
      <c r="AB1291" s="11">
        <v>1.9181115950023191E-2</v>
      </c>
      <c r="AC1291" s="11">
        <v>1.8031414961877385E-3</v>
      </c>
    </row>
    <row r="1292" spans="27:29">
      <c r="AA1292">
        <v>1290</v>
      </c>
      <c r="AB1292" s="11">
        <v>1.4637871191353425E-2</v>
      </c>
      <c r="AC1292" s="11">
        <v>1.0707420856248531E-3</v>
      </c>
    </row>
    <row r="1293" spans="27:29">
      <c r="AA1293">
        <v>1291</v>
      </c>
      <c r="AB1293" s="11">
        <v>1.482826254935782E-2</v>
      </c>
      <c r="AC1293" s="11">
        <v>1.6764212237671222E-3</v>
      </c>
    </row>
    <row r="1294" spans="27:29">
      <c r="AA1294">
        <v>1292</v>
      </c>
      <c r="AB1294" s="11">
        <v>1.6008590713418216E-2</v>
      </c>
      <c r="AC1294" s="11">
        <v>1.7052771755375385E-3</v>
      </c>
    </row>
    <row r="1295" spans="27:29">
      <c r="AA1295">
        <v>1293</v>
      </c>
      <c r="AB1295" s="11">
        <v>1.4895738851460451E-2</v>
      </c>
      <c r="AC1295" s="11">
        <v>1.6704864122280435E-3</v>
      </c>
    </row>
    <row r="1296" spans="27:29">
      <c r="AA1296">
        <v>1294</v>
      </c>
      <c r="AB1296" s="11">
        <v>1.5415871750254934E-2</v>
      </c>
      <c r="AC1296" s="11">
        <v>1.7748412435740089E-3</v>
      </c>
    </row>
    <row r="1297" spans="27:29">
      <c r="AA1297">
        <v>1295</v>
      </c>
      <c r="AB1297" s="11">
        <v>1.397196652914562E-2</v>
      </c>
      <c r="AC1297" s="11">
        <v>1.2587614532419476E-3</v>
      </c>
    </row>
    <row r="1298" spans="27:29">
      <c r="AA1298">
        <v>1296</v>
      </c>
      <c r="AB1298" s="11">
        <v>1.4086962799309667E-2</v>
      </c>
      <c r="AC1298" s="11">
        <v>1.5256465663747276E-3</v>
      </c>
    </row>
    <row r="1299" spans="27:29">
      <c r="AA1299">
        <v>1297</v>
      </c>
      <c r="AB1299" s="11">
        <v>1.3889985038580074E-2</v>
      </c>
      <c r="AC1299" s="11">
        <v>1.3422242435770591E-3</v>
      </c>
    </row>
    <row r="1300" spans="27:29">
      <c r="AA1300">
        <v>1298</v>
      </c>
      <c r="AB1300" s="11">
        <v>1.5471251710994526E-2</v>
      </c>
      <c r="AC1300" s="11">
        <v>1.6108367234575548E-3</v>
      </c>
    </row>
    <row r="1301" spans="27:29">
      <c r="AA1301">
        <v>1299</v>
      </c>
      <c r="AB1301" s="11">
        <v>1.6140114868083241E-2</v>
      </c>
      <c r="AC1301" s="11">
        <v>1.5111822089989774E-3</v>
      </c>
    </row>
    <row r="1302" spans="27:29">
      <c r="AA1302">
        <v>1300</v>
      </c>
      <c r="AB1302" s="11">
        <v>1.5208809297968086E-2</v>
      </c>
      <c r="AC1302" s="11">
        <v>1.497236119258278E-3</v>
      </c>
    </row>
    <row r="1303" spans="27:29">
      <c r="AA1303">
        <v>1301</v>
      </c>
      <c r="AB1303" s="11">
        <v>1.523450829444163E-2</v>
      </c>
      <c r="AC1303" s="11">
        <v>1.6851512082166275E-3</v>
      </c>
    </row>
    <row r="1304" spans="27:29">
      <c r="AA1304">
        <v>1302</v>
      </c>
      <c r="AB1304" s="11">
        <v>1.5350417762094224E-2</v>
      </c>
      <c r="AC1304" s="11">
        <v>1.7750017127290709E-3</v>
      </c>
    </row>
    <row r="1305" spans="27:29">
      <c r="AA1305">
        <v>1303</v>
      </c>
      <c r="AB1305" s="11">
        <v>1.5170824663318819E-2</v>
      </c>
      <c r="AC1305" s="11">
        <v>1.5016761743901312E-3</v>
      </c>
    </row>
    <row r="1306" spans="27:29">
      <c r="AA1306">
        <v>1304</v>
      </c>
      <c r="AB1306" s="11">
        <v>1.4215466352909045E-2</v>
      </c>
      <c r="AC1306" s="11">
        <v>1.5696090904869149E-3</v>
      </c>
    </row>
    <row r="1307" spans="27:29">
      <c r="AA1307">
        <v>1305</v>
      </c>
      <c r="AB1307" s="11">
        <v>1.5892687099908664E-2</v>
      </c>
      <c r="AC1307" s="11">
        <v>1.4584957019775665E-3</v>
      </c>
    </row>
    <row r="1308" spans="27:29">
      <c r="AA1308">
        <v>1306</v>
      </c>
      <c r="AB1308" s="11">
        <v>1.4883029128536149E-2</v>
      </c>
      <c r="AC1308" s="11">
        <v>1.1633411395836806E-3</v>
      </c>
    </row>
    <row r="1309" spans="27:29">
      <c r="AA1309">
        <v>1307</v>
      </c>
      <c r="AB1309" s="11">
        <v>1.5256034176843543E-2</v>
      </c>
      <c r="AC1309" s="11">
        <v>1.742568756885522E-3</v>
      </c>
    </row>
    <row r="1310" spans="27:29">
      <c r="AA1310">
        <v>1308</v>
      </c>
      <c r="AB1310" s="11">
        <v>1.4317180291901979E-2</v>
      </c>
      <c r="AC1310" s="11">
        <v>1.1354176029857404E-3</v>
      </c>
    </row>
    <row r="1311" spans="27:29">
      <c r="AA1311">
        <v>1309</v>
      </c>
      <c r="AB1311" s="11">
        <v>1.5862983438415985E-2</v>
      </c>
      <c r="AC1311" s="11">
        <v>1.7074068214311393E-3</v>
      </c>
    </row>
    <row r="1312" spans="27:29">
      <c r="AA1312">
        <v>1310</v>
      </c>
      <c r="AB1312" s="11">
        <v>1.4078462132182329E-2</v>
      </c>
      <c r="AC1312" s="11">
        <v>1.2042841557650989E-3</v>
      </c>
    </row>
    <row r="1313" spans="27:29">
      <c r="AA1313">
        <v>1311</v>
      </c>
      <c r="AB1313" s="11">
        <v>1.469487811523046E-2</v>
      </c>
      <c r="AC1313" s="11">
        <v>1.595683492291212E-3</v>
      </c>
    </row>
    <row r="1314" spans="27:29">
      <c r="AA1314">
        <v>1312</v>
      </c>
      <c r="AB1314" s="11">
        <v>1.44266593277169E-2</v>
      </c>
      <c r="AC1314" s="11">
        <v>1.5775140996837063E-3</v>
      </c>
    </row>
    <row r="1315" spans="27:29">
      <c r="AA1315">
        <v>1313</v>
      </c>
      <c r="AB1315" s="11">
        <v>1.5451141010982963E-2</v>
      </c>
      <c r="AC1315" s="11">
        <v>1.7663189146928536E-3</v>
      </c>
    </row>
    <row r="1316" spans="27:29">
      <c r="AA1316">
        <v>1314</v>
      </c>
      <c r="AB1316" s="11">
        <v>1.5809223347826782E-2</v>
      </c>
      <c r="AC1316" s="11">
        <v>1.4704711502590759E-3</v>
      </c>
    </row>
    <row r="1317" spans="27:29">
      <c r="AA1317">
        <v>1315</v>
      </c>
      <c r="AB1317" s="11">
        <v>1.4501529138249794E-2</v>
      </c>
      <c r="AC1317" s="11">
        <v>1.5042646823279554E-3</v>
      </c>
    </row>
    <row r="1318" spans="27:29">
      <c r="AA1318">
        <v>1316</v>
      </c>
      <c r="AB1318" s="11">
        <v>1.5106413042043902E-2</v>
      </c>
      <c r="AC1318" s="11">
        <v>1.6118113773335547E-3</v>
      </c>
    </row>
    <row r="1319" spans="27:29">
      <c r="AA1319">
        <v>1317</v>
      </c>
      <c r="AB1319" s="11">
        <v>1.5673288331630661E-2</v>
      </c>
      <c r="AC1319" s="11">
        <v>1.8287241950920615E-3</v>
      </c>
    </row>
    <row r="1320" spans="27:29">
      <c r="AA1320">
        <v>1318</v>
      </c>
      <c r="AB1320" s="11">
        <v>1.4622242486559007E-2</v>
      </c>
      <c r="AC1320" s="11">
        <v>1.4819666555851685E-3</v>
      </c>
    </row>
    <row r="1321" spans="27:29">
      <c r="AA1321">
        <v>1319</v>
      </c>
      <c r="AB1321" s="11">
        <v>1.554151234859375E-2</v>
      </c>
      <c r="AC1321" s="11">
        <v>1.7907215848856043E-3</v>
      </c>
    </row>
    <row r="1322" spans="27:29">
      <c r="AA1322">
        <v>1320</v>
      </c>
      <c r="AB1322" s="11">
        <v>1.4428482647076284E-2</v>
      </c>
      <c r="AC1322" s="11">
        <v>1.2172018658411017E-3</v>
      </c>
    </row>
    <row r="1323" spans="27:29">
      <c r="AA1323">
        <v>1321</v>
      </c>
      <c r="AB1323" s="11">
        <v>1.4180071826123698E-2</v>
      </c>
      <c r="AC1323" s="11">
        <v>1.5167652219749903E-3</v>
      </c>
    </row>
    <row r="1324" spans="27:29">
      <c r="AA1324">
        <v>1322</v>
      </c>
      <c r="AB1324" s="11">
        <v>1.4873229427343095E-2</v>
      </c>
      <c r="AC1324" s="11">
        <v>1.5070942591991967E-3</v>
      </c>
    </row>
    <row r="1325" spans="27:29">
      <c r="AA1325">
        <v>1323</v>
      </c>
      <c r="AB1325" s="11">
        <v>1.4220632039958759E-2</v>
      </c>
      <c r="AC1325" s="11">
        <v>1.5420764194785273E-3</v>
      </c>
    </row>
    <row r="1326" spans="27:29">
      <c r="AA1326">
        <v>1324</v>
      </c>
      <c r="AB1326" s="11">
        <v>1.4407150216906531E-2</v>
      </c>
      <c r="AC1326" s="11">
        <v>1.4880838876197029E-3</v>
      </c>
    </row>
    <row r="1327" spans="27:29">
      <c r="AA1327">
        <v>1325</v>
      </c>
      <c r="AB1327" s="11">
        <v>1.5007423694794814E-2</v>
      </c>
      <c r="AC1327" s="11">
        <v>1.3453277421700844E-3</v>
      </c>
    </row>
    <row r="1328" spans="27:29">
      <c r="AA1328">
        <v>1326</v>
      </c>
      <c r="AB1328" s="11">
        <v>1.5415291741966633E-2</v>
      </c>
      <c r="AC1328" s="11">
        <v>1.0269029243803371E-3</v>
      </c>
    </row>
    <row r="1329" spans="27:29">
      <c r="AA1329">
        <v>1327</v>
      </c>
      <c r="AB1329" s="11">
        <v>1.6280977618268199E-2</v>
      </c>
      <c r="AC1329" s="11">
        <v>1.7679694419261243E-3</v>
      </c>
    </row>
    <row r="1330" spans="27:29">
      <c r="AA1330">
        <v>1328</v>
      </c>
      <c r="AB1330" s="11">
        <v>1.4821763508588092E-2</v>
      </c>
      <c r="AC1330" s="11">
        <v>1.6971303962151876E-3</v>
      </c>
    </row>
    <row r="1331" spans="27:29">
      <c r="AA1331">
        <v>1329</v>
      </c>
      <c r="AB1331" s="11">
        <v>1.4722508460731249E-2</v>
      </c>
      <c r="AC1331" s="11">
        <v>1.4519307299684097E-3</v>
      </c>
    </row>
    <row r="1332" spans="27:29">
      <c r="AA1332">
        <v>1330</v>
      </c>
      <c r="AB1332" s="11">
        <v>1.4369276548141385E-2</v>
      </c>
      <c r="AC1332" s="11">
        <v>1.4802415495494795E-3</v>
      </c>
    </row>
    <row r="1333" spans="27:29">
      <c r="AA1333">
        <v>1331</v>
      </c>
      <c r="AB1333" s="11">
        <v>1.3958822191008483E-2</v>
      </c>
      <c r="AC1333" s="11">
        <v>1.4671084505133531E-3</v>
      </c>
    </row>
    <row r="1334" spans="27:29">
      <c r="AA1334">
        <v>1332</v>
      </c>
      <c r="AB1334" s="11">
        <v>1.766011808543089E-2</v>
      </c>
      <c r="AC1334" s="11">
        <v>1.703009723705166E-3</v>
      </c>
    </row>
    <row r="1335" spans="27:29">
      <c r="AA1335">
        <v>1333</v>
      </c>
      <c r="AB1335" s="11">
        <v>1.4538945378108174E-2</v>
      </c>
      <c r="AC1335" s="11">
        <v>1.3572667936892844E-3</v>
      </c>
    </row>
    <row r="1336" spans="27:29">
      <c r="AA1336">
        <v>1334</v>
      </c>
      <c r="AB1336" s="11">
        <v>1.416617384952132E-2</v>
      </c>
      <c r="AC1336" s="11">
        <v>1.2504335007727525E-3</v>
      </c>
    </row>
    <row r="1337" spans="27:29">
      <c r="AA1337">
        <v>1335</v>
      </c>
      <c r="AB1337" s="11">
        <v>1.5130913467336983E-2</v>
      </c>
      <c r="AC1337" s="11">
        <v>1.593357835808109E-3</v>
      </c>
    </row>
    <row r="1338" spans="27:29">
      <c r="AA1338">
        <v>1336</v>
      </c>
      <c r="AB1338" s="11">
        <v>1.4258700392163769E-2</v>
      </c>
      <c r="AC1338" s="11">
        <v>1.5585474879309526E-3</v>
      </c>
    </row>
    <row r="1339" spans="27:29">
      <c r="AA1339">
        <v>1337</v>
      </c>
      <c r="AB1339" s="11">
        <v>1.541612317720545E-2</v>
      </c>
      <c r="AC1339" s="11">
        <v>1.5610031035661739E-3</v>
      </c>
    </row>
    <row r="1340" spans="27:29">
      <c r="AA1340">
        <v>1338</v>
      </c>
      <c r="AB1340" s="11">
        <v>1.3895749592350029E-2</v>
      </c>
      <c r="AC1340" s="11">
        <v>1.4344052557236538E-3</v>
      </c>
    </row>
    <row r="1341" spans="27:29">
      <c r="AA1341">
        <v>1339</v>
      </c>
      <c r="AB1341" s="11">
        <v>1.3843504660599313E-2</v>
      </c>
      <c r="AC1341" s="11">
        <v>1.3561838698175699E-3</v>
      </c>
    </row>
    <row r="1342" spans="27:29">
      <c r="AA1342">
        <v>1340</v>
      </c>
      <c r="AB1342" s="11">
        <v>1.4127691494968966E-2</v>
      </c>
      <c r="AC1342" s="11">
        <v>1.422618014067175E-3</v>
      </c>
    </row>
    <row r="1343" spans="27:29">
      <c r="AA1343">
        <v>1341</v>
      </c>
      <c r="AB1343" s="11">
        <v>1.5652682410414911E-2</v>
      </c>
      <c r="AC1343" s="11">
        <v>1.7330028912830198E-3</v>
      </c>
    </row>
    <row r="1344" spans="27:29">
      <c r="AA1344">
        <v>1342</v>
      </c>
      <c r="AB1344" s="11">
        <v>1.472541856833802E-2</v>
      </c>
      <c r="AC1344" s="11">
        <v>1.6539129169694511E-3</v>
      </c>
    </row>
    <row r="1345" spans="27:29">
      <c r="AA1345">
        <v>1343</v>
      </c>
      <c r="AB1345" s="11">
        <v>1.4351569393169315E-2</v>
      </c>
      <c r="AC1345" s="11">
        <v>1.4711912303712609E-3</v>
      </c>
    </row>
    <row r="1346" spans="27:29">
      <c r="AA1346">
        <v>1344</v>
      </c>
      <c r="AB1346" s="11">
        <v>1.4419372559234794E-2</v>
      </c>
      <c r="AC1346" s="11">
        <v>1.4322583393450612E-3</v>
      </c>
    </row>
    <row r="1347" spans="27:29">
      <c r="AA1347">
        <v>1345</v>
      </c>
      <c r="AB1347" s="11">
        <v>1.4029428672478439E-2</v>
      </c>
      <c r="AC1347" s="11">
        <v>1.5048717532629649E-3</v>
      </c>
    </row>
    <row r="1348" spans="27:29">
      <c r="AA1348">
        <v>1346</v>
      </c>
      <c r="AB1348" s="11">
        <v>1.4016605523807384E-2</v>
      </c>
      <c r="AC1348" s="11">
        <v>1.5016848961794706E-3</v>
      </c>
    </row>
    <row r="1349" spans="27:29">
      <c r="AA1349">
        <v>1347</v>
      </c>
      <c r="AB1349" s="11">
        <v>1.566924164843465E-2</v>
      </c>
      <c r="AC1349" s="11">
        <v>1.620271279027746E-3</v>
      </c>
    </row>
    <row r="1350" spans="27:29">
      <c r="AA1350">
        <v>1348</v>
      </c>
      <c r="AB1350" s="11">
        <v>1.411982807333737E-2</v>
      </c>
      <c r="AC1350" s="11">
        <v>1.5374363781244025E-3</v>
      </c>
    </row>
    <row r="1351" spans="27:29">
      <c r="AA1351">
        <v>1349</v>
      </c>
      <c r="AB1351" s="11">
        <v>1.6081439440861239E-2</v>
      </c>
      <c r="AC1351" s="11">
        <v>1.8482575106103594E-3</v>
      </c>
    </row>
    <row r="1352" spans="27:29">
      <c r="AA1352">
        <v>1350</v>
      </c>
      <c r="AB1352" s="11">
        <v>1.6206152897413572E-2</v>
      </c>
      <c r="AC1352" s="11">
        <v>1.8934786748596843E-3</v>
      </c>
    </row>
    <row r="1353" spans="27:29">
      <c r="AA1353">
        <v>1351</v>
      </c>
      <c r="AB1353" s="11">
        <v>1.4602880469613132E-2</v>
      </c>
      <c r="AC1353" s="11">
        <v>1.6587439953633619E-3</v>
      </c>
    </row>
    <row r="1354" spans="27:29">
      <c r="AA1354">
        <v>1352</v>
      </c>
      <c r="AB1354" s="11">
        <v>1.4645433947258165E-2</v>
      </c>
      <c r="AC1354" s="11">
        <v>1.6388366456567679E-3</v>
      </c>
    </row>
    <row r="1355" spans="27:29">
      <c r="AA1355">
        <v>1353</v>
      </c>
      <c r="AB1355" s="11">
        <v>1.5493635810315785E-2</v>
      </c>
      <c r="AC1355" s="11">
        <v>1.7562591997846316E-3</v>
      </c>
    </row>
    <row r="1356" spans="27:29">
      <c r="AA1356">
        <v>1354</v>
      </c>
      <c r="AB1356" s="11">
        <v>1.5571441035162187E-2</v>
      </c>
      <c r="AC1356" s="11">
        <v>1.7987518584538929E-3</v>
      </c>
    </row>
    <row r="1357" spans="27:29">
      <c r="AA1357">
        <v>1355</v>
      </c>
      <c r="AB1357" s="11">
        <v>1.4379320877505718E-2</v>
      </c>
      <c r="AC1357" s="11">
        <v>1.4594143414662342E-3</v>
      </c>
    </row>
    <row r="1358" spans="27:29">
      <c r="AA1358">
        <v>1356</v>
      </c>
      <c r="AB1358" s="11">
        <v>1.4434958678140812E-2</v>
      </c>
      <c r="AC1358" s="11">
        <v>1.297466584573183E-3</v>
      </c>
    </row>
    <row r="1359" spans="27:29">
      <c r="AA1359">
        <v>1357</v>
      </c>
      <c r="AB1359" s="11">
        <v>1.4654259338929831E-2</v>
      </c>
      <c r="AC1359" s="11">
        <v>1.4222765941018264E-3</v>
      </c>
    </row>
    <row r="1360" spans="27:29">
      <c r="AA1360">
        <v>1358</v>
      </c>
      <c r="AB1360" s="11">
        <v>1.4101957050637E-2</v>
      </c>
      <c r="AC1360" s="11">
        <v>1.4166432609525178E-3</v>
      </c>
    </row>
    <row r="1361" spans="27:29">
      <c r="AA1361">
        <v>1359</v>
      </c>
      <c r="AB1361" s="11">
        <v>1.4692544070356079E-2</v>
      </c>
      <c r="AC1361" s="11">
        <v>1.402992826093934E-3</v>
      </c>
    </row>
    <row r="1362" spans="27:29">
      <c r="AA1362">
        <v>1360</v>
      </c>
      <c r="AB1362" s="11">
        <v>1.4494943587044472E-2</v>
      </c>
      <c r="AC1362" s="11">
        <v>1.2252271070775219E-3</v>
      </c>
    </row>
    <row r="1363" spans="27:29">
      <c r="AA1363">
        <v>1361</v>
      </c>
      <c r="AB1363" s="11">
        <v>1.6468564327364748E-2</v>
      </c>
      <c r="AC1363" s="11">
        <v>1.9033441021332306E-3</v>
      </c>
    </row>
    <row r="1364" spans="27:29">
      <c r="AA1364">
        <v>1362</v>
      </c>
      <c r="AB1364" s="11">
        <v>1.5594050396025875E-2</v>
      </c>
      <c r="AC1364" s="11">
        <v>1.8181217229131142E-3</v>
      </c>
    </row>
    <row r="1365" spans="27:29">
      <c r="AA1365">
        <v>1363</v>
      </c>
      <c r="AB1365" s="11">
        <v>1.4455987620501664E-2</v>
      </c>
      <c r="AC1365" s="11">
        <v>1.1942392399015398E-3</v>
      </c>
    </row>
    <row r="1366" spans="27:29">
      <c r="AA1366">
        <v>1364</v>
      </c>
      <c r="AB1366" s="11">
        <v>1.5042921882238793E-2</v>
      </c>
      <c r="AC1366" s="11">
        <v>1.3930115345712835E-3</v>
      </c>
    </row>
    <row r="1367" spans="27:29">
      <c r="AA1367">
        <v>1365</v>
      </c>
      <c r="AB1367" s="11">
        <v>1.5182156685094603E-2</v>
      </c>
      <c r="AC1367" s="11">
        <v>1.4225488764965069E-3</v>
      </c>
    </row>
    <row r="1368" spans="27:29">
      <c r="AA1368">
        <v>1366</v>
      </c>
      <c r="AB1368" s="11">
        <v>1.57284824550681E-2</v>
      </c>
      <c r="AC1368" s="11">
        <v>1.50551576193779E-3</v>
      </c>
    </row>
    <row r="1369" spans="27:29">
      <c r="AA1369">
        <v>1367</v>
      </c>
      <c r="AB1369" s="11">
        <v>1.4575559193687391E-2</v>
      </c>
      <c r="AC1369" s="11">
        <v>1.5821257396548577E-3</v>
      </c>
    </row>
    <row r="1370" spans="27:29">
      <c r="AA1370">
        <v>1368</v>
      </c>
      <c r="AB1370" s="11">
        <v>1.7628588727982536E-2</v>
      </c>
      <c r="AC1370" s="11">
        <v>1.8906040552974259E-3</v>
      </c>
    </row>
    <row r="1371" spans="27:29">
      <c r="AA1371">
        <v>1369</v>
      </c>
      <c r="AB1371" s="11">
        <v>1.4328722367193975E-2</v>
      </c>
      <c r="AC1371" s="11">
        <v>1.5895824751165758E-3</v>
      </c>
    </row>
    <row r="1372" spans="27:29">
      <c r="AA1372">
        <v>1370</v>
      </c>
      <c r="AB1372" s="11">
        <v>1.4615769631114918E-2</v>
      </c>
      <c r="AC1372" s="11">
        <v>1.6596423741239276E-3</v>
      </c>
    </row>
    <row r="1373" spans="27:29">
      <c r="AA1373">
        <v>1371</v>
      </c>
      <c r="AB1373" s="11">
        <v>1.4367043582472072E-2</v>
      </c>
      <c r="AC1373" s="11">
        <v>1.4653423218530201E-3</v>
      </c>
    </row>
    <row r="1374" spans="27:29">
      <c r="AA1374">
        <v>1372</v>
      </c>
      <c r="AB1374" s="11">
        <v>1.516979569658254E-2</v>
      </c>
      <c r="AC1374" s="11">
        <v>1.5777945210207725E-3</v>
      </c>
    </row>
    <row r="1375" spans="27:29">
      <c r="AA1375">
        <v>1373</v>
      </c>
      <c r="AB1375" s="11">
        <v>1.6237379134092952E-2</v>
      </c>
      <c r="AC1375" s="11">
        <v>1.8937980954343251E-3</v>
      </c>
    </row>
    <row r="1376" spans="27:29">
      <c r="AA1376">
        <v>1374</v>
      </c>
      <c r="AB1376" s="11">
        <v>1.4544193949954633E-2</v>
      </c>
      <c r="AC1376" s="11">
        <v>1.6307816586763762E-3</v>
      </c>
    </row>
    <row r="1377" spans="27:29">
      <c r="AA1377">
        <v>1375</v>
      </c>
      <c r="AB1377" s="11">
        <v>1.6384740559394029E-2</v>
      </c>
      <c r="AC1377" s="11">
        <v>1.691599715771337E-3</v>
      </c>
    </row>
    <row r="1378" spans="27:29">
      <c r="AA1378">
        <v>1376</v>
      </c>
      <c r="AB1378" s="11">
        <v>1.5358804739958629E-2</v>
      </c>
      <c r="AC1378" s="11">
        <v>1.52960205040232E-3</v>
      </c>
    </row>
    <row r="1379" spans="27:29">
      <c r="AA1379">
        <v>1377</v>
      </c>
      <c r="AB1379" s="11">
        <v>1.4496474561026762E-2</v>
      </c>
      <c r="AC1379" s="11">
        <v>1.5414923568318408E-3</v>
      </c>
    </row>
    <row r="1380" spans="27:29">
      <c r="AA1380">
        <v>1378</v>
      </c>
      <c r="AB1380" s="11">
        <v>1.5193993900529895E-2</v>
      </c>
      <c r="AC1380" s="11">
        <v>1.5739938590900277E-3</v>
      </c>
    </row>
    <row r="1381" spans="27:29">
      <c r="AA1381">
        <v>1379</v>
      </c>
      <c r="AB1381" s="11">
        <v>1.4050251403164059E-2</v>
      </c>
      <c r="AC1381" s="11">
        <v>1.4566072837632364E-3</v>
      </c>
    </row>
    <row r="1382" spans="27:29">
      <c r="AA1382">
        <v>1380</v>
      </c>
      <c r="AB1382" s="11">
        <v>1.4576344295210287E-2</v>
      </c>
      <c r="AC1382" s="11">
        <v>1.5913458539630672E-3</v>
      </c>
    </row>
    <row r="1383" spans="27:29">
      <c r="AA1383">
        <v>1381</v>
      </c>
      <c r="AB1383" s="11">
        <v>1.4931395510663512E-2</v>
      </c>
      <c r="AC1383" s="11">
        <v>1.591941366216073E-3</v>
      </c>
    </row>
    <row r="1384" spans="27:29">
      <c r="AA1384">
        <v>1382</v>
      </c>
      <c r="AB1384" s="11">
        <v>1.4030646945112043E-2</v>
      </c>
      <c r="AC1384" s="11">
        <v>1.3827659123252945E-3</v>
      </c>
    </row>
    <row r="1385" spans="27:29">
      <c r="AA1385">
        <v>1383</v>
      </c>
      <c r="AB1385" s="11">
        <v>1.4517770672104365E-2</v>
      </c>
      <c r="AC1385" s="11">
        <v>1.3740290321098201E-3</v>
      </c>
    </row>
    <row r="1386" spans="27:29">
      <c r="AA1386">
        <v>1384</v>
      </c>
      <c r="AB1386" s="11">
        <v>1.389274102716713E-2</v>
      </c>
      <c r="AC1386" s="11">
        <v>1.3087153829313026E-3</v>
      </c>
    </row>
    <row r="1387" spans="27:29">
      <c r="AA1387">
        <v>1385</v>
      </c>
      <c r="AB1387" s="11">
        <v>1.7913026309369053E-2</v>
      </c>
      <c r="AC1387" s="11">
        <v>1.8723303942441562E-3</v>
      </c>
    </row>
    <row r="1388" spans="27:29">
      <c r="AA1388">
        <v>1386</v>
      </c>
      <c r="AB1388" s="11">
        <v>1.4385223931771888E-2</v>
      </c>
      <c r="AC1388" s="11">
        <v>1.338582985545476E-3</v>
      </c>
    </row>
    <row r="1389" spans="27:29">
      <c r="AA1389">
        <v>1387</v>
      </c>
      <c r="AB1389" s="11">
        <v>1.5963113386558082E-2</v>
      </c>
      <c r="AC1389" s="11">
        <v>1.7546638548757299E-3</v>
      </c>
    </row>
    <row r="1390" spans="27:29">
      <c r="AA1390">
        <v>1388</v>
      </c>
      <c r="AB1390" s="11">
        <v>1.4011085009979532E-2</v>
      </c>
      <c r="AC1390" s="11">
        <v>1.492147011695828E-3</v>
      </c>
    </row>
    <row r="1391" spans="27:29">
      <c r="AA1391">
        <v>1389</v>
      </c>
      <c r="AB1391" s="11">
        <v>1.5042205504784856E-2</v>
      </c>
      <c r="AC1391" s="11">
        <v>1.6197909518386293E-3</v>
      </c>
    </row>
    <row r="1392" spans="27:29">
      <c r="AA1392">
        <v>1390</v>
      </c>
      <c r="AB1392" s="11">
        <v>1.5186634938125427E-2</v>
      </c>
      <c r="AC1392" s="11">
        <v>1.6067810469701273E-3</v>
      </c>
    </row>
    <row r="1393" spans="27:29">
      <c r="AA1393">
        <v>1391</v>
      </c>
      <c r="AB1393" s="11">
        <v>1.4525964027508269E-2</v>
      </c>
      <c r="AC1393" s="11">
        <v>1.4032850166956494E-3</v>
      </c>
    </row>
    <row r="1394" spans="27:29">
      <c r="AA1394">
        <v>1392</v>
      </c>
      <c r="AB1394" s="11">
        <v>1.5343214447254051E-2</v>
      </c>
      <c r="AC1394" s="11">
        <v>1.3217030857224595E-3</v>
      </c>
    </row>
    <row r="1395" spans="27:29">
      <c r="AA1395">
        <v>1393</v>
      </c>
      <c r="AB1395" s="11">
        <v>1.6587054687927035E-2</v>
      </c>
      <c r="AC1395" s="11">
        <v>1.7917236826072477E-3</v>
      </c>
    </row>
    <row r="1396" spans="27:29">
      <c r="AA1396">
        <v>1394</v>
      </c>
      <c r="AB1396" s="11">
        <v>1.5185953806249427E-2</v>
      </c>
      <c r="AC1396" s="11">
        <v>1.7275142361258119E-3</v>
      </c>
    </row>
    <row r="1397" spans="27:29">
      <c r="AA1397">
        <v>1395</v>
      </c>
      <c r="AB1397" s="11">
        <v>1.5544653426118705E-2</v>
      </c>
      <c r="AC1397" s="11">
        <v>1.7614686492318523E-3</v>
      </c>
    </row>
    <row r="1398" spans="27:29">
      <c r="AA1398">
        <v>1396</v>
      </c>
      <c r="AB1398" s="11">
        <v>1.6338585464757627E-2</v>
      </c>
      <c r="AC1398" s="11">
        <v>1.8964285726209499E-3</v>
      </c>
    </row>
    <row r="1399" spans="27:29">
      <c r="AA1399">
        <v>1397</v>
      </c>
      <c r="AB1399" s="11">
        <v>1.4034179918612898E-2</v>
      </c>
      <c r="AC1399" s="11">
        <v>1.3112244324203833E-3</v>
      </c>
    </row>
    <row r="1400" spans="27:29">
      <c r="AA1400">
        <v>1398</v>
      </c>
      <c r="AB1400" s="11">
        <v>1.4095961664675341E-2</v>
      </c>
      <c r="AC1400" s="11">
        <v>1.5330774375420222E-3</v>
      </c>
    </row>
    <row r="1401" spans="27:29">
      <c r="AA1401">
        <v>1399</v>
      </c>
      <c r="AB1401" s="11">
        <v>1.4526674408260642E-2</v>
      </c>
      <c r="AC1401" s="11">
        <v>1.6210750515189027E-3</v>
      </c>
    </row>
    <row r="1402" spans="27:29">
      <c r="AA1402">
        <v>1400</v>
      </c>
      <c r="AB1402" s="11">
        <v>1.6529255050713579E-2</v>
      </c>
      <c r="AC1402" s="11">
        <v>1.8261462494358178E-3</v>
      </c>
    </row>
    <row r="1403" spans="27:29">
      <c r="AA1403">
        <v>1401</v>
      </c>
      <c r="AB1403" s="11">
        <v>1.5116986128226685E-2</v>
      </c>
      <c r="AC1403" s="11">
        <v>1.6657933825420658E-3</v>
      </c>
    </row>
    <row r="1404" spans="27:29">
      <c r="AA1404">
        <v>1402</v>
      </c>
      <c r="AB1404" s="11">
        <v>1.4959127412201416E-2</v>
      </c>
      <c r="AC1404" s="11">
        <v>1.1260607484324065E-3</v>
      </c>
    </row>
    <row r="1405" spans="27:29">
      <c r="AA1405">
        <v>1403</v>
      </c>
      <c r="AB1405" s="11">
        <v>1.4394324279854785E-2</v>
      </c>
      <c r="AC1405" s="11">
        <v>1.5370558533853234E-3</v>
      </c>
    </row>
    <row r="1406" spans="27:29">
      <c r="AA1406">
        <v>1404</v>
      </c>
      <c r="AB1406" s="11">
        <v>1.4826812374920619E-2</v>
      </c>
      <c r="AC1406" s="11">
        <v>1.6247315357410059E-3</v>
      </c>
    </row>
    <row r="1407" spans="27:29">
      <c r="AA1407">
        <v>1405</v>
      </c>
      <c r="AB1407" s="11">
        <v>1.566505754574711E-2</v>
      </c>
      <c r="AC1407" s="11">
        <v>1.826244555766742E-3</v>
      </c>
    </row>
    <row r="1408" spans="27:29">
      <c r="AA1408">
        <v>1406</v>
      </c>
      <c r="AB1408" s="11">
        <v>1.4825088562456238E-2</v>
      </c>
      <c r="AC1408" s="11">
        <v>1.5999486982308875E-3</v>
      </c>
    </row>
    <row r="1409" spans="27:29">
      <c r="AA1409">
        <v>1407</v>
      </c>
      <c r="AB1409" s="11">
        <v>1.4440359617892343E-2</v>
      </c>
      <c r="AC1409" s="11">
        <v>1.4722263105644456E-3</v>
      </c>
    </row>
    <row r="1410" spans="27:29">
      <c r="AA1410">
        <v>1408</v>
      </c>
      <c r="AB1410" s="11">
        <v>1.4868467776596565E-2</v>
      </c>
      <c r="AC1410" s="11">
        <v>1.6378693369972768E-3</v>
      </c>
    </row>
    <row r="1411" spans="27:29">
      <c r="AA1411">
        <v>1409</v>
      </c>
      <c r="AB1411" s="11">
        <v>1.3979367911652154E-2</v>
      </c>
      <c r="AC1411" s="11">
        <v>1.4554861515202959E-3</v>
      </c>
    </row>
    <row r="1412" spans="27:29">
      <c r="AA1412">
        <v>1410</v>
      </c>
      <c r="AB1412" s="11">
        <v>1.4378914734919368E-2</v>
      </c>
      <c r="AC1412" s="11">
        <v>1.5181046845888866E-3</v>
      </c>
    </row>
    <row r="1413" spans="27:29">
      <c r="AA1413">
        <v>1411</v>
      </c>
      <c r="AB1413" s="11">
        <v>1.4327043660217507E-2</v>
      </c>
      <c r="AC1413" s="11">
        <v>1.583902825380954E-3</v>
      </c>
    </row>
    <row r="1414" spans="27:29">
      <c r="AA1414">
        <v>1412</v>
      </c>
      <c r="AB1414" s="11">
        <v>1.4906653238054408E-2</v>
      </c>
      <c r="AC1414" s="11">
        <v>1.0200206382231635E-3</v>
      </c>
    </row>
    <row r="1415" spans="27:29">
      <c r="AA1415">
        <v>1413</v>
      </c>
      <c r="AB1415" s="11">
        <v>1.5514675699568508E-2</v>
      </c>
      <c r="AC1415" s="11">
        <v>1.6982901981880381E-3</v>
      </c>
    </row>
    <row r="1416" spans="27:29">
      <c r="AA1416">
        <v>1414</v>
      </c>
      <c r="AB1416" s="11">
        <v>1.4062148196675174E-2</v>
      </c>
      <c r="AC1416" s="11">
        <v>1.5004354357778323E-3</v>
      </c>
    </row>
    <row r="1417" spans="27:29">
      <c r="AA1417">
        <v>1415</v>
      </c>
      <c r="AB1417" s="11">
        <v>1.3898600640373964E-2</v>
      </c>
      <c r="AC1417" s="11">
        <v>1.4369681850177191E-3</v>
      </c>
    </row>
    <row r="1418" spans="27:29">
      <c r="AA1418">
        <v>1416</v>
      </c>
      <c r="AB1418" s="11">
        <v>1.4762070729475951E-2</v>
      </c>
      <c r="AC1418" s="11">
        <v>1.6483691803767882E-3</v>
      </c>
    </row>
    <row r="1419" spans="27:29">
      <c r="AA1419">
        <v>1417</v>
      </c>
      <c r="AB1419" s="11">
        <v>1.544966805289694E-2</v>
      </c>
      <c r="AC1419" s="11">
        <v>1.0243486590135547E-3</v>
      </c>
    </row>
    <row r="1420" spans="27:29">
      <c r="AA1420">
        <v>1418</v>
      </c>
      <c r="AB1420" s="11">
        <v>1.6118334408253478E-2</v>
      </c>
      <c r="AC1420" s="11">
        <v>1.6993989232550592E-3</v>
      </c>
    </row>
    <row r="1421" spans="27:29">
      <c r="AA1421">
        <v>1419</v>
      </c>
      <c r="AB1421" s="11">
        <v>1.4260924232617433E-2</v>
      </c>
      <c r="AC1421" s="11">
        <v>1.5014856508865765E-3</v>
      </c>
    </row>
    <row r="1422" spans="27:29">
      <c r="AA1422">
        <v>1420</v>
      </c>
      <c r="AB1422" s="11">
        <v>1.4614450761086488E-2</v>
      </c>
      <c r="AC1422" s="11">
        <v>1.6573040233028142E-3</v>
      </c>
    </row>
    <row r="1423" spans="27:29">
      <c r="AA1423">
        <v>1421</v>
      </c>
      <c r="AB1423" s="11">
        <v>1.6007697601309621E-2</v>
      </c>
      <c r="AC1423" s="11">
        <v>1.7928961950739548E-3</v>
      </c>
    </row>
    <row r="1424" spans="27:29">
      <c r="AA1424">
        <v>1422</v>
      </c>
      <c r="AB1424" s="11">
        <v>1.4252316485147675E-2</v>
      </c>
      <c r="AC1424" s="11">
        <v>1.4801200317571036E-3</v>
      </c>
    </row>
    <row r="1425" spans="27:29">
      <c r="AA1425">
        <v>1423</v>
      </c>
      <c r="AB1425" s="11">
        <v>1.413809293568458E-2</v>
      </c>
      <c r="AC1425" s="11">
        <v>1.5273614218768734E-3</v>
      </c>
    </row>
    <row r="1426" spans="27:29">
      <c r="AA1426">
        <v>1424</v>
      </c>
      <c r="AB1426" s="11">
        <v>1.4260659689956951E-2</v>
      </c>
      <c r="AC1426" s="11">
        <v>1.5238596510760878E-3</v>
      </c>
    </row>
    <row r="1427" spans="27:29">
      <c r="AA1427">
        <v>1425</v>
      </c>
      <c r="AB1427" s="11">
        <v>1.5566995142144161E-2</v>
      </c>
      <c r="AC1427" s="11">
        <v>1.6374603430057027E-3</v>
      </c>
    </row>
    <row r="1428" spans="27:29">
      <c r="AA1428">
        <v>1426</v>
      </c>
      <c r="AB1428" s="11">
        <v>1.501004907075542E-2</v>
      </c>
      <c r="AC1428" s="11">
        <v>1.6691693728612788E-3</v>
      </c>
    </row>
    <row r="1429" spans="27:29">
      <c r="AA1429">
        <v>1427</v>
      </c>
      <c r="AB1429" s="11">
        <v>1.4162887433429186E-2</v>
      </c>
      <c r="AC1429" s="11">
        <v>1.5318830183749963E-3</v>
      </c>
    </row>
    <row r="1430" spans="27:29">
      <c r="AA1430">
        <v>1428</v>
      </c>
      <c r="AB1430" s="11">
        <v>1.6516089982683793E-2</v>
      </c>
      <c r="AC1430" s="11">
        <v>1.9072712496200129E-3</v>
      </c>
    </row>
    <row r="1431" spans="27:29">
      <c r="AA1431">
        <v>1429</v>
      </c>
      <c r="AB1431" s="11">
        <v>1.5159267111312697E-2</v>
      </c>
      <c r="AC1431" s="11">
        <v>9.8288550884996842E-4</v>
      </c>
    </row>
    <row r="1432" spans="27:29">
      <c r="AA1432">
        <v>1430</v>
      </c>
      <c r="AB1432" s="11">
        <v>1.4182387068099331E-2</v>
      </c>
      <c r="AC1432" s="11">
        <v>1.1848097487484356E-3</v>
      </c>
    </row>
    <row r="1433" spans="27:29">
      <c r="AA1433">
        <v>1431</v>
      </c>
      <c r="AB1433" s="11">
        <v>1.5232994276965476E-2</v>
      </c>
      <c r="AC1433" s="11">
        <v>1.5661029163219087E-3</v>
      </c>
    </row>
    <row r="1434" spans="27:29">
      <c r="AA1434">
        <v>1432</v>
      </c>
      <c r="AB1434" s="11">
        <v>1.4490515815873448E-2</v>
      </c>
      <c r="AC1434" s="11">
        <v>1.4737502072211021E-3</v>
      </c>
    </row>
    <row r="1435" spans="27:29">
      <c r="AA1435">
        <v>1433</v>
      </c>
      <c r="AB1435" s="11">
        <v>1.5154438821560569E-2</v>
      </c>
      <c r="AC1435" s="11">
        <v>1.7542312961015152E-3</v>
      </c>
    </row>
    <row r="1436" spans="27:29">
      <c r="AA1436">
        <v>1434</v>
      </c>
      <c r="AB1436" s="11">
        <v>1.5123417811512113E-2</v>
      </c>
      <c r="AC1436" s="11">
        <v>1.382727444655099E-3</v>
      </c>
    </row>
    <row r="1437" spans="27:29">
      <c r="AA1437">
        <v>1435</v>
      </c>
      <c r="AB1437" s="11">
        <v>1.4112822522278672E-2</v>
      </c>
      <c r="AC1437" s="11">
        <v>1.5387223725232668E-3</v>
      </c>
    </row>
    <row r="1438" spans="27:29">
      <c r="AA1438">
        <v>1436</v>
      </c>
      <c r="AB1438" s="11">
        <v>1.4658914612318493E-2</v>
      </c>
      <c r="AC1438" s="11">
        <v>1.6692551226123017E-3</v>
      </c>
    </row>
    <row r="1439" spans="27:29">
      <c r="AA1439">
        <v>1437</v>
      </c>
      <c r="AB1439" s="11">
        <v>1.408569132202944E-2</v>
      </c>
      <c r="AC1439" s="11">
        <v>1.5247164923072485E-3</v>
      </c>
    </row>
    <row r="1440" spans="27:29">
      <c r="AA1440">
        <v>1438</v>
      </c>
      <c r="AB1440" s="11">
        <v>1.474951399151123E-2</v>
      </c>
      <c r="AC1440" s="11">
        <v>1.404557594185261E-3</v>
      </c>
    </row>
    <row r="1441" spans="27:29">
      <c r="AA1441">
        <v>1439</v>
      </c>
      <c r="AB1441" s="11">
        <v>1.4537356647250416E-2</v>
      </c>
      <c r="AC1441" s="11">
        <v>1.6216723919445692E-3</v>
      </c>
    </row>
    <row r="1442" spans="27:29">
      <c r="AA1442">
        <v>1440</v>
      </c>
      <c r="AB1442" s="11">
        <v>1.4519304301429623E-2</v>
      </c>
      <c r="AC1442" s="11">
        <v>1.576870839456853E-3</v>
      </c>
    </row>
    <row r="1443" spans="27:29">
      <c r="AA1443">
        <v>1441</v>
      </c>
      <c r="AB1443" s="11">
        <v>1.4172766644945295E-2</v>
      </c>
      <c r="AC1443" s="11">
        <v>1.4665517470321479E-3</v>
      </c>
    </row>
    <row r="1444" spans="27:29">
      <c r="AA1444">
        <v>1442</v>
      </c>
      <c r="AB1444" s="11">
        <v>1.4163413493351474E-2</v>
      </c>
      <c r="AC1444" s="11">
        <v>1.5519267000163974E-3</v>
      </c>
    </row>
    <row r="1445" spans="27:29">
      <c r="AA1445">
        <v>1443</v>
      </c>
      <c r="AB1445" s="11">
        <v>1.4987652557603422E-2</v>
      </c>
      <c r="AC1445" s="11">
        <v>1.5746386108239406E-3</v>
      </c>
    </row>
    <row r="1446" spans="27:29">
      <c r="AA1446">
        <v>1444</v>
      </c>
      <c r="AB1446" s="11">
        <v>1.3906769812149004E-2</v>
      </c>
      <c r="AC1446" s="11">
        <v>1.4467166956542747E-3</v>
      </c>
    </row>
    <row r="1447" spans="27:29">
      <c r="AA1447">
        <v>1445</v>
      </c>
      <c r="AB1447" s="11">
        <v>1.404483881440878E-2</v>
      </c>
      <c r="AC1447" s="11">
        <v>1.471538776681703E-3</v>
      </c>
    </row>
    <row r="1448" spans="27:29">
      <c r="AA1448">
        <v>1446</v>
      </c>
      <c r="AB1448" s="11">
        <v>1.5091554385170951E-2</v>
      </c>
      <c r="AC1448" s="11">
        <v>1.4386114610340924E-3</v>
      </c>
    </row>
    <row r="1449" spans="27:29">
      <c r="AA1449">
        <v>1447</v>
      </c>
      <c r="AB1449" s="11">
        <v>1.439325929261381E-2</v>
      </c>
      <c r="AC1449" s="11">
        <v>1.6006403396399962E-3</v>
      </c>
    </row>
    <row r="1450" spans="27:29">
      <c r="AA1450">
        <v>1448</v>
      </c>
      <c r="AB1450" s="11">
        <v>1.4188100690240615E-2</v>
      </c>
      <c r="AC1450" s="11">
        <v>1.5526458453905515E-3</v>
      </c>
    </row>
    <row r="1451" spans="27:29">
      <c r="AA1451">
        <v>1449</v>
      </c>
      <c r="AB1451" s="11">
        <v>1.5979062770266551E-2</v>
      </c>
      <c r="AC1451" s="11">
        <v>1.8046161455651571E-3</v>
      </c>
    </row>
    <row r="1452" spans="27:29">
      <c r="AA1452">
        <v>1450</v>
      </c>
      <c r="AB1452" s="11">
        <v>1.5532741914962296E-2</v>
      </c>
      <c r="AC1452" s="11">
        <v>1.7916231077276606E-3</v>
      </c>
    </row>
    <row r="1453" spans="27:29">
      <c r="AA1453">
        <v>1451</v>
      </c>
      <c r="AB1453" s="11">
        <v>1.4713300439352687E-2</v>
      </c>
      <c r="AC1453" s="11">
        <v>1.651740469725087E-3</v>
      </c>
    </row>
    <row r="1454" spans="27:29">
      <c r="AA1454">
        <v>1452</v>
      </c>
      <c r="AB1454" s="11">
        <v>1.5246027333888877E-2</v>
      </c>
      <c r="AC1454" s="11">
        <v>1.5743863741246027E-3</v>
      </c>
    </row>
    <row r="1455" spans="27:29">
      <c r="AA1455">
        <v>1453</v>
      </c>
      <c r="AB1455" s="11">
        <v>1.5331981036839071E-2</v>
      </c>
      <c r="AC1455" s="11">
        <v>1.7786136758379165E-3</v>
      </c>
    </row>
    <row r="1456" spans="27:29">
      <c r="AA1456">
        <v>1454</v>
      </c>
      <c r="AB1456" s="11">
        <v>1.4173346096937635E-2</v>
      </c>
      <c r="AC1456" s="11">
        <v>1.4050962204689857E-3</v>
      </c>
    </row>
    <row r="1457" spans="27:29">
      <c r="AA1457">
        <v>1455</v>
      </c>
      <c r="AB1457" s="11">
        <v>1.5552018122186382E-2</v>
      </c>
      <c r="AC1457" s="11">
        <v>1.7065642061804532E-3</v>
      </c>
    </row>
    <row r="1458" spans="27:29">
      <c r="AA1458">
        <v>1456</v>
      </c>
      <c r="AB1458" s="11">
        <v>1.4802024261864454E-2</v>
      </c>
      <c r="AC1458" s="11">
        <v>1.6145272928728472E-3</v>
      </c>
    </row>
    <row r="1459" spans="27:29">
      <c r="AA1459">
        <v>1457</v>
      </c>
      <c r="AB1459" s="11">
        <v>1.5093888530755184E-2</v>
      </c>
      <c r="AC1459" s="11">
        <v>1.6757941365662626E-3</v>
      </c>
    </row>
    <row r="1460" spans="27:29">
      <c r="AA1460">
        <v>1458</v>
      </c>
      <c r="AB1460" s="11">
        <v>1.4558097990391603E-2</v>
      </c>
      <c r="AC1460" s="11">
        <v>1.6290286652764279E-3</v>
      </c>
    </row>
    <row r="1461" spans="27:29">
      <c r="AA1461">
        <v>1459</v>
      </c>
      <c r="AB1461" s="11">
        <v>1.3990973087664836E-2</v>
      </c>
      <c r="AC1461" s="11">
        <v>1.4140871813599835E-3</v>
      </c>
    </row>
    <row r="1462" spans="27:29">
      <c r="AA1462">
        <v>1460</v>
      </c>
      <c r="AB1462" s="11">
        <v>1.4191366259938947E-2</v>
      </c>
      <c r="AC1462" s="11">
        <v>1.2071222991615321E-3</v>
      </c>
    </row>
    <row r="1463" spans="27:29">
      <c r="AA1463">
        <v>1461</v>
      </c>
      <c r="AB1463" s="11">
        <v>1.5101330896992005E-2</v>
      </c>
      <c r="AC1463" s="11">
        <v>1.7167791437817871E-3</v>
      </c>
    </row>
    <row r="1464" spans="27:29">
      <c r="AA1464">
        <v>1462</v>
      </c>
      <c r="AB1464" s="11">
        <v>1.8670237791797606E-2</v>
      </c>
      <c r="AC1464" s="11">
        <v>1.8023243426981994E-3</v>
      </c>
    </row>
    <row r="1465" spans="27:29">
      <c r="AA1465">
        <v>1463</v>
      </c>
      <c r="AB1465" s="11">
        <v>1.4296377368811239E-2</v>
      </c>
      <c r="AC1465" s="11">
        <v>1.4793831188545862E-3</v>
      </c>
    </row>
    <row r="1466" spans="27:29">
      <c r="AA1466">
        <v>1464</v>
      </c>
      <c r="AB1466" s="11">
        <v>1.5565734347635559E-2</v>
      </c>
      <c r="AC1466" s="11">
        <v>1.7602549752254726E-3</v>
      </c>
    </row>
    <row r="1467" spans="27:29">
      <c r="AA1467">
        <v>1465</v>
      </c>
      <c r="AB1467" s="11">
        <v>1.550409539263823E-2</v>
      </c>
      <c r="AC1467" s="11">
        <v>1.5515335691244248E-3</v>
      </c>
    </row>
    <row r="1468" spans="27:29">
      <c r="AA1468">
        <v>1466</v>
      </c>
      <c r="AB1468" s="11">
        <v>1.4479672858185031E-2</v>
      </c>
      <c r="AC1468" s="11">
        <v>1.3802208480268626E-3</v>
      </c>
    </row>
    <row r="1469" spans="27:29">
      <c r="AA1469">
        <v>1467</v>
      </c>
      <c r="AB1469" s="11">
        <v>1.5455773211455344E-2</v>
      </c>
      <c r="AC1469" s="11">
        <v>1.7689182184340529E-3</v>
      </c>
    </row>
    <row r="1470" spans="27:29">
      <c r="AA1470">
        <v>1468</v>
      </c>
      <c r="AB1470" s="11">
        <v>1.5396815345783894E-2</v>
      </c>
      <c r="AC1470" s="11">
        <v>1.2938074911729351E-3</v>
      </c>
    </row>
    <row r="1471" spans="27:29">
      <c r="AA1471">
        <v>1469</v>
      </c>
      <c r="AB1471" s="11">
        <v>1.5819046094726254E-2</v>
      </c>
      <c r="AC1471" s="11">
        <v>1.7323025876359529E-3</v>
      </c>
    </row>
    <row r="1472" spans="27:29">
      <c r="AA1472">
        <v>1470</v>
      </c>
      <c r="AB1472" s="11">
        <v>1.4488981152848522E-2</v>
      </c>
      <c r="AC1472" s="11">
        <v>1.0964041877490846E-3</v>
      </c>
    </row>
    <row r="1473" spans="27:29">
      <c r="AA1473">
        <v>1471</v>
      </c>
      <c r="AB1473" s="11">
        <v>1.4022667995895223E-2</v>
      </c>
      <c r="AC1473" s="11">
        <v>1.4942768930178839E-3</v>
      </c>
    </row>
    <row r="1474" spans="27:29">
      <c r="AA1474">
        <v>1472</v>
      </c>
      <c r="AB1474" s="11">
        <v>1.4665322762752194E-2</v>
      </c>
      <c r="AC1474" s="11">
        <v>1.6477512316986364E-3</v>
      </c>
    </row>
    <row r="1475" spans="27:29">
      <c r="AA1475">
        <v>1473</v>
      </c>
      <c r="AB1475" s="11">
        <v>1.5338026141473124E-2</v>
      </c>
      <c r="AC1475" s="11">
        <v>1.7665639197095788E-3</v>
      </c>
    </row>
    <row r="1476" spans="27:29">
      <c r="AA1476">
        <v>1474</v>
      </c>
      <c r="AB1476" s="11">
        <v>1.4888331250054841E-2</v>
      </c>
      <c r="AC1476" s="11">
        <v>1.3652933167560039E-3</v>
      </c>
    </row>
    <row r="1477" spans="27:29">
      <c r="AA1477">
        <v>1475</v>
      </c>
      <c r="AB1477" s="11">
        <v>1.6469391589911706E-2</v>
      </c>
      <c r="AC1477" s="11">
        <v>1.6919059829288365E-3</v>
      </c>
    </row>
    <row r="1478" spans="27:29">
      <c r="AA1478">
        <v>1476</v>
      </c>
      <c r="AB1478" s="11">
        <v>1.5085526997107692E-2</v>
      </c>
      <c r="AC1478" s="11">
        <v>1.6633758610147854E-3</v>
      </c>
    </row>
    <row r="1479" spans="27:29">
      <c r="AA1479">
        <v>1477</v>
      </c>
      <c r="AB1479" s="11">
        <v>1.4365286766069154E-2</v>
      </c>
      <c r="AC1479" s="11">
        <v>1.2903960558787574E-3</v>
      </c>
    </row>
    <row r="1480" spans="27:29">
      <c r="AA1480">
        <v>1478</v>
      </c>
      <c r="AB1480" s="11">
        <v>1.5762887365523462E-2</v>
      </c>
      <c r="AC1480" s="11">
        <v>1.8391413852757771E-3</v>
      </c>
    </row>
    <row r="1481" spans="27:29">
      <c r="AA1481">
        <v>1479</v>
      </c>
      <c r="AB1481" s="11">
        <v>1.4643949019536502E-2</v>
      </c>
      <c r="AC1481" s="11">
        <v>1.5223446405934814E-3</v>
      </c>
    </row>
    <row r="1482" spans="27:29">
      <c r="AA1482">
        <v>1480</v>
      </c>
      <c r="AB1482" s="11">
        <v>1.3908852388511764E-2</v>
      </c>
      <c r="AC1482" s="11">
        <v>1.3966582533000409E-3</v>
      </c>
    </row>
    <row r="1483" spans="27:29">
      <c r="AA1483">
        <v>1481</v>
      </c>
      <c r="AB1483" s="11">
        <v>1.427406126180822E-2</v>
      </c>
      <c r="AC1483" s="11">
        <v>1.5599712766501592E-3</v>
      </c>
    </row>
    <row r="1484" spans="27:29">
      <c r="AA1484">
        <v>1482</v>
      </c>
      <c r="AB1484" s="11">
        <v>1.5163181664816085E-2</v>
      </c>
      <c r="AC1484" s="11">
        <v>1.7547043294822186E-3</v>
      </c>
    </row>
    <row r="1485" spans="27:29">
      <c r="AA1485">
        <v>1483</v>
      </c>
      <c r="AB1485" s="11">
        <v>1.4103647712012623E-2</v>
      </c>
      <c r="AC1485" s="11">
        <v>1.4888667585877037E-3</v>
      </c>
    </row>
    <row r="1486" spans="27:29">
      <c r="AA1486">
        <v>1484</v>
      </c>
      <c r="AB1486" s="11">
        <v>1.5400844670565399E-2</v>
      </c>
      <c r="AC1486" s="11">
        <v>1.7751238908255884E-3</v>
      </c>
    </row>
    <row r="1487" spans="27:29">
      <c r="AA1487">
        <v>1485</v>
      </c>
      <c r="AB1487" s="11">
        <v>1.4537351812630543E-2</v>
      </c>
      <c r="AC1487" s="11">
        <v>1.5706101303324129E-3</v>
      </c>
    </row>
    <row r="1488" spans="27:29">
      <c r="AA1488">
        <v>1486</v>
      </c>
      <c r="AB1488" s="11">
        <v>1.5402552482371538E-2</v>
      </c>
      <c r="AC1488" s="11">
        <v>1.7902306760344574E-3</v>
      </c>
    </row>
    <row r="1489" spans="27:29">
      <c r="AA1489">
        <v>1487</v>
      </c>
      <c r="AB1489" s="11">
        <v>1.4455891990083968E-2</v>
      </c>
      <c r="AC1489" s="11">
        <v>1.1115309708059494E-3</v>
      </c>
    </row>
    <row r="1490" spans="27:29">
      <c r="AA1490">
        <v>1488</v>
      </c>
      <c r="AB1490" s="11">
        <v>1.3973296676215056E-2</v>
      </c>
      <c r="AC1490" s="11">
        <v>1.4769308676431685E-3</v>
      </c>
    </row>
    <row r="1491" spans="27:29">
      <c r="AA1491">
        <v>1489</v>
      </c>
      <c r="AB1491" s="11">
        <v>1.4246111495631236E-2</v>
      </c>
      <c r="AC1491" s="11">
        <v>1.490411828609692E-3</v>
      </c>
    </row>
    <row r="1492" spans="27:29">
      <c r="AA1492">
        <v>1490</v>
      </c>
      <c r="AB1492" s="11">
        <v>1.3865888094419198E-2</v>
      </c>
      <c r="AC1492" s="11">
        <v>1.4158305417535221E-3</v>
      </c>
    </row>
    <row r="1493" spans="27:29">
      <c r="AA1493">
        <v>1491</v>
      </c>
      <c r="AB1493" s="11">
        <v>1.4251964551220644E-2</v>
      </c>
      <c r="AC1493" s="11">
        <v>1.1961646585194451E-3</v>
      </c>
    </row>
    <row r="1494" spans="27:29">
      <c r="AA1494">
        <v>1492</v>
      </c>
      <c r="AB1494" s="11">
        <v>1.4622927138476656E-2</v>
      </c>
      <c r="AC1494" s="11">
        <v>1.4144139346474681E-3</v>
      </c>
    </row>
    <row r="1495" spans="27:29">
      <c r="AA1495">
        <v>1493</v>
      </c>
      <c r="AB1495" s="11">
        <v>1.5328781154059909E-2</v>
      </c>
      <c r="AC1495" s="11">
        <v>9.7209230074594196E-4</v>
      </c>
    </row>
    <row r="1496" spans="27:29">
      <c r="AA1496">
        <v>1494</v>
      </c>
      <c r="AB1496" s="11">
        <v>1.4291121144260135E-2</v>
      </c>
      <c r="AC1496" s="11">
        <v>1.587209107959185E-3</v>
      </c>
    </row>
    <row r="1497" spans="27:29">
      <c r="AA1497">
        <v>1495</v>
      </c>
      <c r="AB1497" s="11">
        <v>1.4433345830824533E-2</v>
      </c>
      <c r="AC1497" s="11">
        <v>1.1739896013600777E-3</v>
      </c>
    </row>
    <row r="1498" spans="27:29">
      <c r="AA1498">
        <v>1496</v>
      </c>
      <c r="AB1498" s="11">
        <v>1.4433012440892477E-2</v>
      </c>
      <c r="AC1498" s="11">
        <v>1.5721634918643103E-3</v>
      </c>
    </row>
    <row r="1499" spans="27:29">
      <c r="AA1499">
        <v>1497</v>
      </c>
      <c r="AB1499" s="11">
        <v>1.493767575823623E-2</v>
      </c>
      <c r="AC1499" s="11">
        <v>1.3245718745744741E-3</v>
      </c>
    </row>
    <row r="1500" spans="27:29">
      <c r="AA1500">
        <v>1498</v>
      </c>
      <c r="AB1500" s="11">
        <v>1.4018380198682066E-2</v>
      </c>
      <c r="AC1500" s="11">
        <v>1.428667447651133E-3</v>
      </c>
    </row>
    <row r="1501" spans="27:29">
      <c r="AA1501">
        <v>1499</v>
      </c>
      <c r="AB1501" s="11">
        <v>1.4777463147742045E-2</v>
      </c>
      <c r="AC1501" s="11">
        <v>1.6903543828360767E-3</v>
      </c>
    </row>
    <row r="1502" spans="27:29">
      <c r="AA1502">
        <v>1500</v>
      </c>
      <c r="AB1502" s="11">
        <v>1.5952392433642017E-2</v>
      </c>
      <c r="AC1502" s="11">
        <v>1.6452580992071084E-3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3205-7957-43D4-8D84-3FFEADBC295D}">
  <dimension ref="A1:E20002"/>
  <sheetViews>
    <sheetView zoomScale="80" workbookViewId="0">
      <selection activeCell="D11" sqref="D11"/>
    </sheetView>
  </sheetViews>
  <sheetFormatPr defaultRowHeight="14.4"/>
  <cols>
    <col min="5" max="5" width="11" style="15" bestFit="1" customWidth="1"/>
  </cols>
  <sheetData>
    <row r="1" spans="1:5">
      <c r="A1" s="11">
        <v>2.7270187388170733E-2</v>
      </c>
      <c r="B1" s="11">
        <v>1.883339841517735E-3</v>
      </c>
      <c r="C1" s="11"/>
      <c r="D1" s="11"/>
      <c r="E1" s="14"/>
    </row>
    <row r="2" spans="1:5">
      <c r="A2" s="11">
        <v>1.7777242672547922E-2</v>
      </c>
      <c r="B2" s="11">
        <v>1.089147614075549E-3</v>
      </c>
      <c r="C2" s="11"/>
      <c r="D2" s="11"/>
      <c r="E2" s="14"/>
    </row>
    <row r="3" spans="1:5">
      <c r="A3" s="11">
        <v>3.2434122761019278E-2</v>
      </c>
      <c r="B3" s="11">
        <v>2.182724370428232E-3</v>
      </c>
      <c r="C3" s="11"/>
      <c r="D3" s="11"/>
      <c r="E3" s="14"/>
    </row>
    <row r="4" spans="1:5">
      <c r="A4" s="11">
        <v>2.6807879887791885E-2</v>
      </c>
      <c r="B4" s="11">
        <v>1.8401969046631483E-3</v>
      </c>
      <c r="C4" s="11"/>
      <c r="D4" s="11"/>
      <c r="E4" s="14"/>
    </row>
    <row r="5" spans="1:5">
      <c r="A5" s="11">
        <v>2.2763385603397322E-2</v>
      </c>
      <c r="B5" s="11">
        <v>1.5524683623858965E-3</v>
      </c>
      <c r="C5" s="11"/>
      <c r="D5" s="11"/>
      <c r="E5" s="14"/>
    </row>
    <row r="6" spans="1:5">
      <c r="A6" s="11">
        <v>3.0307556315038071E-2</v>
      </c>
      <c r="B6" s="11">
        <v>2.0223697391759275E-3</v>
      </c>
      <c r="C6" s="11"/>
      <c r="D6" s="11"/>
      <c r="E6" s="14"/>
    </row>
    <row r="7" spans="1:5">
      <c r="A7" s="11">
        <v>2.0002970806774826E-2</v>
      </c>
      <c r="B7" s="11">
        <v>1.3126790765933673E-3</v>
      </c>
      <c r="C7" s="11"/>
      <c r="D7" s="11"/>
      <c r="E7" s="14"/>
    </row>
    <row r="8" spans="1:5">
      <c r="A8" s="11">
        <v>2.7057274230393526E-2</v>
      </c>
      <c r="B8" s="11">
        <v>1.8695211323275555E-3</v>
      </c>
      <c r="C8" s="11"/>
      <c r="D8" s="11"/>
      <c r="E8" s="14"/>
    </row>
    <row r="9" spans="1:5">
      <c r="A9" s="11">
        <v>2.4335852137778689E-2</v>
      </c>
      <c r="B9" s="11">
        <v>1.5683734913790191E-3</v>
      </c>
      <c r="C9" s="11"/>
      <c r="D9" s="11"/>
      <c r="E9" s="14"/>
    </row>
    <row r="10" spans="1:5">
      <c r="A10" s="11">
        <v>3.1582061249026183E-2</v>
      </c>
      <c r="B10" s="11">
        <v>2.1473736073745297E-3</v>
      </c>
      <c r="C10" s="11"/>
      <c r="D10" s="11"/>
      <c r="E10" s="14"/>
    </row>
    <row r="11" spans="1:5">
      <c r="A11" s="11">
        <v>3.3294368791586593E-2</v>
      </c>
      <c r="B11" s="11">
        <v>2.2309001998541203E-3</v>
      </c>
      <c r="C11" s="11"/>
      <c r="D11" s="11"/>
      <c r="E11" s="14"/>
    </row>
    <row r="12" spans="1:5">
      <c r="A12" s="11">
        <v>2.6287572026037025E-2</v>
      </c>
      <c r="B12" s="11">
        <v>1.7547619332430793E-3</v>
      </c>
      <c r="C12" s="11"/>
      <c r="D12" s="11"/>
      <c r="E12" s="14"/>
    </row>
    <row r="13" spans="1:5">
      <c r="A13" s="11">
        <v>2.1171294234226718E-2</v>
      </c>
      <c r="B13" s="11">
        <v>1.4256713657275597E-3</v>
      </c>
      <c r="C13" s="11"/>
      <c r="D13" s="11"/>
      <c r="E13" s="14"/>
    </row>
    <row r="14" spans="1:5">
      <c r="A14" s="11">
        <v>2.7198653251918212E-2</v>
      </c>
      <c r="B14" s="11">
        <v>1.8234709856019202E-3</v>
      </c>
      <c r="C14" s="11"/>
      <c r="D14" s="11"/>
      <c r="E14" s="14"/>
    </row>
    <row r="15" spans="1:5">
      <c r="A15" s="11">
        <v>2.7076378085060575E-2</v>
      </c>
      <c r="B15" s="11">
        <v>1.83728015720862E-3</v>
      </c>
      <c r="C15" s="11"/>
      <c r="D15" s="11"/>
      <c r="E15" s="14"/>
    </row>
    <row r="16" spans="1:5">
      <c r="A16" s="11">
        <v>3.0540934227276627E-2</v>
      </c>
      <c r="B16" s="11">
        <v>2.0147094244191222E-3</v>
      </c>
      <c r="C16" s="11"/>
      <c r="D16" s="11"/>
      <c r="E16" s="14"/>
    </row>
    <row r="17" spans="1:5">
      <c r="A17" s="11">
        <v>1.870921483690274E-2</v>
      </c>
      <c r="B17" s="11">
        <v>1.0603092008072122E-3</v>
      </c>
      <c r="C17" s="11"/>
      <c r="D17" s="11"/>
      <c r="E17" s="14"/>
    </row>
    <row r="18" spans="1:5">
      <c r="A18" s="11">
        <v>1.8678381474760898E-2</v>
      </c>
      <c r="B18" s="11">
        <v>1.1878596871474556E-3</v>
      </c>
      <c r="C18" s="11"/>
      <c r="D18" s="11"/>
      <c r="E18" s="14"/>
    </row>
    <row r="19" spans="1:5">
      <c r="A19" s="11">
        <v>2.1677613324997021E-2</v>
      </c>
      <c r="B19" s="11">
        <v>1.4649238911068172E-3</v>
      </c>
      <c r="C19" s="11"/>
      <c r="D19" s="11"/>
      <c r="E19" s="14"/>
    </row>
    <row r="20" spans="1:5">
      <c r="A20" s="11">
        <v>1.9419462967534253E-2</v>
      </c>
      <c r="B20" s="11">
        <v>1.2339361986646775E-3</v>
      </c>
      <c r="C20" s="11"/>
      <c r="D20" s="11"/>
      <c r="E20" s="14"/>
    </row>
    <row r="21" spans="1:5">
      <c r="A21" s="11">
        <v>1.8532922098852513E-2</v>
      </c>
      <c r="B21" s="11">
        <v>1.1569564980794698E-3</v>
      </c>
      <c r="C21" s="11"/>
      <c r="D21" s="11"/>
      <c r="E21" s="14"/>
    </row>
    <row r="22" spans="1:5">
      <c r="A22" s="11">
        <v>1.9057913123026828E-2</v>
      </c>
      <c r="B22" s="11">
        <v>1.1720527130885624E-3</v>
      </c>
      <c r="C22" s="11"/>
      <c r="D22" s="11"/>
      <c r="E22" s="14"/>
    </row>
    <row r="23" spans="1:5">
      <c r="A23" s="11">
        <v>2.404150042299914E-2</v>
      </c>
      <c r="B23" s="11">
        <v>1.6499913710368503E-3</v>
      </c>
      <c r="C23" s="11"/>
      <c r="D23" s="11"/>
      <c r="E23" s="14"/>
    </row>
    <row r="24" spans="1:5">
      <c r="A24" s="11">
        <v>1.9823615624086469E-2</v>
      </c>
      <c r="B24" s="11">
        <v>1.2845438571353531E-3</v>
      </c>
      <c r="C24" s="11"/>
      <c r="D24" s="11"/>
      <c r="E24" s="14"/>
    </row>
    <row r="25" spans="1:5">
      <c r="A25" s="11">
        <v>2.3109163662492847E-2</v>
      </c>
      <c r="B25" s="11">
        <v>1.4592700219295575E-3</v>
      </c>
      <c r="C25" s="11"/>
      <c r="D25" s="11"/>
      <c r="E25" s="14"/>
    </row>
    <row r="26" spans="1:5">
      <c r="A26" s="11">
        <v>1.5461518890391591E-2</v>
      </c>
      <c r="B26" s="11">
        <v>6.9140470088154861E-4</v>
      </c>
      <c r="C26" s="11"/>
      <c r="D26" s="11"/>
      <c r="E26" s="14"/>
    </row>
    <row r="27" spans="1:5">
      <c r="A27" s="11">
        <v>2.8777726862618293E-2</v>
      </c>
      <c r="B27" s="11">
        <v>1.9718909043229963E-3</v>
      </c>
      <c r="C27" s="11"/>
      <c r="D27" s="11"/>
      <c r="E27" s="14"/>
    </row>
    <row r="28" spans="1:5">
      <c r="A28" s="11">
        <v>1.907765514595311E-2</v>
      </c>
      <c r="B28" s="11">
        <v>1.1365107826427593E-3</v>
      </c>
      <c r="C28" s="11"/>
      <c r="D28" s="11"/>
      <c r="E28" s="14"/>
    </row>
    <row r="29" spans="1:5">
      <c r="A29" s="11">
        <v>2.2034947130628261E-2</v>
      </c>
      <c r="B29" s="11">
        <v>1.4838126432235414E-3</v>
      </c>
      <c r="C29" s="11"/>
      <c r="D29" s="11"/>
      <c r="E29" s="14"/>
    </row>
    <row r="30" spans="1:5">
      <c r="A30" s="11">
        <v>1.6724640980861852E-2</v>
      </c>
      <c r="B30" s="11">
        <v>9.2628300101534099E-4</v>
      </c>
      <c r="C30" s="11"/>
      <c r="D30" s="11"/>
      <c r="E30" s="14"/>
    </row>
    <row r="31" spans="1:5">
      <c r="A31" s="11">
        <v>2.3543551274917557E-2</v>
      </c>
      <c r="B31" s="11">
        <v>1.5946720283170782E-3</v>
      </c>
      <c r="C31" s="11"/>
      <c r="D31" s="11"/>
      <c r="E31" s="14"/>
    </row>
    <row r="32" spans="1:5">
      <c r="A32" s="11">
        <v>2.5653288661174594E-2</v>
      </c>
      <c r="B32" s="11">
        <v>1.681442919571171E-3</v>
      </c>
      <c r="C32" s="11"/>
      <c r="D32" s="11"/>
      <c r="E32" s="14"/>
    </row>
    <row r="33" spans="1:5">
      <c r="A33" s="11">
        <v>2.7004506557112937E-2</v>
      </c>
      <c r="B33" s="11">
        <v>1.8364241013729618E-3</v>
      </c>
      <c r="C33" s="11"/>
      <c r="D33" s="11"/>
      <c r="E33" s="14"/>
    </row>
    <row r="34" spans="1:5">
      <c r="A34" s="11">
        <v>1.8556921691625317E-2</v>
      </c>
      <c r="B34" s="11">
        <v>1.1565359691181648E-3</v>
      </c>
      <c r="C34" s="11"/>
      <c r="D34" s="11"/>
      <c r="E34" s="14"/>
    </row>
    <row r="35" spans="1:5">
      <c r="A35" s="11">
        <v>1.7423302280983217E-2</v>
      </c>
      <c r="B35" s="11">
        <v>1.0484039313538598E-3</v>
      </c>
      <c r="C35" s="11"/>
      <c r="D35" s="11"/>
      <c r="E35" s="14"/>
    </row>
    <row r="36" spans="1:5">
      <c r="A36" s="11">
        <v>2.3199021473135274E-2</v>
      </c>
      <c r="B36" s="11">
        <v>1.5083764449943464E-3</v>
      </c>
      <c r="C36" s="11"/>
      <c r="D36" s="11"/>
      <c r="E36" s="14"/>
    </row>
    <row r="37" spans="1:5">
      <c r="A37" s="11">
        <v>1.7602463948583308E-2</v>
      </c>
      <c r="B37" s="11">
        <v>1.0363686031331445E-3</v>
      </c>
      <c r="C37" s="11"/>
      <c r="D37" s="11"/>
      <c r="E37" s="14"/>
    </row>
    <row r="38" spans="1:5">
      <c r="A38" s="11">
        <v>1.6945229238838014E-2</v>
      </c>
      <c r="B38" s="11">
        <v>9.8620034638993324E-4</v>
      </c>
      <c r="C38" s="11"/>
      <c r="D38" s="11"/>
      <c r="E38" s="14"/>
    </row>
    <row r="39" spans="1:5">
      <c r="A39" s="11">
        <v>2.3262497568548385E-2</v>
      </c>
      <c r="B39" s="11">
        <v>1.4542966265965139E-3</v>
      </c>
      <c r="C39" s="11"/>
      <c r="D39" s="11"/>
      <c r="E39" s="14"/>
    </row>
    <row r="40" spans="1:5">
      <c r="A40" s="11">
        <v>2.4162990133625474E-2</v>
      </c>
      <c r="B40" s="11">
        <v>1.6573791675887324E-3</v>
      </c>
      <c r="C40" s="11"/>
      <c r="D40" s="11"/>
      <c r="E40" s="14"/>
    </row>
    <row r="41" spans="1:5">
      <c r="A41" s="11">
        <v>2.018504654229562E-2</v>
      </c>
      <c r="B41" s="11">
        <v>1.2328508435703177E-3</v>
      </c>
      <c r="C41" s="11"/>
      <c r="D41" s="11"/>
      <c r="E41" s="14"/>
    </row>
    <row r="42" spans="1:5">
      <c r="A42" s="11">
        <v>2.3450992239306898E-2</v>
      </c>
      <c r="B42" s="11">
        <v>1.6077646259237226E-3</v>
      </c>
      <c r="C42" s="11"/>
      <c r="D42" s="11"/>
      <c r="E42" s="14"/>
    </row>
    <row r="43" spans="1:5">
      <c r="A43" s="11">
        <v>1.5976875396878209E-2</v>
      </c>
      <c r="B43" s="11">
        <v>4.7975930145520234E-4</v>
      </c>
      <c r="C43" s="11"/>
      <c r="D43" s="11"/>
      <c r="E43" s="14"/>
    </row>
    <row r="44" spans="1:5">
      <c r="A44" s="11">
        <v>1.765947202854325E-2</v>
      </c>
      <c r="B44" s="11">
        <v>1.0786406290276941E-3</v>
      </c>
      <c r="C44" s="11"/>
      <c r="D44" s="11"/>
      <c r="E44" s="14"/>
    </row>
    <row r="45" spans="1:5">
      <c r="A45" s="11">
        <v>2.0473718139170448E-2</v>
      </c>
      <c r="B45" s="11">
        <v>1.2865094465192065E-3</v>
      </c>
      <c r="C45" s="11"/>
      <c r="D45" s="11"/>
      <c r="E45" s="14"/>
    </row>
    <row r="46" spans="1:5">
      <c r="A46" s="11">
        <v>2.0010361584780516E-2</v>
      </c>
      <c r="B46" s="11">
        <v>1.316055073159753E-3</v>
      </c>
      <c r="C46" s="11"/>
      <c r="D46" s="11"/>
      <c r="E46" s="14"/>
    </row>
    <row r="47" spans="1:5">
      <c r="A47" s="11">
        <v>2.3864153362595696E-2</v>
      </c>
      <c r="B47" s="11">
        <v>1.6324467292840965E-3</v>
      </c>
      <c r="C47" s="11"/>
      <c r="D47" s="11"/>
      <c r="E47" s="14"/>
    </row>
    <row r="48" spans="1:5">
      <c r="A48" s="11">
        <v>1.7176172743477852E-2</v>
      </c>
      <c r="B48" s="11">
        <v>8.4794222386072615E-4</v>
      </c>
      <c r="C48" s="11"/>
      <c r="D48" s="11"/>
      <c r="E48" s="14"/>
    </row>
    <row r="49" spans="1:5">
      <c r="A49" s="11">
        <v>2.2686450819133498E-2</v>
      </c>
      <c r="B49" s="11">
        <v>1.5190394321038373E-3</v>
      </c>
      <c r="C49" s="11"/>
      <c r="D49" s="11"/>
      <c r="E49" s="14"/>
    </row>
    <row r="50" spans="1:5">
      <c r="A50" s="11">
        <v>2.1274525690940321E-2</v>
      </c>
      <c r="B50" s="11">
        <v>1.4114421444333203E-3</v>
      </c>
      <c r="C50" s="11"/>
      <c r="D50" s="11"/>
      <c r="E50" s="14"/>
    </row>
    <row r="51" spans="1:5">
      <c r="A51" s="11">
        <v>1.61707826502452E-2</v>
      </c>
      <c r="B51" s="11">
        <v>8.5023901339151655E-4</v>
      </c>
      <c r="C51" s="11"/>
      <c r="D51" s="11"/>
      <c r="E51" s="14"/>
    </row>
    <row r="52" spans="1:5">
      <c r="A52" s="11">
        <v>2.4220441423336139E-2</v>
      </c>
      <c r="B52" s="11">
        <v>1.6038184773152447E-3</v>
      </c>
      <c r="C52" s="11"/>
      <c r="D52" s="11"/>
      <c r="E52" s="14"/>
    </row>
    <row r="53" spans="1:5">
      <c r="A53" s="11">
        <v>1.6031324256733401E-2</v>
      </c>
      <c r="B53" s="11">
        <v>7.8950480658979583E-4</v>
      </c>
      <c r="C53" s="11"/>
      <c r="D53" s="11"/>
      <c r="E53" s="14"/>
    </row>
    <row r="54" spans="1:5">
      <c r="A54" s="11">
        <v>1.9631932173696839E-2</v>
      </c>
      <c r="B54" s="11">
        <v>1.2377949085322487E-3</v>
      </c>
      <c r="C54" s="11"/>
      <c r="D54" s="11"/>
      <c r="E54" s="14"/>
    </row>
    <row r="55" spans="1:5">
      <c r="A55" s="11">
        <v>1.9480219466172954E-2</v>
      </c>
      <c r="B55" s="11">
        <v>1.2719501423782413E-3</v>
      </c>
      <c r="C55" s="11"/>
      <c r="D55" s="11"/>
      <c r="E55" s="14"/>
    </row>
    <row r="56" spans="1:5">
      <c r="A56" s="11">
        <v>2.399983433956103E-2</v>
      </c>
      <c r="B56" s="11">
        <v>1.6561445636012289E-3</v>
      </c>
      <c r="C56" s="11"/>
      <c r="D56" s="11"/>
      <c r="E56" s="14"/>
    </row>
    <row r="57" spans="1:5">
      <c r="A57" s="11">
        <v>3.0007020990475256E-2</v>
      </c>
      <c r="B57" s="11">
        <v>2.0155846663503997E-3</v>
      </c>
      <c r="C57" s="11"/>
      <c r="D57" s="11"/>
      <c r="E57" s="14"/>
    </row>
    <row r="58" spans="1:5">
      <c r="A58" s="11">
        <v>1.8285027990915793E-2</v>
      </c>
      <c r="B58" s="11">
        <v>1.1500808294518652E-3</v>
      </c>
      <c r="C58" s="11"/>
      <c r="D58" s="11"/>
      <c r="E58" s="14"/>
    </row>
    <row r="59" spans="1:5">
      <c r="A59" s="11">
        <v>2.2259319535052401E-2</v>
      </c>
      <c r="B59" s="11">
        <v>1.4855947556644956E-3</v>
      </c>
      <c r="C59" s="11"/>
      <c r="D59" s="11"/>
      <c r="E59" s="14"/>
    </row>
    <row r="60" spans="1:5">
      <c r="A60" s="11">
        <v>2.7810369885740586E-2</v>
      </c>
      <c r="B60" s="11">
        <v>1.9206934975865616E-3</v>
      </c>
      <c r="C60" s="11"/>
      <c r="D60" s="11"/>
      <c r="E60" s="14"/>
    </row>
    <row r="61" spans="1:5">
      <c r="A61" s="11">
        <v>2.4770626049499072E-2</v>
      </c>
      <c r="B61" s="11">
        <v>1.7114447725367775E-3</v>
      </c>
      <c r="C61" s="11"/>
      <c r="D61" s="11"/>
      <c r="E61" s="14"/>
    </row>
    <row r="62" spans="1:5">
      <c r="A62" s="11">
        <v>1.5950246291214006E-2</v>
      </c>
      <c r="B62" s="11">
        <v>7.6320048169647059E-4</v>
      </c>
      <c r="C62" s="11"/>
      <c r="D62" s="11"/>
      <c r="E62" s="14"/>
    </row>
    <row r="63" spans="1:5">
      <c r="A63" s="11">
        <v>2.2091839320150002E-2</v>
      </c>
      <c r="B63" s="11">
        <v>1.5005918576751036E-3</v>
      </c>
      <c r="C63" s="11"/>
      <c r="D63" s="11"/>
      <c r="E63" s="14"/>
    </row>
    <row r="64" spans="1:5">
      <c r="A64" s="11">
        <v>1.9707078985827683E-2</v>
      </c>
      <c r="B64" s="11">
        <v>1.1640036520412212E-3</v>
      </c>
      <c r="C64" s="11"/>
      <c r="D64" s="11"/>
      <c r="E64" s="14"/>
    </row>
    <row r="65" spans="1:5">
      <c r="A65" s="11">
        <v>2.4281810282521268E-2</v>
      </c>
      <c r="B65" s="11">
        <v>1.6578856759174485E-3</v>
      </c>
      <c r="C65" s="11"/>
      <c r="D65" s="11"/>
      <c r="E65" s="14"/>
    </row>
    <row r="66" spans="1:5">
      <c r="A66" s="11">
        <v>1.8389279601134317E-2</v>
      </c>
      <c r="B66" s="11">
        <v>1.1225528853971666E-3</v>
      </c>
      <c r="C66" s="11"/>
      <c r="D66" s="11"/>
      <c r="E66" s="14"/>
    </row>
    <row r="67" spans="1:5">
      <c r="A67" s="11">
        <v>2.782838009502063E-2</v>
      </c>
      <c r="B67" s="11">
        <v>1.8869964910721094E-3</v>
      </c>
      <c r="C67" s="11"/>
      <c r="D67" s="11"/>
      <c r="E67" s="14"/>
    </row>
    <row r="68" spans="1:5">
      <c r="A68" s="11">
        <v>2.4180334561813573E-2</v>
      </c>
      <c r="B68" s="11">
        <v>1.6377405232360016E-3</v>
      </c>
      <c r="C68" s="11"/>
      <c r="D68" s="11"/>
      <c r="E68" s="14"/>
    </row>
    <row r="69" spans="1:5">
      <c r="A69" s="11">
        <v>2.5734649449967895E-2</v>
      </c>
      <c r="B69" s="11">
        <v>1.6727776648623092E-3</v>
      </c>
      <c r="C69" s="11"/>
      <c r="D69" s="11"/>
      <c r="E69" s="14"/>
    </row>
    <row r="70" spans="1:5">
      <c r="A70" s="11">
        <v>2.1129613145136391E-2</v>
      </c>
      <c r="B70" s="11">
        <v>1.4176624582392199E-3</v>
      </c>
      <c r="C70" s="11"/>
      <c r="D70" s="11"/>
      <c r="E70" s="14"/>
    </row>
    <row r="71" spans="1:5">
      <c r="A71" s="11">
        <v>2.0786285847778273E-2</v>
      </c>
      <c r="B71" s="11">
        <v>1.371189124559992E-3</v>
      </c>
      <c r="C71" s="11"/>
      <c r="D71" s="11"/>
      <c r="E71" s="14"/>
    </row>
    <row r="72" spans="1:5">
      <c r="A72" s="11">
        <v>1.6651271376986184E-2</v>
      </c>
      <c r="B72" s="11">
        <v>9.3834365384854975E-4</v>
      </c>
      <c r="C72" s="11"/>
      <c r="D72" s="11"/>
      <c r="E72" s="14"/>
    </row>
    <row r="73" spans="1:5">
      <c r="A73" s="11">
        <v>2.5971073016313274E-2</v>
      </c>
      <c r="B73" s="11">
        <v>1.7111199332659275E-3</v>
      </c>
      <c r="C73" s="11"/>
      <c r="D73" s="11"/>
      <c r="E73" s="14"/>
    </row>
    <row r="74" spans="1:5">
      <c r="A74" s="11">
        <v>1.6914763190764865E-2</v>
      </c>
      <c r="B74" s="11">
        <v>9.8322635681747836E-4</v>
      </c>
      <c r="C74" s="11"/>
      <c r="D74" s="11"/>
      <c r="E74" s="14"/>
    </row>
    <row r="75" spans="1:5">
      <c r="A75" s="11">
        <v>2.5268077857701902E-2</v>
      </c>
      <c r="B75" s="11">
        <v>1.7482453681436888E-3</v>
      </c>
      <c r="C75" s="11"/>
      <c r="D75" s="11"/>
      <c r="E75" s="14"/>
    </row>
    <row r="76" spans="1:5">
      <c r="A76" s="11">
        <v>2.4578095119337003E-2</v>
      </c>
      <c r="B76" s="11">
        <v>1.7009536015236677E-3</v>
      </c>
      <c r="C76" s="11"/>
      <c r="D76" s="11"/>
      <c r="E76" s="14"/>
    </row>
    <row r="77" spans="1:5">
      <c r="A77" s="11">
        <v>2.5039370025126791E-2</v>
      </c>
      <c r="B77" s="11">
        <v>1.7246570042368987E-3</v>
      </c>
      <c r="C77" s="11"/>
      <c r="D77" s="11"/>
      <c r="E77" s="14"/>
    </row>
    <row r="78" spans="1:5">
      <c r="A78" s="11">
        <v>2.0548706430807678E-2</v>
      </c>
      <c r="B78" s="11">
        <v>1.370755863883069E-3</v>
      </c>
      <c r="C78" s="11"/>
      <c r="D78" s="11"/>
      <c r="E78" s="14"/>
    </row>
    <row r="79" spans="1:5">
      <c r="A79" s="11">
        <v>2.7028526015590297E-2</v>
      </c>
      <c r="B79" s="11">
        <v>1.7741110996867563E-3</v>
      </c>
      <c r="C79" s="11"/>
      <c r="D79" s="11"/>
      <c r="E79" s="14"/>
    </row>
    <row r="80" spans="1:5">
      <c r="A80" s="11">
        <v>1.8899917253161157E-2</v>
      </c>
      <c r="B80" s="11">
        <v>1.1670771898613145E-3</v>
      </c>
      <c r="C80" s="11"/>
      <c r="D80" s="11"/>
      <c r="E80" s="14"/>
    </row>
    <row r="81" spans="1:5">
      <c r="A81" s="11">
        <v>2.3163337390814508E-2</v>
      </c>
      <c r="B81" s="11">
        <v>1.5716264975864543E-3</v>
      </c>
      <c r="C81" s="11"/>
      <c r="D81" s="11"/>
      <c r="E81" s="14"/>
    </row>
    <row r="82" spans="1:5">
      <c r="A82" s="11">
        <v>1.5739513018678358E-2</v>
      </c>
      <c r="B82" s="11">
        <v>7.684229516780603E-4</v>
      </c>
      <c r="C82" s="11"/>
      <c r="D82" s="11"/>
      <c r="E82" s="14"/>
    </row>
    <row r="83" spans="1:5">
      <c r="A83" s="11">
        <v>1.5419121240572582E-2</v>
      </c>
      <c r="B83" s="11">
        <v>6.7842534693994929E-4</v>
      </c>
      <c r="C83" s="11"/>
      <c r="D83" s="11"/>
      <c r="E83" s="14"/>
    </row>
    <row r="84" spans="1:5">
      <c r="A84" s="11">
        <v>1.7601104638601997E-2</v>
      </c>
      <c r="B84" s="11">
        <v>9.6655844828089619E-4</v>
      </c>
      <c r="C84" s="11"/>
      <c r="D84" s="11"/>
      <c r="E84" s="14"/>
    </row>
    <row r="85" spans="1:5">
      <c r="A85" s="11">
        <v>2.1378736506839097E-2</v>
      </c>
      <c r="B85" s="11">
        <v>1.3101806186405752E-3</v>
      </c>
      <c r="C85" s="11"/>
      <c r="D85" s="11"/>
      <c r="E85" s="14"/>
    </row>
    <row r="86" spans="1:5">
      <c r="A86" s="11">
        <v>2.1798065851955338E-2</v>
      </c>
      <c r="B86" s="11">
        <v>1.4392834130971222E-3</v>
      </c>
      <c r="C86" s="11"/>
      <c r="D86" s="11"/>
      <c r="E86" s="14"/>
    </row>
    <row r="87" spans="1:5">
      <c r="A87" s="11">
        <v>1.6322080617955016E-2</v>
      </c>
      <c r="B87" s="11">
        <v>8.8159807891518378E-4</v>
      </c>
      <c r="C87" s="11"/>
      <c r="D87" s="11"/>
      <c r="E87" s="14"/>
    </row>
    <row r="88" spans="1:5">
      <c r="A88" s="11">
        <v>2.2140075263130003E-2</v>
      </c>
      <c r="B88" s="11">
        <v>1.4086667322283867E-3</v>
      </c>
      <c r="C88" s="11"/>
      <c r="D88" s="11"/>
      <c r="E88" s="14"/>
    </row>
    <row r="89" spans="1:5">
      <c r="A89" s="11">
        <v>2.0867594915284893E-2</v>
      </c>
      <c r="B89" s="11">
        <v>1.3951804938411767E-3</v>
      </c>
      <c r="C89" s="11"/>
      <c r="D89" s="11"/>
      <c r="E89" s="14"/>
    </row>
    <row r="90" spans="1:5">
      <c r="A90" s="11">
        <v>1.5934643853781422E-2</v>
      </c>
      <c r="B90" s="11">
        <v>8.1090242700147504E-4</v>
      </c>
      <c r="C90" s="11"/>
      <c r="D90" s="11"/>
      <c r="E90" s="14"/>
    </row>
    <row r="91" spans="1:5">
      <c r="A91" s="11">
        <v>2.1854414791658724E-2</v>
      </c>
      <c r="B91" s="11">
        <v>1.4479792701179131E-3</v>
      </c>
      <c r="C91" s="11"/>
      <c r="D91" s="11"/>
      <c r="E91" s="14"/>
    </row>
    <row r="92" spans="1:5">
      <c r="A92" s="11">
        <v>1.7221474240430454E-2</v>
      </c>
      <c r="B92" s="11">
        <v>9.7407284036555328E-4</v>
      </c>
      <c r="C92" s="11"/>
      <c r="D92" s="11"/>
      <c r="E92" s="14"/>
    </row>
    <row r="93" spans="1:5">
      <c r="A93" s="11">
        <v>3.161737059735556E-2</v>
      </c>
      <c r="B93" s="11">
        <v>2.1359835576484189E-3</v>
      </c>
      <c r="C93" s="11"/>
      <c r="D93" s="11"/>
      <c r="E93" s="14"/>
    </row>
    <row r="94" spans="1:5">
      <c r="A94" s="11">
        <v>2.589374065434983E-2</v>
      </c>
      <c r="B94" s="11">
        <v>1.7715652547403008E-3</v>
      </c>
      <c r="C94" s="11"/>
      <c r="D94" s="11"/>
      <c r="E94" s="14"/>
    </row>
    <row r="95" spans="1:5">
      <c r="A95" s="11">
        <v>1.9606879546607163E-2</v>
      </c>
      <c r="B95" s="11">
        <v>1.1282305727078707E-3</v>
      </c>
      <c r="C95" s="11"/>
      <c r="D95" s="11"/>
      <c r="E95" s="14"/>
    </row>
    <row r="96" spans="1:5">
      <c r="A96" s="11">
        <v>2.2099786601318283E-2</v>
      </c>
      <c r="B96" s="11">
        <v>1.4826430198936749E-3</v>
      </c>
      <c r="C96" s="11"/>
      <c r="D96" s="11"/>
      <c r="E96" s="14"/>
    </row>
    <row r="97" spans="1:5">
      <c r="A97" s="11">
        <v>2.0657888556176281E-2</v>
      </c>
      <c r="B97" s="11">
        <v>1.3103663447354217E-3</v>
      </c>
      <c r="C97" s="11"/>
      <c r="D97" s="11"/>
      <c r="E97" s="14"/>
    </row>
    <row r="98" spans="1:5">
      <c r="A98" s="11">
        <v>1.9862662488530372E-2</v>
      </c>
      <c r="B98" s="11">
        <v>1.3082921174115715E-3</v>
      </c>
      <c r="C98" s="11"/>
      <c r="D98" s="11"/>
      <c r="E98" s="14"/>
    </row>
    <row r="99" spans="1:5">
      <c r="A99" s="11">
        <v>1.7903499882701401E-2</v>
      </c>
      <c r="B99" s="11">
        <v>1.0945559674991015E-3</v>
      </c>
      <c r="C99" s="11"/>
      <c r="D99" s="11"/>
      <c r="E99" s="14"/>
    </row>
    <row r="100" spans="1:5">
      <c r="A100" s="11">
        <v>1.9027874109241533E-2</v>
      </c>
      <c r="B100" s="11">
        <v>1.2231524071962087E-3</v>
      </c>
      <c r="C100" s="11"/>
      <c r="D100" s="11"/>
      <c r="E100" s="14"/>
    </row>
    <row r="101" spans="1:5">
      <c r="A101" s="11">
        <v>1.9377802081587743E-2</v>
      </c>
      <c r="B101" s="11">
        <v>1.2400536204203211E-3</v>
      </c>
      <c r="C101" s="11"/>
      <c r="D101" s="11"/>
      <c r="E101" s="14"/>
    </row>
    <row r="102" spans="1:5">
      <c r="A102" s="11">
        <v>1.9669544675627454E-2</v>
      </c>
      <c r="B102" s="11">
        <v>1.1302970722188548E-3</v>
      </c>
      <c r="C102" s="11"/>
      <c r="D102" s="11"/>
      <c r="E102" s="14"/>
    </row>
    <row r="103" spans="1:5">
      <c r="A103" s="11">
        <v>2.5249803117652986E-2</v>
      </c>
      <c r="B103" s="11">
        <v>1.7388774577570868E-3</v>
      </c>
      <c r="C103" s="11"/>
      <c r="D103" s="11"/>
      <c r="E103" s="14"/>
    </row>
    <row r="104" spans="1:5">
      <c r="A104" s="11">
        <v>2.3973162863417531E-2</v>
      </c>
      <c r="B104" s="11">
        <v>1.6283368131534543E-3</v>
      </c>
      <c r="C104" s="11"/>
      <c r="D104" s="11"/>
      <c r="E104" s="14"/>
    </row>
    <row r="105" spans="1:5">
      <c r="A105" s="11">
        <v>3.1784126434643949E-2</v>
      </c>
      <c r="B105" s="11">
        <v>2.0536701093294232E-3</v>
      </c>
      <c r="C105" s="11"/>
      <c r="D105" s="11"/>
      <c r="E105" s="14"/>
    </row>
    <row r="106" spans="1:5">
      <c r="A106" s="11">
        <v>2.0453203374593124E-2</v>
      </c>
      <c r="B106" s="11">
        <v>1.3415403281379259E-3</v>
      </c>
      <c r="C106" s="11"/>
      <c r="D106" s="11"/>
      <c r="E106" s="14"/>
    </row>
    <row r="107" spans="1:5">
      <c r="A107" s="11">
        <v>2.097717342443722E-2</v>
      </c>
      <c r="B107" s="11">
        <v>1.3878823076375816E-3</v>
      </c>
      <c r="C107" s="11"/>
      <c r="D107" s="11"/>
      <c r="E107" s="14"/>
    </row>
    <row r="108" spans="1:5">
      <c r="A108" s="11">
        <v>1.9070153514977178E-2</v>
      </c>
      <c r="B108" s="11">
        <v>1.2296554768359883E-3</v>
      </c>
      <c r="C108" s="11"/>
      <c r="D108" s="11"/>
      <c r="E108" s="14"/>
    </row>
    <row r="109" spans="1:5">
      <c r="A109" s="11">
        <v>2.1008996278019037E-2</v>
      </c>
      <c r="B109" s="11">
        <v>1.4045390322169524E-3</v>
      </c>
      <c r="C109" s="11"/>
      <c r="D109" s="11"/>
      <c r="E109" s="14"/>
    </row>
    <row r="110" spans="1:5">
      <c r="A110" s="11">
        <v>1.9961400126250001E-2</v>
      </c>
      <c r="B110" s="11">
        <v>1.1786755340495458E-3</v>
      </c>
      <c r="C110" s="11"/>
      <c r="D110" s="11"/>
      <c r="E110" s="14"/>
    </row>
    <row r="111" spans="1:5">
      <c r="A111" s="11">
        <v>2.6747971775037745E-2</v>
      </c>
      <c r="B111" s="11">
        <v>1.8359492927178421E-3</v>
      </c>
      <c r="C111" s="11"/>
      <c r="D111" s="11"/>
      <c r="E111" s="14"/>
    </row>
    <row r="112" spans="1:5">
      <c r="A112" s="11">
        <v>1.9038674637136932E-2</v>
      </c>
      <c r="B112" s="11">
        <v>1.218337594627908E-3</v>
      </c>
      <c r="C112" s="11"/>
      <c r="D112" s="11"/>
      <c r="E112" s="14"/>
    </row>
    <row r="113" spans="1:5">
      <c r="A113" s="11">
        <v>2.4373623516754536E-2</v>
      </c>
      <c r="B113" s="11">
        <v>1.6854761294266133E-3</v>
      </c>
      <c r="C113" s="11"/>
      <c r="D113" s="11"/>
      <c r="E113" s="14"/>
    </row>
    <row r="114" spans="1:5">
      <c r="A114" s="11">
        <v>2.5692286064740773E-2</v>
      </c>
      <c r="B114" s="11">
        <v>1.6845801886647385E-3</v>
      </c>
      <c r="C114" s="11"/>
      <c r="D114" s="11"/>
      <c r="E114" s="14"/>
    </row>
    <row r="115" spans="1:5">
      <c r="A115" s="11">
        <v>1.6198730416166904E-2</v>
      </c>
      <c r="B115" s="11">
        <v>8.3754151145039616E-4</v>
      </c>
      <c r="C115" s="11"/>
      <c r="D115" s="11"/>
      <c r="E115" s="14"/>
    </row>
    <row r="116" spans="1:5">
      <c r="A116" s="11">
        <v>2.193698442732173E-2</v>
      </c>
      <c r="B116" s="11">
        <v>1.4123166633890907E-3</v>
      </c>
      <c r="C116" s="11"/>
      <c r="D116" s="11"/>
      <c r="E116" s="14"/>
    </row>
    <row r="117" spans="1:5">
      <c r="A117" s="11">
        <v>2.0740328619134801E-2</v>
      </c>
      <c r="B117" s="11">
        <v>1.3295682840378639E-3</v>
      </c>
      <c r="C117" s="11"/>
      <c r="D117" s="11"/>
      <c r="E117" s="14"/>
    </row>
    <row r="118" spans="1:5">
      <c r="A118" s="11">
        <v>1.600420894364564E-2</v>
      </c>
      <c r="B118" s="11">
        <v>8.3167179774680923E-4</v>
      </c>
      <c r="C118" s="11"/>
      <c r="D118" s="11"/>
      <c r="E118" s="14"/>
    </row>
    <row r="119" spans="1:5">
      <c r="A119" s="11">
        <v>2.0986347544273479E-2</v>
      </c>
      <c r="B119" s="11">
        <v>1.374966504585187E-3</v>
      </c>
      <c r="C119" s="11"/>
      <c r="D119" s="11"/>
      <c r="E119" s="14"/>
    </row>
    <row r="120" spans="1:5">
      <c r="A120" s="11">
        <v>1.9444849582116119E-2</v>
      </c>
      <c r="B120" s="11">
        <v>1.2562507948585381E-3</v>
      </c>
      <c r="C120" s="11"/>
      <c r="D120" s="11"/>
      <c r="E120" s="14"/>
    </row>
    <row r="121" spans="1:5">
      <c r="A121" s="11">
        <v>2.252667272812494E-2</v>
      </c>
      <c r="B121" s="11">
        <v>1.5261276775883753E-3</v>
      </c>
      <c r="C121" s="11"/>
      <c r="D121" s="11"/>
      <c r="E121" s="14"/>
    </row>
    <row r="122" spans="1:5">
      <c r="A122" s="11">
        <v>2.998485257598198E-2</v>
      </c>
      <c r="B122" s="11">
        <v>1.9331993926766564E-3</v>
      </c>
      <c r="C122" s="11"/>
      <c r="D122" s="11"/>
      <c r="E122" s="14"/>
    </row>
    <row r="123" spans="1:5">
      <c r="A123" s="11">
        <v>2.2769022614267852E-2</v>
      </c>
      <c r="B123" s="11">
        <v>1.5565771535853957E-3</v>
      </c>
      <c r="C123" s="11"/>
      <c r="D123" s="11"/>
      <c r="E123" s="14"/>
    </row>
    <row r="124" spans="1:5">
      <c r="A124" s="11">
        <v>2.1802259080872598E-2</v>
      </c>
      <c r="B124" s="11">
        <v>1.4030911400550944E-3</v>
      </c>
      <c r="C124" s="11"/>
      <c r="D124" s="11"/>
      <c r="E124" s="14"/>
    </row>
    <row r="125" spans="1:5">
      <c r="A125" s="11">
        <v>2.0052886089787166E-2</v>
      </c>
      <c r="B125" s="11">
        <v>1.3227480958941883E-3</v>
      </c>
      <c r="C125" s="11"/>
      <c r="D125" s="11"/>
      <c r="E125" s="14"/>
    </row>
    <row r="126" spans="1:5">
      <c r="A126" s="11">
        <v>1.7313903735301249E-2</v>
      </c>
      <c r="B126" s="11">
        <v>1.0346352522121963E-3</v>
      </c>
      <c r="C126" s="11"/>
      <c r="D126" s="11"/>
      <c r="E126" s="14"/>
    </row>
    <row r="127" spans="1:5">
      <c r="A127" s="11">
        <v>2.3580335488263802E-2</v>
      </c>
      <c r="B127" s="11">
        <v>1.5382751624361496E-3</v>
      </c>
      <c r="C127" s="11"/>
      <c r="D127" s="11"/>
      <c r="E127" s="14"/>
    </row>
    <row r="128" spans="1:5">
      <c r="A128" s="11">
        <v>3.566220568680082E-2</v>
      </c>
      <c r="B128" s="11">
        <v>2.3585188420407119E-3</v>
      </c>
      <c r="C128" s="11"/>
      <c r="D128" s="11"/>
      <c r="E128" s="14"/>
    </row>
    <row r="129" spans="1:5">
      <c r="A129" s="11">
        <v>1.9566304169393124E-2</v>
      </c>
      <c r="B129" s="11">
        <v>1.2538369264911717E-3</v>
      </c>
      <c r="C129" s="11"/>
      <c r="D129" s="11"/>
      <c r="E129" s="14"/>
    </row>
    <row r="130" spans="1:5">
      <c r="A130" s="11">
        <v>1.7582117570783613E-2</v>
      </c>
      <c r="B130" s="11">
        <v>1.0432620964509233E-3</v>
      </c>
      <c r="C130" s="11"/>
      <c r="D130" s="11"/>
      <c r="E130" s="14"/>
    </row>
    <row r="131" spans="1:5">
      <c r="A131" s="11">
        <v>2.0224129615369062E-2</v>
      </c>
      <c r="B131" s="11">
        <v>1.3222360894433896E-3</v>
      </c>
      <c r="C131" s="11"/>
      <c r="D131" s="11"/>
      <c r="E131" s="14"/>
    </row>
    <row r="132" spans="1:5">
      <c r="A132" s="11">
        <v>1.969674965538629E-2</v>
      </c>
      <c r="B132" s="11">
        <v>1.2453440826325913E-3</v>
      </c>
      <c r="C132" s="11"/>
      <c r="D132" s="11"/>
      <c r="E132" s="14"/>
    </row>
    <row r="133" spans="1:5">
      <c r="A133" s="11">
        <v>2.6290346018713058E-2</v>
      </c>
      <c r="B133" s="11">
        <v>1.8071327273174414E-3</v>
      </c>
      <c r="C133" s="11"/>
      <c r="D133" s="11"/>
      <c r="E133" s="14"/>
    </row>
    <row r="134" spans="1:5">
      <c r="A134" s="11">
        <v>1.8719619714254242E-2</v>
      </c>
      <c r="B134" s="11">
        <v>1.1436116782664722E-3</v>
      </c>
      <c r="C134" s="11"/>
      <c r="D134" s="11"/>
      <c r="E134" s="14"/>
    </row>
    <row r="135" spans="1:5">
      <c r="A135" s="11">
        <v>2.7016411161519333E-2</v>
      </c>
      <c r="B135" s="11">
        <v>1.8414464195758218E-3</v>
      </c>
      <c r="C135" s="11"/>
      <c r="D135" s="11"/>
      <c r="E135" s="14"/>
    </row>
    <row r="136" spans="1:5">
      <c r="A136" s="11">
        <v>1.6933444780595178E-2</v>
      </c>
      <c r="B136" s="11">
        <v>9.8427977247711809E-4</v>
      </c>
      <c r="C136" s="11"/>
      <c r="D136" s="11"/>
      <c r="E136" s="14"/>
    </row>
    <row r="137" spans="1:5">
      <c r="A137" s="11">
        <v>1.8946543222189107E-2</v>
      </c>
      <c r="B137" s="11">
        <v>1.21255868406894E-3</v>
      </c>
      <c r="C137" s="11"/>
      <c r="D137" s="11"/>
      <c r="E137" s="14"/>
    </row>
    <row r="138" spans="1:5">
      <c r="A138" s="11">
        <v>1.9444614028454207E-2</v>
      </c>
      <c r="B138" s="11">
        <v>1.2435885191281885E-3</v>
      </c>
      <c r="C138" s="11"/>
      <c r="D138" s="11"/>
      <c r="E138" s="14"/>
    </row>
    <row r="139" spans="1:5">
      <c r="A139" s="11">
        <v>1.61207277753091E-2</v>
      </c>
      <c r="B139" s="11">
        <v>6.5315593600025396E-4</v>
      </c>
      <c r="C139" s="11"/>
      <c r="D139" s="11"/>
      <c r="E139" s="14"/>
    </row>
    <row r="140" spans="1:5">
      <c r="A140" s="11">
        <v>3.4148485554131136E-2</v>
      </c>
      <c r="B140" s="11">
        <v>2.2854561120549286E-3</v>
      </c>
      <c r="C140" s="11"/>
      <c r="D140" s="11"/>
      <c r="E140" s="14"/>
    </row>
    <row r="141" spans="1:5">
      <c r="A141" s="11">
        <v>1.9627003785807846E-2</v>
      </c>
      <c r="B141" s="11">
        <v>1.2574417838934961E-3</v>
      </c>
      <c r="C141" s="11"/>
      <c r="D141" s="11"/>
      <c r="E141" s="14"/>
    </row>
    <row r="142" spans="1:5">
      <c r="A142" s="11">
        <v>1.86264351421274E-2</v>
      </c>
      <c r="B142" s="11">
        <v>1.0978814349576239E-3</v>
      </c>
      <c r="C142" s="11"/>
      <c r="D142" s="11"/>
      <c r="E142" s="14"/>
    </row>
    <row r="143" spans="1:5">
      <c r="A143" s="11">
        <v>2.1791086758930468E-2</v>
      </c>
      <c r="B143" s="11">
        <v>1.4500600947057359E-3</v>
      </c>
      <c r="C143" s="11"/>
      <c r="D143" s="11"/>
      <c r="E143" s="14"/>
    </row>
    <row r="144" spans="1:5">
      <c r="A144" s="11">
        <v>1.5722400399284069E-2</v>
      </c>
      <c r="B144" s="11">
        <v>7.7279857985330003E-4</v>
      </c>
      <c r="C144" s="11"/>
      <c r="D144" s="11"/>
      <c r="E144" s="14"/>
    </row>
    <row r="145" spans="1:5">
      <c r="A145" s="11">
        <v>1.7723088533441952E-2</v>
      </c>
      <c r="B145" s="11">
        <v>9.5939475826123432E-4</v>
      </c>
      <c r="C145" s="11"/>
      <c r="D145" s="11"/>
      <c r="E145" s="14"/>
    </row>
    <row r="146" spans="1:5">
      <c r="A146" s="11">
        <v>1.6658686120876533E-2</v>
      </c>
      <c r="B146" s="11">
        <v>9.3721465543528321E-4</v>
      </c>
      <c r="C146" s="11"/>
      <c r="D146" s="11"/>
      <c r="E146" s="14"/>
    </row>
    <row r="147" spans="1:5">
      <c r="A147" s="11">
        <v>2.2309144020870014E-2</v>
      </c>
      <c r="B147" s="11">
        <v>1.4871632908030599E-3</v>
      </c>
      <c r="C147" s="11"/>
      <c r="D147" s="11"/>
      <c r="E147" s="14"/>
    </row>
    <row r="148" spans="1:5">
      <c r="A148" s="11">
        <v>2.0200093679858512E-2</v>
      </c>
      <c r="B148" s="11">
        <v>1.328583935633128E-3</v>
      </c>
      <c r="C148" s="11"/>
      <c r="D148" s="11"/>
      <c r="E148" s="14"/>
    </row>
    <row r="149" spans="1:5">
      <c r="A149" s="11">
        <v>1.563861891068263E-2</v>
      </c>
      <c r="B149" s="11">
        <v>7.392099644525545E-4</v>
      </c>
      <c r="C149" s="11"/>
      <c r="D149" s="11"/>
      <c r="E149" s="14"/>
    </row>
    <row r="150" spans="1:5">
      <c r="A150" s="11">
        <v>1.9004294214117617E-2</v>
      </c>
      <c r="B150" s="11">
        <v>1.2006506242269732E-3</v>
      </c>
      <c r="C150" s="11"/>
      <c r="D150" s="11"/>
      <c r="E150" s="14"/>
    </row>
    <row r="151" spans="1:5">
      <c r="A151" s="11">
        <v>1.9344691566831253E-2</v>
      </c>
      <c r="B151" s="11">
        <v>1.2515324506118882E-3</v>
      </c>
      <c r="C151" s="11"/>
      <c r="D151" s="11"/>
      <c r="E151" s="14"/>
    </row>
    <row r="152" spans="1:5">
      <c r="A152" s="11">
        <v>1.7336379120658888E-2</v>
      </c>
      <c r="B152" s="11">
        <v>1.0360716712896879E-3</v>
      </c>
      <c r="C152" s="11"/>
      <c r="D152" s="11"/>
      <c r="E152" s="14"/>
    </row>
    <row r="153" spans="1:5">
      <c r="A153" s="11">
        <v>1.6098508199346169E-2</v>
      </c>
      <c r="B153" s="11">
        <v>8.5131416264841594E-4</v>
      </c>
      <c r="C153" s="11"/>
      <c r="D153" s="11"/>
      <c r="E153" s="14"/>
    </row>
    <row r="154" spans="1:5">
      <c r="A154" s="11">
        <v>2.2720096587092214E-2</v>
      </c>
      <c r="B154" s="11">
        <v>1.5077862773540426E-3</v>
      </c>
      <c r="C154" s="11"/>
      <c r="D154" s="11"/>
      <c r="E154" s="14"/>
    </row>
    <row r="155" spans="1:5">
      <c r="A155" s="11">
        <v>2.288008693526463E-2</v>
      </c>
      <c r="B155" s="11">
        <v>1.557510968366628E-3</v>
      </c>
      <c r="C155" s="11"/>
      <c r="D155" s="11"/>
      <c r="E155" s="14"/>
    </row>
    <row r="156" spans="1:5">
      <c r="A156" s="11">
        <v>2.0662576564031539E-2</v>
      </c>
      <c r="B156" s="11">
        <v>1.3769286347903357E-3</v>
      </c>
      <c r="C156" s="11"/>
      <c r="D156" s="11"/>
      <c r="E156" s="14"/>
    </row>
    <row r="157" spans="1:5">
      <c r="A157" s="11">
        <v>1.9430689353746852E-2</v>
      </c>
      <c r="B157" s="11">
        <v>1.2464093510716626E-3</v>
      </c>
      <c r="C157" s="11"/>
      <c r="D157" s="11"/>
      <c r="E157" s="14"/>
    </row>
    <row r="158" spans="1:5">
      <c r="A158" s="11">
        <v>1.6288909178311221E-2</v>
      </c>
      <c r="B158" s="11">
        <v>8.4246380038500393E-4</v>
      </c>
      <c r="C158" s="11"/>
      <c r="D158" s="11"/>
      <c r="E158" s="14"/>
    </row>
    <row r="159" spans="1:5">
      <c r="A159" s="11">
        <v>3.0935323611020967E-2</v>
      </c>
      <c r="B159" s="11">
        <v>2.079735413853276E-3</v>
      </c>
      <c r="C159" s="11"/>
      <c r="D159" s="11"/>
      <c r="E159" s="14"/>
    </row>
    <row r="160" spans="1:5">
      <c r="A160" s="11">
        <v>1.7059233170991138E-2</v>
      </c>
      <c r="B160" s="11">
        <v>9.9908479923791404E-4</v>
      </c>
      <c r="C160" s="11"/>
      <c r="D160" s="11"/>
      <c r="E160" s="14"/>
    </row>
    <row r="161" spans="1:5">
      <c r="A161" s="11">
        <v>2.7607123656566795E-2</v>
      </c>
      <c r="B161" s="11">
        <v>1.9066390453811315E-3</v>
      </c>
      <c r="C161" s="11"/>
      <c r="D161" s="11"/>
      <c r="E161" s="14"/>
    </row>
    <row r="162" spans="1:5">
      <c r="A162" s="11">
        <v>2.4620920199893072E-2</v>
      </c>
      <c r="B162" s="11">
        <v>1.6404438210114859E-3</v>
      </c>
      <c r="C162" s="11"/>
      <c r="D162" s="11"/>
      <c r="E162" s="14"/>
    </row>
    <row r="163" spans="1:5">
      <c r="A163" s="11">
        <v>1.7340030408713035E-2</v>
      </c>
      <c r="B163" s="11">
        <v>1.0286863120725052E-3</v>
      </c>
      <c r="C163" s="11"/>
      <c r="D163" s="11"/>
      <c r="E163" s="14"/>
    </row>
    <row r="164" spans="1:5">
      <c r="A164" s="11">
        <v>2.0238677585902094E-2</v>
      </c>
      <c r="B164" s="11">
        <v>1.3382574099431131E-3</v>
      </c>
      <c r="C164" s="11"/>
      <c r="D164" s="11"/>
      <c r="E164" s="14"/>
    </row>
    <row r="165" spans="1:5">
      <c r="A165" s="11">
        <v>1.7756736491588421E-2</v>
      </c>
      <c r="B165" s="11">
        <v>1.084046206372036E-3</v>
      </c>
      <c r="C165" s="11"/>
      <c r="D165" s="11"/>
      <c r="E165" s="14"/>
    </row>
    <row r="166" spans="1:5">
      <c r="A166" s="11">
        <v>2.1115107027474562E-2</v>
      </c>
      <c r="B166" s="11">
        <v>1.3809280309316262E-3</v>
      </c>
      <c r="C166" s="11"/>
      <c r="D166" s="11"/>
      <c r="E166" s="14"/>
    </row>
    <row r="167" spans="1:5">
      <c r="A167" s="11">
        <v>2.0330980058518657E-2</v>
      </c>
      <c r="B167" s="11">
        <v>1.2836306625178635E-3</v>
      </c>
      <c r="C167" s="11"/>
      <c r="D167" s="11"/>
      <c r="E167" s="14"/>
    </row>
    <row r="168" spans="1:5">
      <c r="A168" s="11">
        <v>2.0379209056444084E-2</v>
      </c>
      <c r="B168" s="11">
        <v>1.3546812552478111E-3</v>
      </c>
      <c r="C168" s="11"/>
      <c r="D168" s="11"/>
      <c r="E168" s="14"/>
    </row>
    <row r="169" spans="1:5">
      <c r="A169" s="11">
        <v>2.16444801410886E-2</v>
      </c>
      <c r="B169" s="11">
        <v>1.4653934255942688E-3</v>
      </c>
      <c r="C169" s="11"/>
      <c r="D169" s="11"/>
      <c r="E169" s="14"/>
    </row>
    <row r="170" spans="1:5">
      <c r="A170" s="11">
        <v>2.0867293994153466E-2</v>
      </c>
      <c r="B170" s="11">
        <v>1.3055755081806282E-3</v>
      </c>
      <c r="C170" s="11"/>
      <c r="D170" s="11"/>
      <c r="E170" s="14"/>
    </row>
    <row r="171" spans="1:5">
      <c r="A171" s="11">
        <v>1.8569330800807107E-2</v>
      </c>
      <c r="B171" s="11">
        <v>1.1598596080736726E-3</v>
      </c>
      <c r="C171" s="11"/>
      <c r="D171" s="11"/>
      <c r="E171" s="14"/>
    </row>
    <row r="172" spans="1:5">
      <c r="A172" s="11">
        <v>1.6032236220135748E-2</v>
      </c>
      <c r="B172" s="11">
        <v>4.2269975513093354E-4</v>
      </c>
      <c r="C172" s="11"/>
      <c r="D172" s="11"/>
      <c r="E172" s="14"/>
    </row>
    <row r="173" spans="1:5">
      <c r="A173" s="11">
        <v>2.0464726891838751E-2</v>
      </c>
      <c r="B173" s="11">
        <v>1.3292617025922934E-3</v>
      </c>
      <c r="C173" s="11"/>
      <c r="D173" s="11"/>
      <c r="E173" s="14"/>
    </row>
    <row r="174" spans="1:5">
      <c r="A174" s="11">
        <v>2.5303299785541085E-2</v>
      </c>
      <c r="B174" s="11">
        <v>1.7473647512410695E-3</v>
      </c>
      <c r="C174" s="11"/>
      <c r="D174" s="11"/>
      <c r="E174" s="14"/>
    </row>
    <row r="175" spans="1:5">
      <c r="A175" s="11">
        <v>2.3262335450058975E-2</v>
      </c>
      <c r="B175" s="11">
        <v>1.4845198163062298E-3</v>
      </c>
      <c r="C175" s="11"/>
      <c r="D175" s="11"/>
      <c r="E175" s="14"/>
    </row>
    <row r="176" spans="1:5">
      <c r="A176" s="11">
        <v>2.5510161999483062E-2</v>
      </c>
      <c r="B176" s="11">
        <v>1.6965384160992033E-3</v>
      </c>
      <c r="C176" s="11"/>
      <c r="D176" s="11"/>
      <c r="E176" s="14"/>
    </row>
    <row r="177" spans="1:5">
      <c r="A177" s="11">
        <v>2.5060725145416574E-2</v>
      </c>
      <c r="B177" s="11">
        <v>1.6918164958017246E-3</v>
      </c>
      <c r="C177" s="11"/>
      <c r="D177" s="11"/>
      <c r="E177" s="14"/>
    </row>
    <row r="178" spans="1:5">
      <c r="A178" s="11">
        <v>3.0964209090613284E-2</v>
      </c>
      <c r="B178" s="11">
        <v>2.0840378585829564E-3</v>
      </c>
      <c r="C178" s="11"/>
      <c r="D178" s="11"/>
      <c r="E178" s="14"/>
    </row>
    <row r="179" spans="1:5">
      <c r="A179" s="11">
        <v>2.2195040051142048E-2</v>
      </c>
      <c r="B179" s="11">
        <v>1.453930674261754E-3</v>
      </c>
      <c r="C179" s="11"/>
      <c r="D179" s="11"/>
      <c r="E179" s="14"/>
    </row>
    <row r="180" spans="1:5">
      <c r="A180" s="11">
        <v>1.9873524684629836E-2</v>
      </c>
      <c r="B180" s="11">
        <v>1.3071162609099032E-3</v>
      </c>
      <c r="C180" s="11"/>
      <c r="D180" s="11"/>
      <c r="E180" s="14"/>
    </row>
    <row r="181" spans="1:5">
      <c r="A181" s="11">
        <v>2.2885797900032027E-2</v>
      </c>
      <c r="B181" s="11">
        <v>1.4850912056963705E-3</v>
      </c>
      <c r="C181" s="11"/>
      <c r="D181" s="11"/>
      <c r="E181" s="14"/>
    </row>
    <row r="182" spans="1:5">
      <c r="A182" s="11">
        <v>2.156652504821454E-2</v>
      </c>
      <c r="B182" s="11">
        <v>1.4262176976252688E-3</v>
      </c>
      <c r="C182" s="11"/>
      <c r="D182" s="11"/>
      <c r="E182" s="14"/>
    </row>
    <row r="183" spans="1:5">
      <c r="A183" s="11">
        <v>2.1156037832549979E-2</v>
      </c>
      <c r="B183" s="11">
        <v>1.38562706263456E-3</v>
      </c>
      <c r="C183" s="11"/>
      <c r="D183" s="11"/>
      <c r="E183" s="14"/>
    </row>
    <row r="184" spans="1:5">
      <c r="A184" s="11">
        <v>2.0493361459926841E-2</v>
      </c>
      <c r="B184" s="11">
        <v>1.3116665135174989E-3</v>
      </c>
      <c r="C184" s="11"/>
      <c r="D184" s="11"/>
      <c r="E184" s="14"/>
    </row>
    <row r="185" spans="1:5">
      <c r="A185" s="11">
        <v>2.082517218739123E-2</v>
      </c>
      <c r="B185" s="11">
        <v>1.3324486870253313E-3</v>
      </c>
      <c r="C185" s="11"/>
      <c r="D185" s="11"/>
      <c r="E185" s="14"/>
    </row>
    <row r="186" spans="1:5">
      <c r="A186" s="11">
        <v>1.8099553944601669E-2</v>
      </c>
      <c r="B186" s="11">
        <v>1.021382262189226E-3</v>
      </c>
      <c r="C186" s="11"/>
      <c r="D186" s="11"/>
      <c r="E186" s="14"/>
    </row>
    <row r="187" spans="1:5">
      <c r="A187" s="11">
        <v>2.3808488757961373E-2</v>
      </c>
      <c r="B187" s="11">
        <v>1.6128649391388349E-3</v>
      </c>
      <c r="C187" s="11"/>
      <c r="D187" s="11"/>
      <c r="E187" s="14"/>
    </row>
    <row r="188" spans="1:5">
      <c r="A188" s="11">
        <v>2.7307175073905825E-2</v>
      </c>
      <c r="B188" s="11">
        <v>1.7898562816165454E-3</v>
      </c>
      <c r="C188" s="11"/>
      <c r="D188" s="11"/>
      <c r="E188" s="14"/>
    </row>
    <row r="189" spans="1:5">
      <c r="A189" s="11">
        <v>1.6332984358913203E-2</v>
      </c>
      <c r="B189" s="11">
        <v>8.9244494902845667E-4</v>
      </c>
      <c r="C189" s="11"/>
      <c r="D189" s="11"/>
      <c r="E189" s="14"/>
    </row>
    <row r="190" spans="1:5">
      <c r="A190" s="11">
        <v>2.1301782391267086E-2</v>
      </c>
      <c r="B190" s="11">
        <v>1.3619704141871881E-3</v>
      </c>
      <c r="C190" s="11"/>
      <c r="D190" s="11"/>
      <c r="E190" s="14"/>
    </row>
    <row r="191" spans="1:5">
      <c r="A191" s="11">
        <v>2.4812864191496704E-2</v>
      </c>
      <c r="B191" s="11">
        <v>1.6262555835370382E-3</v>
      </c>
      <c r="C191" s="11"/>
      <c r="D191" s="11"/>
      <c r="E191" s="14"/>
    </row>
    <row r="192" spans="1:5">
      <c r="A192" s="11">
        <v>2.4987281679945367E-2</v>
      </c>
      <c r="B192" s="11">
        <v>1.7108632163732045E-3</v>
      </c>
      <c r="C192" s="11"/>
      <c r="D192" s="11"/>
      <c r="E192" s="14"/>
    </row>
    <row r="193" spans="1:5">
      <c r="A193" s="11">
        <v>2.158079072152343E-2</v>
      </c>
      <c r="B193" s="11">
        <v>1.4277855319983529E-3</v>
      </c>
      <c r="C193" s="11"/>
      <c r="D193" s="11"/>
      <c r="E193" s="14"/>
    </row>
    <row r="194" spans="1:5">
      <c r="A194" s="11">
        <v>2.824826679764416E-2</v>
      </c>
      <c r="B194" s="11">
        <v>1.9041082772308516E-3</v>
      </c>
      <c r="C194" s="11"/>
      <c r="D194" s="11"/>
      <c r="E194" s="14"/>
    </row>
    <row r="195" spans="1:5">
      <c r="A195" s="11">
        <v>1.9339907706974153E-2</v>
      </c>
      <c r="B195" s="11">
        <v>1.0906367694965696E-3</v>
      </c>
      <c r="C195" s="11"/>
      <c r="D195" s="11"/>
      <c r="E195" s="14"/>
    </row>
    <row r="196" spans="1:5">
      <c r="A196" s="11">
        <v>1.6694525031555312E-2</v>
      </c>
      <c r="B196" s="11">
        <v>8.1656073103038144E-4</v>
      </c>
      <c r="C196" s="11"/>
      <c r="D196" s="11"/>
      <c r="E196" s="14"/>
    </row>
    <row r="197" spans="1:5">
      <c r="A197" s="11">
        <v>2.1903705607517105E-2</v>
      </c>
      <c r="B197" s="11">
        <v>1.455539214678888E-3</v>
      </c>
      <c r="C197" s="11"/>
      <c r="D197" s="11"/>
      <c r="E197" s="14"/>
    </row>
    <row r="198" spans="1:5">
      <c r="A198" s="11">
        <v>1.8601409601277045E-2</v>
      </c>
      <c r="B198" s="11">
        <v>1.1811452871480087E-3</v>
      </c>
      <c r="C198" s="11"/>
      <c r="D198" s="11"/>
      <c r="E198" s="14"/>
    </row>
    <row r="199" spans="1:5">
      <c r="A199" s="11">
        <v>1.7328356686629024E-2</v>
      </c>
      <c r="B199" s="11">
        <v>9.6664599991368866E-4</v>
      </c>
      <c r="C199" s="11"/>
      <c r="D199" s="11"/>
      <c r="E199" s="14"/>
    </row>
    <row r="200" spans="1:5">
      <c r="A200" s="11">
        <v>1.7930181342343081E-2</v>
      </c>
      <c r="B200" s="11">
        <v>1.0824777512053055E-3</v>
      </c>
      <c r="C200" s="11"/>
      <c r="D200" s="11"/>
      <c r="E200" s="14"/>
    </row>
    <row r="201" spans="1:5">
      <c r="A201" s="11">
        <v>2.0584533301077873E-2</v>
      </c>
      <c r="B201" s="11">
        <v>1.2422190105263555E-3</v>
      </c>
      <c r="C201" s="11"/>
      <c r="D201" s="11"/>
      <c r="E201" s="14"/>
    </row>
    <row r="202" spans="1:5">
      <c r="A202" s="11">
        <v>2.1248836230600237E-2</v>
      </c>
      <c r="B202" s="11">
        <v>1.3989452127119624E-3</v>
      </c>
      <c r="C202" s="11"/>
      <c r="D202" s="11"/>
      <c r="E202" s="14"/>
    </row>
    <row r="203" spans="1:5">
      <c r="A203" s="11">
        <v>1.8962652005023586E-2</v>
      </c>
      <c r="B203" s="11">
        <v>1.1077513189019015E-3</v>
      </c>
      <c r="C203" s="11"/>
      <c r="D203" s="11"/>
      <c r="E203" s="14"/>
    </row>
    <row r="204" spans="1:5">
      <c r="A204" s="11">
        <v>2.385929574742025E-2</v>
      </c>
      <c r="B204" s="11">
        <v>1.6355136936141586E-3</v>
      </c>
      <c r="C204" s="11"/>
      <c r="D204" s="11"/>
      <c r="E204" s="14"/>
    </row>
    <row r="205" spans="1:5">
      <c r="A205" s="11">
        <v>1.6873765439519402E-2</v>
      </c>
      <c r="B205" s="11">
        <v>8.9491180680498206E-4</v>
      </c>
      <c r="C205" s="11"/>
      <c r="D205" s="11"/>
      <c r="E205" s="14"/>
    </row>
    <row r="206" spans="1:5">
      <c r="A206" s="11">
        <v>2.0665311293100348E-2</v>
      </c>
      <c r="B206" s="11">
        <v>1.36704061563942E-3</v>
      </c>
      <c r="C206" s="11"/>
      <c r="D206" s="11"/>
      <c r="E206" s="14"/>
    </row>
    <row r="207" spans="1:5">
      <c r="A207" s="11">
        <v>2.790080577000735E-2</v>
      </c>
      <c r="B207" s="11">
        <v>1.8883366198431002E-3</v>
      </c>
      <c r="C207" s="11"/>
      <c r="D207" s="11"/>
      <c r="E207" s="14"/>
    </row>
    <row r="208" spans="1:5">
      <c r="A208" s="11">
        <v>1.9888261094082798E-2</v>
      </c>
      <c r="B208" s="11">
        <v>1.1834161769844372E-3</v>
      </c>
      <c r="C208" s="11"/>
      <c r="D208" s="11"/>
      <c r="E208" s="14"/>
    </row>
    <row r="209" spans="1:5">
      <c r="A209" s="11">
        <v>1.7739013207056977E-2</v>
      </c>
      <c r="B209" s="11">
        <v>1.0199265702258852E-3</v>
      </c>
      <c r="C209" s="11"/>
      <c r="D209" s="11"/>
      <c r="E209" s="14"/>
    </row>
    <row r="210" spans="1:5">
      <c r="A210" s="11">
        <v>2.2275400758330274E-2</v>
      </c>
      <c r="B210" s="11">
        <v>1.4339326971026737E-3</v>
      </c>
      <c r="C210" s="11"/>
      <c r="D210" s="11"/>
      <c r="E210" s="14"/>
    </row>
    <row r="211" spans="1:5">
      <c r="A211" s="11">
        <v>2.0487542497169497E-2</v>
      </c>
      <c r="B211" s="11">
        <v>1.3590739708858148E-3</v>
      </c>
      <c r="C211" s="11"/>
      <c r="D211" s="11"/>
      <c r="E211" s="14"/>
    </row>
    <row r="212" spans="1:5">
      <c r="A212" s="11">
        <v>3.5339832780953824E-2</v>
      </c>
      <c r="B212" s="11">
        <v>2.3400000838016185E-3</v>
      </c>
      <c r="C212" s="11"/>
      <c r="D212" s="11"/>
      <c r="E212" s="14"/>
    </row>
    <row r="213" spans="1:5">
      <c r="A213" s="11">
        <v>2.2008709534004703E-2</v>
      </c>
      <c r="B213" s="11">
        <v>1.4869516308935076E-3</v>
      </c>
      <c r="C213" s="11"/>
      <c r="D213" s="11"/>
      <c r="E213" s="14"/>
    </row>
    <row r="214" spans="1:5">
      <c r="A214" s="11">
        <v>2.2661494725551533E-2</v>
      </c>
      <c r="B214" s="11">
        <v>1.4537751573889778E-3</v>
      </c>
      <c r="C214" s="11"/>
      <c r="D214" s="11"/>
      <c r="E214" s="14"/>
    </row>
    <row r="215" spans="1:5">
      <c r="A215" s="11">
        <v>1.8457324638710419E-2</v>
      </c>
      <c r="B215" s="11">
        <v>1.1666836078446029E-3</v>
      </c>
      <c r="C215" s="11"/>
      <c r="D215" s="11"/>
      <c r="E215" s="14"/>
    </row>
    <row r="216" spans="1:5">
      <c r="A216" s="11">
        <v>2.337732842974944E-2</v>
      </c>
      <c r="B216" s="11">
        <v>1.6000561982742036E-3</v>
      </c>
      <c r="C216" s="11"/>
      <c r="D216" s="11"/>
      <c r="E216" s="14"/>
    </row>
    <row r="217" spans="1:5">
      <c r="A217" s="11">
        <v>2.0905801097137484E-2</v>
      </c>
      <c r="B217" s="11">
        <v>1.29805652019338E-3</v>
      </c>
      <c r="C217" s="11"/>
      <c r="D217" s="11"/>
      <c r="E217" s="14"/>
    </row>
    <row r="218" spans="1:5">
      <c r="A218" s="11">
        <v>1.9128444790582615E-2</v>
      </c>
      <c r="B218" s="11">
        <v>1.1704906238887438E-3</v>
      </c>
      <c r="C218" s="11"/>
      <c r="D218" s="11"/>
      <c r="E218" s="14"/>
    </row>
    <row r="219" spans="1:5">
      <c r="A219" s="11">
        <v>1.7648882761586149E-2</v>
      </c>
      <c r="B219" s="11">
        <v>1.0776105835619775E-3</v>
      </c>
      <c r="C219" s="11"/>
      <c r="D219" s="11"/>
      <c r="E219" s="14"/>
    </row>
    <row r="220" spans="1:5">
      <c r="A220" s="11">
        <v>2.9827506349750312E-2</v>
      </c>
      <c r="B220" s="11">
        <v>1.9866814568591847E-3</v>
      </c>
      <c r="C220" s="11"/>
      <c r="D220" s="11"/>
      <c r="E220" s="14"/>
    </row>
    <row r="221" spans="1:5">
      <c r="A221" s="11">
        <v>1.746009190404647E-2</v>
      </c>
      <c r="B221" s="11">
        <v>1.0487181913994875E-3</v>
      </c>
      <c r="C221" s="11"/>
      <c r="D221" s="11"/>
      <c r="E221" s="14"/>
    </row>
    <row r="222" spans="1:5">
      <c r="A222" s="11">
        <v>3.5121265875959817E-2</v>
      </c>
      <c r="B222" s="11">
        <v>2.3449776942633688E-3</v>
      </c>
      <c r="C222" s="11"/>
      <c r="D222" s="11"/>
      <c r="E222" s="14"/>
    </row>
    <row r="223" spans="1:5">
      <c r="A223" s="11">
        <v>1.9198139322491224E-2</v>
      </c>
      <c r="B223" s="11">
        <v>1.2226865153461199E-3</v>
      </c>
      <c r="C223" s="11"/>
      <c r="D223" s="11"/>
      <c r="E223" s="14"/>
    </row>
    <row r="224" spans="1:5">
      <c r="A224" s="11">
        <v>2.5559941778836481E-2</v>
      </c>
      <c r="B224" s="11">
        <v>1.6687379633643787E-3</v>
      </c>
      <c r="C224" s="11"/>
      <c r="D224" s="11"/>
      <c r="E224" s="14"/>
    </row>
    <row r="225" spans="1:5">
      <c r="A225" s="11">
        <v>1.5716606476966051E-2</v>
      </c>
      <c r="B225" s="11">
        <v>7.6277774815770914E-4</v>
      </c>
      <c r="C225" s="11"/>
      <c r="D225" s="11"/>
      <c r="E225" s="14"/>
    </row>
    <row r="226" spans="1:5">
      <c r="A226" s="11">
        <v>1.6190934713932584E-2</v>
      </c>
      <c r="B226" s="11">
        <v>8.5250318865303211E-4</v>
      </c>
      <c r="C226" s="11"/>
      <c r="D226" s="11"/>
      <c r="E226" s="14"/>
    </row>
    <row r="227" spans="1:5">
      <c r="A227" s="11">
        <v>2.5258418618442503E-2</v>
      </c>
      <c r="B227" s="11">
        <v>1.7297586088018231E-3</v>
      </c>
      <c r="C227" s="11"/>
      <c r="D227" s="11"/>
      <c r="E227" s="14"/>
    </row>
    <row r="228" spans="1:5">
      <c r="A228" s="11">
        <v>3.1349742932302582E-2</v>
      </c>
      <c r="B228" s="11">
        <v>2.110687092129982E-3</v>
      </c>
      <c r="C228" s="11"/>
      <c r="D228" s="11"/>
      <c r="E228" s="14"/>
    </row>
    <row r="229" spans="1:5">
      <c r="A229" s="11">
        <v>1.9994940269614767E-2</v>
      </c>
      <c r="B229" s="11">
        <v>1.3137138801449558E-3</v>
      </c>
      <c r="C229" s="11"/>
      <c r="D229" s="11"/>
      <c r="E229" s="14"/>
    </row>
    <row r="230" spans="1:5">
      <c r="A230" s="11">
        <v>2.3670649403239322E-2</v>
      </c>
      <c r="B230" s="11">
        <v>1.5001867338426795E-3</v>
      </c>
      <c r="C230" s="11"/>
      <c r="D230" s="11"/>
      <c r="E230" s="14"/>
    </row>
    <row r="231" spans="1:5">
      <c r="A231" s="11">
        <v>1.8737645344686703E-2</v>
      </c>
      <c r="B231" s="11">
        <v>1.1956465214069171E-3</v>
      </c>
      <c r="C231" s="11"/>
      <c r="D231" s="11"/>
      <c r="E231" s="14"/>
    </row>
    <row r="232" spans="1:5">
      <c r="A232" s="11">
        <v>2.7031947575069468E-2</v>
      </c>
      <c r="B232" s="11">
        <v>1.8020202230250211E-3</v>
      </c>
      <c r="C232" s="11"/>
      <c r="D232" s="11"/>
      <c r="E232" s="14"/>
    </row>
    <row r="233" spans="1:5">
      <c r="A233" s="11">
        <v>2.0009156596262134E-2</v>
      </c>
      <c r="B233" s="11">
        <v>1.3079711298795138E-3</v>
      </c>
      <c r="C233" s="11"/>
      <c r="D233" s="11"/>
      <c r="E233" s="14"/>
    </row>
    <row r="234" spans="1:5">
      <c r="A234" s="11">
        <v>1.743641312307825E-2</v>
      </c>
      <c r="B234" s="11">
        <v>1.0458248849755582E-3</v>
      </c>
      <c r="C234" s="11"/>
      <c r="D234" s="11"/>
      <c r="E234" s="14"/>
    </row>
    <row r="235" spans="1:5">
      <c r="A235" s="11">
        <v>2.3044064633979951E-2</v>
      </c>
      <c r="B235" s="11">
        <v>1.5214365597532712E-3</v>
      </c>
      <c r="C235" s="11"/>
      <c r="D235" s="11"/>
      <c r="E235" s="14"/>
    </row>
    <row r="236" spans="1:5">
      <c r="A236" s="11">
        <v>1.77879784807079E-2</v>
      </c>
      <c r="B236" s="11">
        <v>1.0456376171252731E-3</v>
      </c>
      <c r="C236" s="11"/>
      <c r="D236" s="11"/>
      <c r="E236" s="14"/>
    </row>
    <row r="237" spans="1:5">
      <c r="A237" s="11">
        <v>2.2745846843201967E-2</v>
      </c>
      <c r="B237" s="11">
        <v>1.5053487736320526E-3</v>
      </c>
      <c r="C237" s="11"/>
      <c r="D237" s="11"/>
      <c r="E237" s="14"/>
    </row>
    <row r="238" spans="1:5">
      <c r="A238" s="11">
        <v>2.0736929957758134E-2</v>
      </c>
      <c r="B238" s="11">
        <v>1.3422010593878615E-3</v>
      </c>
      <c r="C238" s="11"/>
      <c r="D238" s="11"/>
      <c r="E238" s="14"/>
    </row>
    <row r="239" spans="1:5">
      <c r="A239" s="11">
        <v>2.4457953265623198E-2</v>
      </c>
      <c r="B239" s="11">
        <v>1.6696131590204593E-3</v>
      </c>
      <c r="C239" s="11"/>
      <c r="D239" s="11"/>
      <c r="E239" s="14"/>
    </row>
    <row r="240" spans="1:5">
      <c r="A240" s="11">
        <v>2.2119485635697902E-2</v>
      </c>
      <c r="B240" s="11">
        <v>1.5061666577863002E-3</v>
      </c>
      <c r="C240" s="11"/>
      <c r="D240" s="11"/>
      <c r="E240" s="14"/>
    </row>
    <row r="241" spans="1:5">
      <c r="A241" s="11">
        <v>1.9793347728757502E-2</v>
      </c>
      <c r="B241" s="11">
        <v>1.3019088065465967E-3</v>
      </c>
      <c r="C241" s="11"/>
      <c r="D241" s="11"/>
      <c r="E241" s="14"/>
    </row>
    <row r="242" spans="1:5">
      <c r="A242" s="11">
        <v>2.2298712692402602E-2</v>
      </c>
      <c r="B242" s="11">
        <v>1.4556398070428634E-3</v>
      </c>
      <c r="C242" s="11"/>
      <c r="D242" s="11"/>
      <c r="E242" s="14"/>
    </row>
    <row r="243" spans="1:5">
      <c r="A243" s="11">
        <v>2.3205111148683514E-2</v>
      </c>
      <c r="B243" s="11">
        <v>1.5927680394039092E-3</v>
      </c>
      <c r="C243" s="11"/>
      <c r="D243" s="11"/>
      <c r="E243" s="14"/>
    </row>
    <row r="244" spans="1:5">
      <c r="A244" s="11">
        <v>2.1647413410211331E-2</v>
      </c>
      <c r="B244" s="11">
        <v>1.4581631172210369E-3</v>
      </c>
      <c r="C244" s="11"/>
      <c r="D244" s="11"/>
      <c r="E244" s="14"/>
    </row>
    <row r="245" spans="1:5">
      <c r="A245" s="11">
        <v>3.0875532243530623E-2</v>
      </c>
      <c r="B245" s="11">
        <v>1.9932502436918178E-3</v>
      </c>
      <c r="C245" s="11"/>
      <c r="D245" s="11"/>
      <c r="E245" s="14"/>
    </row>
    <row r="246" spans="1:5">
      <c r="A246" s="11">
        <v>2.1663033356936839E-2</v>
      </c>
      <c r="B246" s="11">
        <v>1.4666711434836383E-3</v>
      </c>
      <c r="C246" s="11"/>
      <c r="D246" s="11"/>
      <c r="E246" s="14"/>
    </row>
    <row r="247" spans="1:5">
      <c r="A247" s="11">
        <v>2.0853292966169543E-2</v>
      </c>
      <c r="B247" s="11">
        <v>1.289217007368081E-3</v>
      </c>
      <c r="C247" s="11"/>
      <c r="D247" s="11"/>
      <c r="E247" s="14"/>
    </row>
    <row r="248" spans="1:5">
      <c r="A248" s="11">
        <v>2.0640384836108566E-2</v>
      </c>
      <c r="B248" s="11">
        <v>1.3206233214911327E-3</v>
      </c>
      <c r="C248" s="11"/>
      <c r="D248" s="11"/>
      <c r="E248" s="14"/>
    </row>
    <row r="249" spans="1:5">
      <c r="A249" s="11">
        <v>3.3977602682921194E-2</v>
      </c>
      <c r="B249" s="11">
        <v>2.2160222603360073E-3</v>
      </c>
      <c r="C249" s="11"/>
      <c r="D249" s="11"/>
      <c r="E249" s="14"/>
    </row>
    <row r="250" spans="1:5">
      <c r="A250" s="11">
        <v>1.785235670270155E-2</v>
      </c>
      <c r="B250" s="11">
        <v>1.010161763410587E-3</v>
      </c>
      <c r="C250" s="11"/>
      <c r="D250" s="11"/>
      <c r="E250" s="14"/>
    </row>
    <row r="251" spans="1:5">
      <c r="A251" s="11">
        <v>2.8069674153722423E-2</v>
      </c>
      <c r="B251" s="11">
        <v>1.8513455958761593E-3</v>
      </c>
      <c r="C251" s="11"/>
      <c r="D251" s="11"/>
      <c r="E251" s="14"/>
    </row>
    <row r="252" spans="1:5">
      <c r="A252" s="11">
        <v>1.6720181049510591E-2</v>
      </c>
      <c r="B252" s="11">
        <v>9.3613990881874563E-4</v>
      </c>
      <c r="C252" s="11"/>
      <c r="D252" s="11"/>
      <c r="E252" s="14"/>
    </row>
    <row r="253" spans="1:5">
      <c r="A253" s="11">
        <v>2.8750930893145791E-2</v>
      </c>
      <c r="B253" s="11">
        <v>1.9524497984435695E-3</v>
      </c>
      <c r="C253" s="11"/>
      <c r="D253" s="11"/>
      <c r="E253" s="14"/>
    </row>
    <row r="254" spans="1:5">
      <c r="A254" s="11">
        <v>1.8901474413086167E-2</v>
      </c>
      <c r="B254" s="11">
        <v>1.1948676612725867E-3</v>
      </c>
      <c r="C254" s="11"/>
      <c r="D254" s="11"/>
      <c r="E254" s="14"/>
    </row>
    <row r="255" spans="1:5">
      <c r="A255" s="11">
        <v>2.4181955113725572E-2</v>
      </c>
      <c r="B255" s="11">
        <v>1.6660500673190551E-3</v>
      </c>
      <c r="C255" s="11"/>
      <c r="D255" s="11"/>
      <c r="E255" s="14"/>
    </row>
    <row r="256" spans="1:5">
      <c r="A256" s="11">
        <v>1.797643538598542E-2</v>
      </c>
      <c r="B256" s="11">
        <v>1.0420399917139818E-3</v>
      </c>
      <c r="C256" s="11"/>
      <c r="D256" s="11"/>
      <c r="E256" s="14"/>
    </row>
    <row r="257" spans="1:5">
      <c r="A257" s="11">
        <v>1.7080368197799633E-2</v>
      </c>
      <c r="B257" s="11">
        <v>9.0189057851191039E-4</v>
      </c>
      <c r="C257" s="11"/>
      <c r="D257" s="11"/>
      <c r="E257" s="14"/>
    </row>
    <row r="258" spans="1:5">
      <c r="A258" s="11">
        <v>2.0075212322249306E-2</v>
      </c>
      <c r="B258" s="11">
        <v>1.3256911099464538E-3</v>
      </c>
      <c r="C258" s="11"/>
      <c r="D258" s="11"/>
      <c r="E258" s="14"/>
    </row>
    <row r="259" spans="1:5">
      <c r="A259" s="11">
        <v>2.0627493531807251E-2</v>
      </c>
      <c r="B259" s="11">
        <v>1.2733400017919364E-3</v>
      </c>
      <c r="C259" s="11"/>
      <c r="D259" s="11"/>
      <c r="E259" s="14"/>
    </row>
    <row r="260" spans="1:5">
      <c r="A260" s="11">
        <v>2.3901464615723598E-2</v>
      </c>
      <c r="B260" s="11">
        <v>1.5420610902400326E-3</v>
      </c>
      <c r="C260" s="11"/>
      <c r="D260" s="11"/>
      <c r="E260" s="14"/>
    </row>
    <row r="261" spans="1:5">
      <c r="A261" s="11">
        <v>2.7715714419645453E-2</v>
      </c>
      <c r="B261" s="11">
        <v>1.8514704793657218E-3</v>
      </c>
      <c r="C261" s="11"/>
      <c r="D261" s="11"/>
      <c r="E261" s="14"/>
    </row>
    <row r="262" spans="1:5">
      <c r="A262" s="11">
        <v>1.6748793061427326E-2</v>
      </c>
      <c r="B262" s="11">
        <v>8.8710239567047205E-4</v>
      </c>
      <c r="C262" s="11"/>
      <c r="D262" s="11"/>
      <c r="E262" s="14"/>
    </row>
    <row r="263" spans="1:5">
      <c r="A263" s="11">
        <v>2.5323415405885192E-2</v>
      </c>
      <c r="B263" s="11">
        <v>1.6928314320591113E-3</v>
      </c>
      <c r="C263" s="11"/>
      <c r="D263" s="11"/>
      <c r="E263" s="14"/>
    </row>
    <row r="264" spans="1:5">
      <c r="A264" s="11">
        <v>2.3710255463913071E-2</v>
      </c>
      <c r="B264" s="11">
        <v>1.5911579590160174E-3</v>
      </c>
      <c r="C264" s="11"/>
      <c r="D264" s="11"/>
      <c r="E264" s="14"/>
    </row>
    <row r="265" spans="1:5">
      <c r="A265" s="11">
        <v>1.5545373162796163E-2</v>
      </c>
      <c r="B265" s="11">
        <v>5.102209942004774E-4</v>
      </c>
      <c r="C265" s="11"/>
      <c r="D265" s="11"/>
      <c r="E265" s="14"/>
    </row>
    <row r="266" spans="1:5">
      <c r="A266" s="11">
        <v>3.0532859934147109E-2</v>
      </c>
      <c r="B266" s="11">
        <v>2.061780393206091E-3</v>
      </c>
      <c r="C266" s="11"/>
      <c r="D266" s="11"/>
      <c r="E266" s="14"/>
    </row>
    <row r="267" spans="1:5">
      <c r="A267" s="11">
        <v>2.7454356963009248E-2</v>
      </c>
      <c r="B267" s="11">
        <v>1.8692586842281205E-3</v>
      </c>
      <c r="C267" s="11"/>
      <c r="D267" s="11"/>
      <c r="E267" s="14"/>
    </row>
    <row r="268" spans="1:5">
      <c r="A268" s="11">
        <v>2.0284663219529202E-2</v>
      </c>
      <c r="B268" s="11">
        <v>1.3240856565953339E-3</v>
      </c>
      <c r="C268" s="11"/>
      <c r="D268" s="11"/>
      <c r="E268" s="14"/>
    </row>
    <row r="269" spans="1:5">
      <c r="A269" s="11">
        <v>1.590951191824394E-2</v>
      </c>
      <c r="B269" s="11">
        <v>3.9578862188089704E-4</v>
      </c>
      <c r="C269" s="11"/>
      <c r="D269" s="11"/>
      <c r="E269" s="14"/>
    </row>
    <row r="270" spans="1:5">
      <c r="A270" s="11">
        <v>1.5947174901461338E-2</v>
      </c>
      <c r="B270" s="11">
        <v>8.1146772200646781E-4</v>
      </c>
      <c r="C270" s="11"/>
      <c r="D270" s="11"/>
      <c r="E270" s="14"/>
    </row>
    <row r="271" spans="1:5">
      <c r="A271" s="11">
        <v>1.9036333595222752E-2</v>
      </c>
      <c r="B271" s="11">
        <v>1.1408878539034347E-3</v>
      </c>
      <c r="C271" s="11"/>
      <c r="D271" s="11"/>
      <c r="E271" s="14"/>
    </row>
    <row r="272" spans="1:5">
      <c r="A272" s="11">
        <v>2.2444702151980397E-2</v>
      </c>
      <c r="B272" s="11">
        <v>1.5127586317727052E-3</v>
      </c>
      <c r="C272" s="11"/>
      <c r="D272" s="11"/>
      <c r="E272" s="14"/>
    </row>
    <row r="273" spans="1:5">
      <c r="A273" s="11">
        <v>2.5879253193828465E-2</v>
      </c>
      <c r="B273" s="11">
        <v>1.7885213715736631E-3</v>
      </c>
      <c r="C273" s="11"/>
      <c r="D273" s="11"/>
      <c r="E273" s="14"/>
    </row>
    <row r="274" spans="1:5">
      <c r="A274" s="11">
        <v>1.9026155003505078E-2</v>
      </c>
      <c r="B274" s="11">
        <v>1.1815403821069466E-3</v>
      </c>
      <c r="C274" s="11"/>
      <c r="D274" s="11"/>
      <c r="E274" s="14"/>
    </row>
    <row r="275" spans="1:5">
      <c r="A275" s="11">
        <v>2.2749284742860327E-2</v>
      </c>
      <c r="B275" s="11">
        <v>1.4141175871685303E-3</v>
      </c>
      <c r="C275" s="11"/>
      <c r="D275" s="11"/>
      <c r="E275" s="14"/>
    </row>
    <row r="276" spans="1:5">
      <c r="A276" s="11">
        <v>1.8547295211002957E-2</v>
      </c>
      <c r="B276" s="11">
        <v>1.1695211248986131E-3</v>
      </c>
      <c r="C276" s="11"/>
      <c r="D276" s="11"/>
      <c r="E276" s="14"/>
    </row>
    <row r="277" spans="1:5">
      <c r="A277" s="11">
        <v>2.0901713352636103E-2</v>
      </c>
      <c r="B277" s="11">
        <v>1.3708769808701512E-3</v>
      </c>
      <c r="C277" s="11"/>
      <c r="D277" s="11"/>
      <c r="E277" s="14"/>
    </row>
    <row r="278" spans="1:5">
      <c r="A278" s="11">
        <v>2.8937531218887865E-2</v>
      </c>
      <c r="B278" s="11">
        <v>1.9935742776669408E-3</v>
      </c>
      <c r="C278" s="11"/>
      <c r="D278" s="11"/>
      <c r="E278" s="14"/>
    </row>
    <row r="279" spans="1:5">
      <c r="A279" s="11">
        <v>2.0541463557355848E-2</v>
      </c>
      <c r="B279" s="11">
        <v>1.3491889950528232E-3</v>
      </c>
      <c r="C279" s="11"/>
      <c r="D279" s="11"/>
      <c r="E279" s="14"/>
    </row>
    <row r="280" spans="1:5">
      <c r="A280" s="11">
        <v>2.8561095482847642E-2</v>
      </c>
      <c r="B280" s="11">
        <v>1.9714450060438165E-3</v>
      </c>
      <c r="C280" s="11"/>
      <c r="D280" s="11"/>
      <c r="E280" s="14"/>
    </row>
    <row r="281" spans="1:5">
      <c r="A281" s="11">
        <v>2.6566263214601822E-2</v>
      </c>
      <c r="B281" s="11">
        <v>1.7478361297229782E-3</v>
      </c>
      <c r="C281" s="11"/>
      <c r="D281" s="11"/>
      <c r="E281" s="14"/>
    </row>
    <row r="282" spans="1:5">
      <c r="A282" s="11">
        <v>2.0094860246798772E-2</v>
      </c>
      <c r="B282" s="11">
        <v>1.3282993490312377E-3</v>
      </c>
      <c r="C282" s="11"/>
      <c r="D282" s="11"/>
      <c r="E282" s="14"/>
    </row>
    <row r="283" spans="1:5">
      <c r="A283" s="11">
        <v>2.3979904407128685E-2</v>
      </c>
      <c r="B283" s="11">
        <v>1.5884709129563776E-3</v>
      </c>
      <c r="C283" s="11"/>
      <c r="D283" s="11"/>
      <c r="E283" s="14"/>
    </row>
    <row r="284" spans="1:5">
      <c r="A284" s="11">
        <v>2.1246896841633531E-2</v>
      </c>
      <c r="B284" s="11">
        <v>1.3951427109237706E-3</v>
      </c>
      <c r="C284" s="11"/>
      <c r="D284" s="11"/>
      <c r="E284" s="14"/>
    </row>
    <row r="285" spans="1:5">
      <c r="A285" s="11">
        <v>2.1841690481948881E-2</v>
      </c>
      <c r="B285" s="11">
        <v>1.4244417455533704E-3</v>
      </c>
      <c r="C285" s="11"/>
      <c r="D285" s="11"/>
      <c r="E285" s="14"/>
    </row>
    <row r="286" spans="1:5">
      <c r="A286" s="11">
        <v>3.1112884107748744E-2</v>
      </c>
      <c r="B286" s="11">
        <v>2.1017430093415476E-3</v>
      </c>
      <c r="C286" s="11"/>
      <c r="D286" s="11"/>
      <c r="E286" s="14"/>
    </row>
    <row r="287" spans="1:5">
      <c r="A287" s="11">
        <v>2.8453111764257119E-2</v>
      </c>
      <c r="B287" s="11">
        <v>1.9356151001764502E-3</v>
      </c>
      <c r="C287" s="11"/>
      <c r="D287" s="11"/>
      <c r="E287" s="14"/>
    </row>
    <row r="288" spans="1:5">
      <c r="A288" s="11">
        <v>2.3163241146733064E-2</v>
      </c>
      <c r="B288" s="11">
        <v>1.5903562762255965E-3</v>
      </c>
      <c r="C288" s="11"/>
      <c r="D288" s="11"/>
      <c r="E288" s="14"/>
    </row>
    <row r="289" spans="1:5">
      <c r="A289" s="11">
        <v>1.5461700515667967E-2</v>
      </c>
      <c r="B289" s="11">
        <v>6.9501831791249596E-4</v>
      </c>
      <c r="C289" s="11"/>
      <c r="D289" s="11"/>
      <c r="E289" s="14"/>
    </row>
    <row r="290" spans="1:5">
      <c r="A290" s="11">
        <v>2.5809976723403939E-2</v>
      </c>
      <c r="B290" s="11">
        <v>1.7301372251723756E-3</v>
      </c>
      <c r="C290" s="11"/>
      <c r="D290" s="11"/>
      <c r="E290" s="14"/>
    </row>
    <row r="291" spans="1:5">
      <c r="A291" s="11">
        <v>2.1500902037434339E-2</v>
      </c>
      <c r="B291" s="11">
        <v>1.4010302366778021E-3</v>
      </c>
      <c r="C291" s="11"/>
      <c r="D291" s="11"/>
      <c r="E291" s="14"/>
    </row>
    <row r="292" spans="1:5">
      <c r="A292" s="11">
        <v>1.781574342117025E-2</v>
      </c>
      <c r="B292" s="11">
        <v>1.093984473094878E-3</v>
      </c>
      <c r="C292" s="11"/>
      <c r="D292" s="11"/>
      <c r="E292" s="14"/>
    </row>
    <row r="293" spans="1:5">
      <c r="A293" s="11">
        <v>1.9069898783838104E-2</v>
      </c>
      <c r="B293" s="11">
        <v>1.2073100066023017E-3</v>
      </c>
      <c r="C293" s="11"/>
      <c r="D293" s="11"/>
      <c r="E293" s="14"/>
    </row>
    <row r="294" spans="1:5">
      <c r="A294" s="11">
        <v>2.34147365832897E-2</v>
      </c>
      <c r="B294" s="11">
        <v>1.5465241673113107E-3</v>
      </c>
      <c r="C294" s="11"/>
      <c r="D294" s="11"/>
      <c r="E294" s="14"/>
    </row>
    <row r="295" spans="1:5">
      <c r="A295" s="11">
        <v>2.0651598898611422E-2</v>
      </c>
      <c r="B295" s="11">
        <v>1.3480628506041014E-3</v>
      </c>
      <c r="C295" s="11"/>
      <c r="D295" s="11"/>
      <c r="E295" s="14"/>
    </row>
    <row r="296" spans="1:5">
      <c r="A296" s="11">
        <v>2.1463440746647005E-2</v>
      </c>
      <c r="B296" s="11">
        <v>1.4242197556871897E-3</v>
      </c>
      <c r="C296" s="11"/>
      <c r="D296" s="11"/>
      <c r="E296" s="14"/>
    </row>
    <row r="297" spans="1:5">
      <c r="A297" s="11">
        <v>2.3141246462502166E-2</v>
      </c>
      <c r="B297" s="11">
        <v>1.5865672187056E-3</v>
      </c>
      <c r="C297" s="11"/>
      <c r="D297" s="11"/>
      <c r="E297" s="14"/>
    </row>
    <row r="298" spans="1:5">
      <c r="A298" s="11">
        <v>1.6142287680749375E-2</v>
      </c>
      <c r="B298" s="11">
        <v>8.433345476998675E-4</v>
      </c>
      <c r="C298" s="11"/>
      <c r="D298" s="11"/>
      <c r="E298" s="14"/>
    </row>
    <row r="299" spans="1:5">
      <c r="A299" s="11">
        <v>2.348607103100964E-2</v>
      </c>
      <c r="B299" s="11">
        <v>1.6142301558347831E-3</v>
      </c>
      <c r="C299" s="11"/>
      <c r="D299" s="11"/>
      <c r="E299" s="14"/>
    </row>
    <row r="300" spans="1:5">
      <c r="A300" s="11">
        <v>1.6831263002139274E-2</v>
      </c>
      <c r="B300" s="11">
        <v>9.6724584771708353E-4</v>
      </c>
      <c r="C300" s="11"/>
      <c r="D300" s="11"/>
      <c r="E300" s="14"/>
    </row>
    <row r="301" spans="1:5">
      <c r="A301" s="11">
        <v>1.9225968788041701E-2</v>
      </c>
      <c r="B301" s="11">
        <v>1.1694049696934878E-3</v>
      </c>
      <c r="C301" s="11"/>
      <c r="D301" s="11"/>
      <c r="E301" s="14"/>
    </row>
    <row r="302" spans="1:5">
      <c r="A302" s="11">
        <v>2.2173058444724131E-2</v>
      </c>
      <c r="B302" s="11">
        <v>1.4998255874512246E-3</v>
      </c>
      <c r="C302" s="11"/>
      <c r="D302" s="11"/>
      <c r="E302" s="14"/>
    </row>
    <row r="303" spans="1:5">
      <c r="A303" s="11">
        <v>2.2313251077748411E-2</v>
      </c>
      <c r="B303" s="11">
        <v>1.4803126754564188E-3</v>
      </c>
      <c r="C303" s="11"/>
      <c r="D303" s="11"/>
      <c r="E303" s="14"/>
    </row>
    <row r="304" spans="1:5">
      <c r="A304" s="11">
        <v>1.8736191894936523E-2</v>
      </c>
      <c r="B304" s="11">
        <v>1.1893395857149869E-3</v>
      </c>
      <c r="C304" s="11"/>
      <c r="D304" s="11"/>
      <c r="E304" s="14"/>
    </row>
    <row r="305" spans="1:5">
      <c r="A305" s="11">
        <v>3.5621890439012246E-2</v>
      </c>
      <c r="B305" s="11">
        <v>2.3550568207840327E-3</v>
      </c>
      <c r="C305" s="11"/>
      <c r="D305" s="11"/>
      <c r="E305" s="14"/>
    </row>
    <row r="306" spans="1:5">
      <c r="A306" s="11">
        <v>2.1643226240386993E-2</v>
      </c>
      <c r="B306" s="11">
        <v>1.4083309089550956E-3</v>
      </c>
      <c r="C306" s="11"/>
      <c r="D306" s="11"/>
      <c r="E306" s="14"/>
    </row>
    <row r="307" spans="1:5">
      <c r="A307" s="11">
        <v>1.7073394922087065E-2</v>
      </c>
      <c r="B307" s="11">
        <v>1.0038050605361754E-3</v>
      </c>
      <c r="C307" s="11"/>
      <c r="D307" s="11"/>
      <c r="E307" s="14"/>
    </row>
    <row r="308" spans="1:5">
      <c r="A308" s="11">
        <v>2.1234846070692221E-2</v>
      </c>
      <c r="B308" s="11">
        <v>1.3975492768358356E-3</v>
      </c>
      <c r="C308" s="11"/>
      <c r="D308" s="11"/>
      <c r="E308" s="14"/>
    </row>
    <row r="309" spans="1:5">
      <c r="A309" s="11">
        <v>1.9915106839127464E-2</v>
      </c>
      <c r="B309" s="11">
        <v>1.2428941625003828E-3</v>
      </c>
      <c r="C309" s="11"/>
      <c r="D309" s="11"/>
      <c r="E309" s="14"/>
    </row>
    <row r="310" spans="1:5">
      <c r="A310" s="11">
        <v>1.795046962677407E-2</v>
      </c>
      <c r="B310" s="11">
        <v>1.1128927983827107E-3</v>
      </c>
      <c r="C310" s="11"/>
      <c r="D310" s="11"/>
      <c r="E310" s="14"/>
    </row>
    <row r="311" spans="1:5">
      <c r="A311" s="11">
        <v>2.8557519672198762E-2</v>
      </c>
      <c r="B311" s="11">
        <v>1.9420672735469813E-3</v>
      </c>
      <c r="C311" s="11"/>
      <c r="D311" s="11"/>
      <c r="E311" s="14"/>
    </row>
    <row r="312" spans="1:5">
      <c r="A312" s="11">
        <v>2.3549867959490999E-2</v>
      </c>
      <c r="B312" s="11">
        <v>1.6121947680323889E-3</v>
      </c>
      <c r="C312" s="11"/>
      <c r="D312" s="11"/>
      <c r="E312" s="14"/>
    </row>
    <row r="313" spans="1:5">
      <c r="A313" s="11">
        <v>1.600588882676747E-2</v>
      </c>
      <c r="B313" s="11">
        <v>8.0962887825822337E-4</v>
      </c>
      <c r="C313" s="11"/>
      <c r="D313" s="11"/>
      <c r="E313" s="14"/>
    </row>
    <row r="314" spans="1:5">
      <c r="A314" s="11">
        <v>2.1485175832642995E-2</v>
      </c>
      <c r="B314" s="11">
        <v>1.3945456290250134E-3</v>
      </c>
      <c r="C314" s="11"/>
      <c r="D314" s="11"/>
      <c r="E314" s="14"/>
    </row>
    <row r="315" spans="1:5">
      <c r="A315" s="11">
        <v>2.1771379240749931E-2</v>
      </c>
      <c r="B315" s="11">
        <v>1.458893314318943E-3</v>
      </c>
      <c r="C315" s="11"/>
      <c r="D315" s="11"/>
      <c r="E315" s="14"/>
    </row>
    <row r="316" spans="1:5">
      <c r="A316" s="11">
        <v>2.4279598311998631E-2</v>
      </c>
      <c r="B316" s="11">
        <v>1.6437904869885617E-3</v>
      </c>
      <c r="C316" s="11"/>
      <c r="D316" s="11"/>
      <c r="E316" s="14"/>
    </row>
    <row r="317" spans="1:5">
      <c r="A317" s="11">
        <v>2.5953515761111202E-2</v>
      </c>
      <c r="B317" s="11">
        <v>1.7546314072533027E-3</v>
      </c>
      <c r="C317" s="11"/>
      <c r="D317" s="11"/>
      <c r="E317" s="14"/>
    </row>
    <row r="318" spans="1:5">
      <c r="A318" s="11">
        <v>2.8653904439757388E-2</v>
      </c>
      <c r="B318" s="11">
        <v>1.9152288451499801E-3</v>
      </c>
      <c r="C318" s="11"/>
      <c r="D318" s="11"/>
      <c r="E318" s="14"/>
    </row>
    <row r="319" spans="1:5">
      <c r="A319" s="11">
        <v>1.6853456767118118E-2</v>
      </c>
      <c r="B319" s="11">
        <v>9.28608318649556E-4</v>
      </c>
      <c r="C319" s="11"/>
      <c r="D319" s="11"/>
      <c r="E319" s="14"/>
    </row>
    <row r="320" spans="1:5">
      <c r="A320" s="11">
        <v>2.3107172377918542E-2</v>
      </c>
      <c r="B320" s="11">
        <v>1.5213906723747666E-3</v>
      </c>
      <c r="C320" s="11"/>
      <c r="D320" s="11"/>
      <c r="E320" s="14"/>
    </row>
    <row r="321" spans="1:5">
      <c r="A321" s="11">
        <v>2.7453816193895773E-2</v>
      </c>
      <c r="B321" s="11">
        <v>1.8984847405422579E-3</v>
      </c>
      <c r="C321" s="11"/>
      <c r="D321" s="11"/>
      <c r="E321" s="14"/>
    </row>
    <row r="322" spans="1:5">
      <c r="A322" s="11">
        <v>2.2240311077574283E-2</v>
      </c>
      <c r="B322" s="11">
        <v>1.4826429527003688E-3</v>
      </c>
      <c r="C322" s="11"/>
      <c r="D322" s="11"/>
      <c r="E322" s="14"/>
    </row>
    <row r="323" spans="1:5">
      <c r="A323" s="11">
        <v>2.4146479671269986E-2</v>
      </c>
      <c r="B323" s="11">
        <v>1.6669222720586646E-3</v>
      </c>
      <c r="C323" s="11"/>
      <c r="D323" s="11"/>
      <c r="E323" s="14"/>
    </row>
    <row r="324" spans="1:5">
      <c r="A324" s="11">
        <v>1.8470658429630818E-2</v>
      </c>
      <c r="B324" s="11">
        <v>1.1508625980273996E-3</v>
      </c>
      <c r="C324" s="11"/>
      <c r="D324" s="11"/>
      <c r="E324" s="14"/>
    </row>
    <row r="325" spans="1:5">
      <c r="A325" s="11">
        <v>2.600177003809322E-2</v>
      </c>
      <c r="B325" s="11">
        <v>1.7724796600503924E-3</v>
      </c>
      <c r="C325" s="11"/>
      <c r="D325" s="11"/>
      <c r="E325" s="14"/>
    </row>
    <row r="326" spans="1:5">
      <c r="A326" s="11">
        <v>1.9486034027967836E-2</v>
      </c>
      <c r="B326" s="11">
        <v>1.2606376395914425E-3</v>
      </c>
      <c r="C326" s="11"/>
      <c r="D326" s="11"/>
      <c r="E326" s="14"/>
    </row>
    <row r="327" spans="1:5">
      <c r="A327" s="11">
        <v>1.5289135711986142E-2</v>
      </c>
      <c r="B327" s="11">
        <v>6.015132170281483E-4</v>
      </c>
      <c r="C327" s="11"/>
      <c r="D327" s="11"/>
      <c r="E327" s="14"/>
    </row>
    <row r="328" spans="1:5">
      <c r="A328" s="11">
        <v>2.1165514644701414E-2</v>
      </c>
      <c r="B328" s="11">
        <v>1.3908356523187734E-3</v>
      </c>
      <c r="C328" s="11"/>
      <c r="D328" s="11"/>
      <c r="E328" s="14"/>
    </row>
    <row r="329" spans="1:5">
      <c r="A329" s="11">
        <v>1.5809577102977125E-2</v>
      </c>
      <c r="B329" s="11">
        <v>7.8637334902802972E-4</v>
      </c>
      <c r="C329" s="11"/>
      <c r="D329" s="11"/>
      <c r="E329" s="14"/>
    </row>
    <row r="330" spans="1:5">
      <c r="A330" s="11">
        <v>1.570698022424356E-2</v>
      </c>
      <c r="B330" s="11">
        <v>7.020017006041172E-4</v>
      </c>
      <c r="C330" s="11"/>
      <c r="D330" s="11"/>
      <c r="E330" s="14"/>
    </row>
    <row r="331" spans="1:5">
      <c r="A331" s="11">
        <v>1.9694752397501514E-2</v>
      </c>
      <c r="B331" s="11">
        <v>1.1022546872603053E-3</v>
      </c>
      <c r="C331" s="11"/>
      <c r="D331" s="11"/>
      <c r="E331" s="14"/>
    </row>
    <row r="332" spans="1:5">
      <c r="A332" s="11">
        <v>2.0892275412893714E-2</v>
      </c>
      <c r="B332" s="11">
        <v>1.3287595783172314E-3</v>
      </c>
      <c r="C332" s="11"/>
      <c r="D332" s="11"/>
      <c r="E332" s="14"/>
    </row>
    <row r="333" spans="1:5">
      <c r="A333" s="11">
        <v>1.628840732996182E-2</v>
      </c>
      <c r="B333" s="11">
        <v>8.6614125831003326E-4</v>
      </c>
      <c r="C333" s="11"/>
      <c r="D333" s="11"/>
      <c r="E333" s="14"/>
    </row>
    <row r="334" spans="1:5">
      <c r="A334" s="11">
        <v>1.9102117494083776E-2</v>
      </c>
      <c r="B334" s="11">
        <v>1.2254613121525447E-3</v>
      </c>
      <c r="C334" s="11"/>
      <c r="D334" s="11"/>
      <c r="E334" s="14"/>
    </row>
    <row r="335" spans="1:5">
      <c r="A335" s="11">
        <v>1.9211605015041485E-2</v>
      </c>
      <c r="B335" s="11">
        <v>1.0885477164378197E-3</v>
      </c>
      <c r="C335" s="11"/>
      <c r="D335" s="11"/>
      <c r="E335" s="14"/>
    </row>
    <row r="336" spans="1:5">
      <c r="A336" s="11">
        <v>2.4528007906832981E-2</v>
      </c>
      <c r="B336" s="11">
        <v>1.63536773869651E-3</v>
      </c>
      <c r="C336" s="11"/>
      <c r="D336" s="11"/>
      <c r="E336" s="14"/>
    </row>
    <row r="337" spans="1:5">
      <c r="A337" s="11">
        <v>2.1870621800617027E-2</v>
      </c>
      <c r="B337" s="11">
        <v>1.3918734974149251E-3</v>
      </c>
      <c r="C337" s="11"/>
      <c r="D337" s="11"/>
      <c r="E337" s="14"/>
    </row>
    <row r="338" spans="1:5">
      <c r="A338" s="11">
        <v>1.5346314823943366E-2</v>
      </c>
      <c r="B338" s="11">
        <v>5.6920083097534448E-4</v>
      </c>
      <c r="C338" s="11"/>
      <c r="D338" s="11"/>
      <c r="E338" s="14"/>
    </row>
    <row r="339" spans="1:5">
      <c r="A339" s="11">
        <v>1.9179721122437841E-2</v>
      </c>
      <c r="B339" s="11">
        <v>1.2353520320484007E-3</v>
      </c>
      <c r="C339" s="11"/>
      <c r="D339" s="11"/>
      <c r="E339" s="14"/>
    </row>
    <row r="340" spans="1:5">
      <c r="A340" s="11">
        <v>1.7669296406865667E-2</v>
      </c>
      <c r="B340" s="11">
        <v>9.8718458112091539E-4</v>
      </c>
      <c r="C340" s="11"/>
      <c r="D340" s="11"/>
      <c r="E340" s="14"/>
    </row>
    <row r="341" spans="1:5">
      <c r="A341" s="11">
        <v>2.0972631737307922E-2</v>
      </c>
      <c r="B341" s="11">
        <v>1.3369252304347588E-3</v>
      </c>
      <c r="C341" s="11"/>
      <c r="D341" s="11"/>
      <c r="E341" s="14"/>
    </row>
    <row r="342" spans="1:5">
      <c r="A342" s="11">
        <v>2.400159337140367E-2</v>
      </c>
      <c r="B342" s="11">
        <v>1.5610844361928253E-3</v>
      </c>
      <c r="C342" s="11"/>
      <c r="D342" s="11"/>
      <c r="E342" s="14"/>
    </row>
    <row r="343" spans="1:5">
      <c r="A343" s="11">
        <v>2.2731333526731838E-2</v>
      </c>
      <c r="B343" s="11">
        <v>1.5561988175786399E-3</v>
      </c>
      <c r="C343" s="11"/>
      <c r="D343" s="11"/>
      <c r="E343" s="14"/>
    </row>
    <row r="344" spans="1:5">
      <c r="A344" s="11">
        <v>3.5653756892209579E-2</v>
      </c>
      <c r="B344" s="11">
        <v>2.304701401642302E-3</v>
      </c>
      <c r="C344" s="11"/>
      <c r="D344" s="11"/>
      <c r="E344" s="14"/>
    </row>
    <row r="345" spans="1:5">
      <c r="A345" s="11">
        <v>2.1634072695284917E-2</v>
      </c>
      <c r="B345" s="11">
        <v>1.3787829428492293E-3</v>
      </c>
      <c r="C345" s="11"/>
      <c r="D345" s="11"/>
      <c r="E345" s="14"/>
    </row>
    <row r="346" spans="1:5">
      <c r="A346" s="11">
        <v>2.3489369178352152E-2</v>
      </c>
      <c r="B346" s="11">
        <v>1.5342897166989887E-3</v>
      </c>
      <c r="C346" s="11"/>
      <c r="D346" s="11"/>
      <c r="E346" s="14"/>
    </row>
    <row r="347" spans="1:5">
      <c r="A347" s="11">
        <v>1.6924236406267876E-2</v>
      </c>
      <c r="B347" s="11">
        <v>9.579065980522089E-4</v>
      </c>
      <c r="C347" s="11"/>
      <c r="D347" s="11"/>
      <c r="E347" s="14"/>
    </row>
    <row r="348" spans="1:5">
      <c r="A348" s="11">
        <v>1.6254191543284897E-2</v>
      </c>
      <c r="B348" s="11">
        <v>8.5870446840894245E-4</v>
      </c>
      <c r="C348" s="11"/>
      <c r="D348" s="11"/>
      <c r="E348" s="14"/>
    </row>
    <row r="349" spans="1:5">
      <c r="A349" s="11">
        <v>2.3131062254395398E-2</v>
      </c>
      <c r="B349" s="11">
        <v>1.5872358593829023E-3</v>
      </c>
      <c r="C349" s="11"/>
      <c r="D349" s="11"/>
      <c r="E349" s="14"/>
    </row>
    <row r="350" spans="1:5">
      <c r="A350" s="11">
        <v>2.3512575629907707E-2</v>
      </c>
      <c r="B350" s="11">
        <v>1.6114419978481712E-3</v>
      </c>
      <c r="C350" s="11"/>
      <c r="D350" s="11"/>
      <c r="E350" s="14"/>
    </row>
    <row r="351" spans="1:5">
      <c r="A351" s="11">
        <v>1.9460179177453615E-2</v>
      </c>
      <c r="B351" s="11">
        <v>1.2633578635010496E-3</v>
      </c>
      <c r="C351" s="11"/>
      <c r="D351" s="11"/>
      <c r="E351" s="14"/>
    </row>
    <row r="352" spans="1:5">
      <c r="A352" s="11">
        <v>3.364412698733317E-2</v>
      </c>
      <c r="B352" s="11">
        <v>2.2340734902365636E-3</v>
      </c>
      <c r="C352" s="11"/>
      <c r="D352" s="11"/>
      <c r="E352" s="14"/>
    </row>
    <row r="353" spans="1:5">
      <c r="A353" s="11">
        <v>1.8339102230373674E-2</v>
      </c>
      <c r="B353" s="11">
        <v>1.0532259719895625E-3</v>
      </c>
      <c r="C353" s="11"/>
      <c r="D353" s="11"/>
      <c r="E353" s="14"/>
    </row>
    <row r="354" spans="1:5">
      <c r="A354" s="11">
        <v>2.6180532405942158E-2</v>
      </c>
      <c r="B354" s="11">
        <v>1.7001458180323284E-3</v>
      </c>
      <c r="C354" s="11"/>
      <c r="D354" s="11"/>
      <c r="E354" s="14"/>
    </row>
    <row r="355" spans="1:5">
      <c r="A355" s="11">
        <v>2.9466716034157379E-2</v>
      </c>
      <c r="B355" s="11">
        <v>2.0276179384949534E-3</v>
      </c>
      <c r="C355" s="11"/>
      <c r="D355" s="11"/>
      <c r="E355" s="14"/>
    </row>
    <row r="356" spans="1:5">
      <c r="A356" s="11">
        <v>1.9287223868703504E-2</v>
      </c>
      <c r="B356" s="11">
        <v>1.2531156922711199E-3</v>
      </c>
      <c r="C356" s="11"/>
      <c r="D356" s="11"/>
      <c r="E356" s="14"/>
    </row>
    <row r="357" spans="1:5">
      <c r="A357" s="11">
        <v>2.5691977651595435E-2</v>
      </c>
      <c r="B357" s="11">
        <v>1.7837381335050594E-3</v>
      </c>
      <c r="C357" s="11"/>
      <c r="D357" s="11"/>
      <c r="E357" s="14"/>
    </row>
    <row r="358" spans="1:5">
      <c r="A358" s="11">
        <v>2.0304856243003353E-2</v>
      </c>
      <c r="B358" s="11">
        <v>1.3008357741292886E-3</v>
      </c>
      <c r="C358" s="11"/>
      <c r="D358" s="11"/>
      <c r="E358" s="14"/>
    </row>
    <row r="359" spans="1:5">
      <c r="A359" s="11">
        <v>2.5102497112364747E-2</v>
      </c>
      <c r="B359" s="11">
        <v>1.7146308793475212E-3</v>
      </c>
      <c r="C359" s="11"/>
      <c r="D359" s="11"/>
      <c r="E359" s="14"/>
    </row>
    <row r="360" spans="1:5">
      <c r="A360" s="11">
        <v>1.8333794679735903E-2</v>
      </c>
      <c r="B360" s="11">
        <v>1.110109200692882E-3</v>
      </c>
      <c r="C360" s="11"/>
      <c r="D360" s="11"/>
      <c r="E360" s="14"/>
    </row>
    <row r="361" spans="1:5">
      <c r="A361" s="11">
        <v>2.3429652366975515E-2</v>
      </c>
      <c r="B361" s="11">
        <v>1.5623071601557918E-3</v>
      </c>
      <c r="C361" s="11"/>
      <c r="D361" s="11"/>
      <c r="E361" s="14"/>
    </row>
    <row r="362" spans="1:5">
      <c r="A362" s="11">
        <v>3.3440923307394427E-2</v>
      </c>
      <c r="B362" s="11">
        <v>2.2547551010211621E-3</v>
      </c>
      <c r="C362" s="11"/>
      <c r="D362" s="11"/>
      <c r="E362" s="14"/>
    </row>
    <row r="363" spans="1:5">
      <c r="A363" s="11">
        <v>1.5574596766305836E-2</v>
      </c>
      <c r="B363" s="11">
        <v>4.5257743793694416E-4</v>
      </c>
      <c r="C363" s="11"/>
      <c r="D363" s="11"/>
      <c r="E363" s="14"/>
    </row>
    <row r="364" spans="1:5">
      <c r="A364" s="11">
        <v>1.8795307150235266E-2</v>
      </c>
      <c r="B364" s="11">
        <v>1.1984084508142327E-3</v>
      </c>
      <c r="C364" s="11"/>
      <c r="D364" s="11"/>
      <c r="E364" s="14"/>
    </row>
    <row r="365" spans="1:5">
      <c r="A365" s="11">
        <v>1.616827853994619E-2</v>
      </c>
      <c r="B365" s="11">
        <v>8.6636647795639444E-4</v>
      </c>
      <c r="C365" s="11"/>
      <c r="D365" s="11"/>
      <c r="E365" s="14"/>
    </row>
    <row r="366" spans="1:5">
      <c r="A366" s="11">
        <v>2.1935817873611364E-2</v>
      </c>
      <c r="B366" s="11">
        <v>1.4621292274835328E-3</v>
      </c>
      <c r="C366" s="11"/>
      <c r="D366" s="11"/>
      <c r="E366" s="14"/>
    </row>
    <row r="367" spans="1:5">
      <c r="A367" s="11">
        <v>1.6373166545016436E-2</v>
      </c>
      <c r="B367" s="11">
        <v>8.9976751778976776E-4</v>
      </c>
      <c r="C367" s="11"/>
      <c r="D367" s="11"/>
      <c r="E367" s="14"/>
    </row>
    <row r="368" spans="1:5">
      <c r="A368" s="11">
        <v>2.5094657279745029E-2</v>
      </c>
      <c r="B368" s="11">
        <v>1.6260851873146909E-3</v>
      </c>
      <c r="C368" s="11"/>
      <c r="D368" s="11"/>
      <c r="E368" s="14"/>
    </row>
    <row r="369" spans="1:5">
      <c r="A369" s="11">
        <v>2.0975357118616478E-2</v>
      </c>
      <c r="B369" s="11">
        <v>1.2911519614352159E-3</v>
      </c>
      <c r="C369" s="11"/>
      <c r="D369" s="11"/>
      <c r="E369" s="14"/>
    </row>
    <row r="370" spans="1:5">
      <c r="A370" s="11">
        <v>1.9304021178636922E-2</v>
      </c>
      <c r="B370" s="11">
        <v>1.1766137251330317E-3</v>
      </c>
      <c r="C370" s="11"/>
      <c r="D370" s="11"/>
      <c r="E370" s="14"/>
    </row>
    <row r="371" spans="1:5">
      <c r="A371" s="11">
        <v>1.8921523046652282E-2</v>
      </c>
      <c r="B371" s="11">
        <v>1.2086061554677865E-3</v>
      </c>
      <c r="C371" s="11"/>
      <c r="D371" s="11"/>
      <c r="E371" s="14"/>
    </row>
    <row r="372" spans="1:5">
      <c r="A372" s="11">
        <v>1.5943913828960724E-2</v>
      </c>
      <c r="B372" s="11">
        <v>8.0726862019539025E-4</v>
      </c>
      <c r="C372" s="11"/>
      <c r="D372" s="11"/>
      <c r="E372" s="14"/>
    </row>
    <row r="373" spans="1:5">
      <c r="A373" s="11">
        <v>2.3384298383706068E-2</v>
      </c>
      <c r="B373" s="11">
        <v>1.5495954709126587E-3</v>
      </c>
      <c r="C373" s="11"/>
      <c r="D373" s="11"/>
      <c r="E373" s="14"/>
    </row>
    <row r="374" spans="1:5">
      <c r="A374" s="11">
        <v>1.5704561605191319E-2</v>
      </c>
      <c r="B374" s="11">
        <v>7.6854474425292526E-4</v>
      </c>
      <c r="C374" s="11"/>
      <c r="D374" s="11"/>
      <c r="E374" s="14"/>
    </row>
    <row r="375" spans="1:5">
      <c r="A375" s="11">
        <v>2.0105783272514111E-2</v>
      </c>
      <c r="B375" s="11">
        <v>1.2793735560518819E-3</v>
      </c>
      <c r="C375" s="11"/>
      <c r="D375" s="11"/>
      <c r="E375" s="14"/>
    </row>
    <row r="376" spans="1:5">
      <c r="A376" s="11">
        <v>2.0229514668245185E-2</v>
      </c>
      <c r="B376" s="11">
        <v>1.3005584033959246E-3</v>
      </c>
      <c r="C376" s="11"/>
      <c r="D376" s="11"/>
      <c r="E376" s="14"/>
    </row>
    <row r="377" spans="1:5">
      <c r="A377" s="11">
        <v>2.8105855286380269E-2</v>
      </c>
      <c r="B377" s="11">
        <v>1.8048445810667211E-3</v>
      </c>
      <c r="C377" s="11"/>
      <c r="D377" s="11"/>
      <c r="E377" s="14"/>
    </row>
    <row r="378" spans="1:5">
      <c r="A378" s="11">
        <v>1.8081652364700856E-2</v>
      </c>
      <c r="B378" s="11">
        <v>1.1103768946513434E-3</v>
      </c>
      <c r="C378" s="11"/>
      <c r="D378" s="11"/>
      <c r="E378" s="14"/>
    </row>
    <row r="379" spans="1:5">
      <c r="A379" s="11">
        <v>1.7321855972332233E-2</v>
      </c>
      <c r="B379" s="11">
        <v>9.352245092535804E-4</v>
      </c>
      <c r="C379" s="11"/>
      <c r="D379" s="11"/>
      <c r="E379" s="14"/>
    </row>
    <row r="380" spans="1:5">
      <c r="A380" s="11">
        <v>2.2940419273857125E-2</v>
      </c>
      <c r="B380" s="11">
        <v>1.571720698558648E-3</v>
      </c>
      <c r="C380" s="11"/>
      <c r="D380" s="11"/>
      <c r="E380" s="14"/>
    </row>
    <row r="381" spans="1:5">
      <c r="A381" s="11">
        <v>2.3350610550115704E-2</v>
      </c>
      <c r="B381" s="11">
        <v>1.5948210973412349E-3</v>
      </c>
      <c r="C381" s="11"/>
      <c r="D381" s="11"/>
      <c r="E381" s="14"/>
    </row>
    <row r="382" spans="1:5">
      <c r="A382" s="11">
        <v>1.6860573615206795E-2</v>
      </c>
      <c r="B382" s="11">
        <v>7.9556929720352046E-4</v>
      </c>
      <c r="C382" s="11"/>
      <c r="D382" s="11"/>
      <c r="E382" s="14"/>
    </row>
    <row r="383" spans="1:5">
      <c r="A383" s="11">
        <v>1.9527528665847799E-2</v>
      </c>
      <c r="B383" s="11">
        <v>1.2049609552777945E-3</v>
      </c>
      <c r="C383" s="11"/>
      <c r="D383" s="11"/>
      <c r="E383" s="14"/>
    </row>
    <row r="384" spans="1:5">
      <c r="A384" s="11">
        <v>2.5901770853344223E-2</v>
      </c>
      <c r="B384" s="11">
        <v>1.7725211733238373E-3</v>
      </c>
      <c r="C384" s="11"/>
      <c r="D384" s="11"/>
      <c r="E384" s="14"/>
    </row>
    <row r="385" spans="1:5">
      <c r="A385" s="11">
        <v>2.2336170792662206E-2</v>
      </c>
      <c r="B385" s="11">
        <v>1.3895809941592274E-3</v>
      </c>
      <c r="C385" s="11"/>
      <c r="D385" s="11"/>
      <c r="E385" s="14"/>
    </row>
    <row r="386" spans="1:5">
      <c r="A386" s="11">
        <v>1.9526039994406861E-2</v>
      </c>
      <c r="B386" s="11">
        <v>1.2317865415796807E-3</v>
      </c>
      <c r="C386" s="11"/>
      <c r="D386" s="11"/>
      <c r="E386" s="14"/>
    </row>
    <row r="387" spans="1:5">
      <c r="A387" s="11">
        <v>2.5059668774725895E-2</v>
      </c>
      <c r="B387" s="11">
        <v>1.6954738774696474E-3</v>
      </c>
      <c r="C387" s="11"/>
      <c r="D387" s="11"/>
      <c r="E387" s="14"/>
    </row>
    <row r="388" spans="1:5">
      <c r="A388" s="11">
        <v>2.2526780541379524E-2</v>
      </c>
      <c r="B388" s="11">
        <v>1.3934717181206895E-3</v>
      </c>
      <c r="C388" s="11"/>
      <c r="D388" s="11"/>
      <c r="E388" s="14"/>
    </row>
    <row r="389" spans="1:5">
      <c r="A389" s="11">
        <v>2.9648265688676165E-2</v>
      </c>
      <c r="B389" s="11">
        <v>2.0043031651940709E-3</v>
      </c>
      <c r="C389" s="11"/>
      <c r="D389" s="11"/>
      <c r="E389" s="14"/>
    </row>
    <row r="390" spans="1:5">
      <c r="A390" s="11">
        <v>1.6778817285679804E-2</v>
      </c>
      <c r="B390" s="11">
        <v>9.5994187719702332E-4</v>
      </c>
      <c r="C390" s="11"/>
      <c r="D390" s="11"/>
      <c r="E390" s="14"/>
    </row>
    <row r="391" spans="1:5">
      <c r="A391" s="11">
        <v>1.8974464547738046E-2</v>
      </c>
      <c r="B391" s="11">
        <v>1.2212939035943142E-3</v>
      </c>
      <c r="C391" s="11"/>
      <c r="D391" s="11"/>
      <c r="E391" s="14"/>
    </row>
    <row r="392" spans="1:5">
      <c r="A392" s="11">
        <v>1.837850448533988E-2</v>
      </c>
      <c r="B392" s="11">
        <v>1.0442025970927669E-3</v>
      </c>
      <c r="C392" s="11"/>
      <c r="D392" s="11"/>
      <c r="E392" s="14"/>
    </row>
    <row r="393" spans="1:5">
      <c r="A393" s="11">
        <v>1.8222564056098556E-2</v>
      </c>
      <c r="B393" s="11">
        <v>1.1185577061677515E-3</v>
      </c>
      <c r="C393" s="11"/>
      <c r="D393" s="11"/>
      <c r="E393" s="14"/>
    </row>
    <row r="394" spans="1:5">
      <c r="A394" s="11">
        <v>1.6164720850566919E-2</v>
      </c>
      <c r="B394" s="11">
        <v>8.4632280886430642E-4</v>
      </c>
      <c r="C394" s="11"/>
      <c r="D394" s="11"/>
      <c r="E394" s="14"/>
    </row>
    <row r="395" spans="1:5">
      <c r="A395" s="11">
        <v>3.1768536204967932E-2</v>
      </c>
      <c r="B395" s="11">
        <v>2.1449082202142909E-3</v>
      </c>
      <c r="C395" s="11"/>
      <c r="D395" s="11"/>
      <c r="E395" s="14"/>
    </row>
    <row r="396" spans="1:5">
      <c r="A396" s="11">
        <v>3.065963735305529E-2</v>
      </c>
      <c r="B396" s="11">
        <v>2.0964557953183759E-3</v>
      </c>
      <c r="C396" s="11"/>
      <c r="D396" s="11"/>
      <c r="E396" s="14"/>
    </row>
    <row r="397" spans="1:5">
      <c r="A397" s="11">
        <v>2.5680778405941764E-2</v>
      </c>
      <c r="B397" s="11">
        <v>1.7698989829157648E-3</v>
      </c>
      <c r="C397" s="11"/>
      <c r="D397" s="11"/>
      <c r="E397" s="14"/>
    </row>
    <row r="398" spans="1:5">
      <c r="A398" s="11">
        <v>1.8179049794770565E-2</v>
      </c>
      <c r="B398" s="11">
        <v>1.0969251900264747E-3</v>
      </c>
      <c r="C398" s="11"/>
      <c r="D398" s="11"/>
      <c r="E398" s="14"/>
    </row>
    <row r="399" spans="1:5">
      <c r="A399" s="11">
        <v>2.3130574361984565E-2</v>
      </c>
      <c r="B399" s="11">
        <v>1.584127878885E-3</v>
      </c>
      <c r="C399" s="11"/>
      <c r="D399" s="11"/>
      <c r="E399" s="14"/>
    </row>
    <row r="400" spans="1:5">
      <c r="A400" s="11">
        <v>2.2661669626848905E-2</v>
      </c>
      <c r="B400" s="11">
        <v>1.5402911248461879E-3</v>
      </c>
      <c r="C400" s="11"/>
      <c r="D400" s="11"/>
      <c r="E400" s="14"/>
    </row>
    <row r="401" spans="1:5">
      <c r="A401" s="11">
        <v>1.9459260710295009E-2</v>
      </c>
      <c r="B401" s="11">
        <v>1.2694864935844624E-3</v>
      </c>
      <c r="C401" s="11"/>
      <c r="D401" s="11"/>
      <c r="E401" s="14"/>
    </row>
    <row r="402" spans="1:5">
      <c r="A402" s="11">
        <v>2.4573497063980942E-2</v>
      </c>
      <c r="B402" s="11">
        <v>1.6930622210121152E-3</v>
      </c>
      <c r="C402" s="11"/>
      <c r="D402" s="11"/>
      <c r="E402" s="14"/>
    </row>
    <row r="403" spans="1:5">
      <c r="A403" s="11">
        <v>2.6592118612107845E-2</v>
      </c>
      <c r="B403" s="11">
        <v>1.8104473961305686E-3</v>
      </c>
      <c r="C403" s="11"/>
      <c r="D403" s="11"/>
      <c r="E403" s="14"/>
    </row>
    <row r="404" spans="1:5">
      <c r="A404" s="11">
        <v>2.3855587926308822E-2</v>
      </c>
      <c r="B404" s="11">
        <v>1.5366092386907041E-3</v>
      </c>
      <c r="C404" s="11"/>
      <c r="D404" s="11"/>
      <c r="E404" s="14"/>
    </row>
    <row r="405" spans="1:5">
      <c r="A405" s="11">
        <v>2.2427625182766132E-2</v>
      </c>
      <c r="B405" s="11">
        <v>1.4923877837576473E-3</v>
      </c>
      <c r="C405" s="11"/>
      <c r="D405" s="11"/>
      <c r="E405" s="14"/>
    </row>
    <row r="406" spans="1:5">
      <c r="A406" s="11">
        <v>2.1356877005231967E-2</v>
      </c>
      <c r="B406" s="11">
        <v>1.4205787648475148E-3</v>
      </c>
      <c r="C406" s="11"/>
      <c r="D406" s="11"/>
      <c r="E406" s="14"/>
    </row>
    <row r="407" spans="1:5">
      <c r="A407" s="11">
        <v>3.1764259351066713E-2</v>
      </c>
      <c r="B407" s="11">
        <v>2.1368509071246636E-3</v>
      </c>
      <c r="C407" s="11"/>
      <c r="D407" s="11"/>
      <c r="E407" s="14"/>
    </row>
    <row r="408" spans="1:5">
      <c r="A408" s="11">
        <v>2.1498002128592542E-2</v>
      </c>
      <c r="B408" s="11">
        <v>1.3798796324838989E-3</v>
      </c>
      <c r="C408" s="11"/>
      <c r="D408" s="11"/>
      <c r="E408" s="14"/>
    </row>
    <row r="409" spans="1:5">
      <c r="A409" s="11">
        <v>2.2929496608708359E-2</v>
      </c>
      <c r="B409" s="11">
        <v>1.571091211024365E-3</v>
      </c>
      <c r="C409" s="11"/>
      <c r="D409" s="11"/>
      <c r="E409" s="14"/>
    </row>
    <row r="410" spans="1:5">
      <c r="A410" s="11">
        <v>2.5538932150973821E-2</v>
      </c>
      <c r="B410" s="11">
        <v>1.7585195084931682E-3</v>
      </c>
      <c r="C410" s="11"/>
      <c r="D410" s="11"/>
      <c r="E410" s="14"/>
    </row>
    <row r="411" spans="1:5">
      <c r="A411" s="11">
        <v>1.923058092156835E-2</v>
      </c>
      <c r="B411" s="11">
        <v>1.212606578902022E-3</v>
      </c>
      <c r="C411" s="11"/>
      <c r="D411" s="11"/>
      <c r="E411" s="14"/>
    </row>
    <row r="412" spans="1:5">
      <c r="A412" s="11">
        <v>2.3855265786106576E-2</v>
      </c>
      <c r="B412" s="11">
        <v>1.6402709126037951E-3</v>
      </c>
      <c r="C412" s="11"/>
      <c r="D412" s="11"/>
      <c r="E412" s="14"/>
    </row>
    <row r="413" spans="1:5">
      <c r="A413" s="11">
        <v>1.9910447811449194E-2</v>
      </c>
      <c r="B413" s="11">
        <v>1.2658086284916782E-3</v>
      </c>
      <c r="C413" s="11"/>
      <c r="D413" s="11"/>
      <c r="E413" s="14"/>
    </row>
    <row r="414" spans="1:5">
      <c r="A414" s="11">
        <v>3.1434041551119424E-2</v>
      </c>
      <c r="B414" s="11">
        <v>2.0931620463262466E-3</v>
      </c>
      <c r="C414" s="11"/>
      <c r="D414" s="11"/>
      <c r="E414" s="14"/>
    </row>
    <row r="415" spans="1:5">
      <c r="A415" s="11">
        <v>2.3083696544924138E-2</v>
      </c>
      <c r="B415" s="11">
        <v>1.4933572209181441E-3</v>
      </c>
      <c r="C415" s="11"/>
      <c r="D415" s="11"/>
      <c r="E415" s="14"/>
    </row>
    <row r="416" spans="1:5">
      <c r="A416" s="11">
        <v>1.9401791699576405E-2</v>
      </c>
      <c r="B416" s="11">
        <v>1.2456068904185961E-3</v>
      </c>
      <c r="C416" s="11"/>
      <c r="D416" s="11"/>
      <c r="E416" s="14"/>
    </row>
    <row r="417" spans="1:5">
      <c r="A417" s="11">
        <v>2.0262464648222612E-2</v>
      </c>
      <c r="B417" s="11">
        <v>1.3339776449302863E-3</v>
      </c>
      <c r="C417" s="11"/>
      <c r="D417" s="11"/>
      <c r="E417" s="14"/>
    </row>
    <row r="418" spans="1:5">
      <c r="A418" s="11">
        <v>2.2141759534042699E-2</v>
      </c>
      <c r="B418" s="11">
        <v>1.4304506536919372E-3</v>
      </c>
      <c r="C418" s="11"/>
      <c r="D418" s="11"/>
      <c r="E418" s="14"/>
    </row>
    <row r="419" spans="1:5">
      <c r="A419" s="11">
        <v>2.2466928186247879E-2</v>
      </c>
      <c r="B419" s="11">
        <v>1.423641494678742E-3</v>
      </c>
      <c r="C419" s="11"/>
      <c r="D419" s="11"/>
      <c r="E419" s="14"/>
    </row>
    <row r="420" spans="1:5">
      <c r="A420" s="11">
        <v>2.2035986494030459E-2</v>
      </c>
      <c r="B420" s="11">
        <v>1.397652424157459E-3</v>
      </c>
      <c r="C420" s="11"/>
      <c r="D420" s="11"/>
      <c r="E420" s="14"/>
    </row>
    <row r="421" spans="1:5">
      <c r="A421" s="11">
        <v>1.5784022986491477E-2</v>
      </c>
      <c r="B421" s="11">
        <v>7.6633862633204784E-4</v>
      </c>
      <c r="C421" s="11"/>
      <c r="D421" s="11"/>
      <c r="E421" s="14"/>
    </row>
    <row r="422" spans="1:5">
      <c r="A422" s="11">
        <v>1.7255890181478242E-2</v>
      </c>
      <c r="B422" s="11">
        <v>1.0285305322970222E-3</v>
      </c>
      <c r="C422" s="11"/>
      <c r="D422" s="11"/>
      <c r="E422" s="14"/>
    </row>
    <row r="423" spans="1:5">
      <c r="A423" s="11">
        <v>2.1931573102499411E-2</v>
      </c>
      <c r="B423" s="11">
        <v>1.4894370630212917E-3</v>
      </c>
      <c r="C423" s="11"/>
      <c r="D423" s="11"/>
      <c r="E423" s="14"/>
    </row>
    <row r="424" spans="1:5">
      <c r="A424" s="11">
        <v>2.5997014759735926E-2</v>
      </c>
      <c r="B424" s="11">
        <v>1.7425712525914868E-3</v>
      </c>
      <c r="C424" s="11"/>
      <c r="D424" s="11"/>
      <c r="E424" s="14"/>
    </row>
    <row r="425" spans="1:5">
      <c r="A425" s="11">
        <v>1.9157704823237282E-2</v>
      </c>
      <c r="B425" s="11">
        <v>1.2110200155566234E-3</v>
      </c>
      <c r="C425" s="11"/>
      <c r="D425" s="11"/>
      <c r="E425" s="14"/>
    </row>
    <row r="426" spans="1:5">
      <c r="A426" s="11">
        <v>1.8660498413653331E-2</v>
      </c>
      <c r="B426" s="11">
        <v>1.1900909386016493E-3</v>
      </c>
      <c r="C426" s="11"/>
      <c r="D426" s="11"/>
      <c r="E426" s="14"/>
    </row>
    <row r="427" spans="1:5">
      <c r="A427" s="11">
        <v>1.5847156317759025E-2</v>
      </c>
      <c r="B427" s="11">
        <v>6.1936049412284182E-4</v>
      </c>
      <c r="C427" s="11"/>
      <c r="D427" s="11"/>
      <c r="E427" s="14"/>
    </row>
    <row r="428" spans="1:5">
      <c r="A428" s="11">
        <v>2.4484452022943297E-2</v>
      </c>
      <c r="B428" s="11">
        <v>1.6388535089849868E-3</v>
      </c>
      <c r="C428" s="11"/>
      <c r="D428" s="11"/>
      <c r="E428" s="14"/>
    </row>
    <row r="429" spans="1:5">
      <c r="A429" s="11">
        <v>2.2562960355491914E-2</v>
      </c>
      <c r="B429" s="11">
        <v>1.5267900757017507E-3</v>
      </c>
      <c r="C429" s="11"/>
      <c r="D429" s="11"/>
      <c r="E429" s="14"/>
    </row>
    <row r="430" spans="1:5">
      <c r="A430" s="11">
        <v>1.7675846245032462E-2</v>
      </c>
      <c r="B430" s="11">
        <v>1.0799052815803633E-3</v>
      </c>
      <c r="C430" s="11"/>
      <c r="D430" s="11"/>
      <c r="E430" s="14"/>
    </row>
    <row r="431" spans="1:5">
      <c r="A431" s="11">
        <v>3.4127058815847711E-2</v>
      </c>
      <c r="B431" s="11">
        <v>2.2818273640732448E-3</v>
      </c>
      <c r="C431" s="11"/>
      <c r="D431" s="11"/>
      <c r="E431" s="14"/>
    </row>
    <row r="432" spans="1:5">
      <c r="A432" s="11">
        <v>2.9496718688651755E-2</v>
      </c>
      <c r="B432" s="11">
        <v>1.8967554807269226E-3</v>
      </c>
      <c r="C432" s="11"/>
      <c r="D432" s="11"/>
      <c r="E432" s="14"/>
    </row>
    <row r="433" spans="1:5">
      <c r="A433" s="11">
        <v>3.5032668832605918E-2</v>
      </c>
      <c r="B433" s="11">
        <v>2.3035411738018576E-3</v>
      </c>
      <c r="C433" s="11"/>
      <c r="D433" s="11"/>
      <c r="E433" s="14"/>
    </row>
    <row r="434" spans="1:5">
      <c r="A434" s="11">
        <v>2.3430650197614551E-2</v>
      </c>
      <c r="B434" s="11">
        <v>1.5919509499569223E-3</v>
      </c>
      <c r="C434" s="11"/>
      <c r="D434" s="11"/>
      <c r="E434" s="14"/>
    </row>
    <row r="435" spans="1:5">
      <c r="A435" s="11">
        <v>2.4397065146274093E-2</v>
      </c>
      <c r="B435" s="11">
        <v>1.6536730765324714E-3</v>
      </c>
      <c r="C435" s="11"/>
      <c r="D435" s="11"/>
      <c r="E435" s="14"/>
    </row>
    <row r="436" spans="1:5">
      <c r="A436" s="11">
        <v>1.9582032023140721E-2</v>
      </c>
      <c r="B436" s="11">
        <v>1.2754301708614421E-3</v>
      </c>
      <c r="C436" s="11"/>
      <c r="D436" s="11"/>
      <c r="E436" s="14"/>
    </row>
    <row r="437" spans="1:5">
      <c r="A437" s="11">
        <v>2.0569197485613304E-2</v>
      </c>
      <c r="B437" s="11">
        <v>1.3457576884493574E-3</v>
      </c>
      <c r="C437" s="11"/>
      <c r="D437" s="11"/>
      <c r="E437" s="14"/>
    </row>
    <row r="438" spans="1:5">
      <c r="A438" s="11">
        <v>2.7431285872339863E-2</v>
      </c>
      <c r="B438" s="11">
        <v>1.7918959984589021E-3</v>
      </c>
      <c r="C438" s="11"/>
      <c r="D438" s="11"/>
      <c r="E438" s="14"/>
    </row>
    <row r="439" spans="1:5">
      <c r="A439" s="11">
        <v>1.7122694390217824E-2</v>
      </c>
      <c r="B439" s="11">
        <v>9.514070776640831E-4</v>
      </c>
      <c r="C439" s="11"/>
      <c r="D439" s="11"/>
      <c r="E439" s="14"/>
    </row>
    <row r="440" spans="1:5">
      <c r="A440" s="11">
        <v>1.8012054210852075E-2</v>
      </c>
      <c r="B440" s="11">
        <v>1.1150646822378706E-3</v>
      </c>
      <c r="C440" s="11"/>
      <c r="D440" s="11"/>
      <c r="E440" s="14"/>
    </row>
    <row r="441" spans="1:5">
      <c r="A441" s="11">
        <v>2.4593828851274927E-2</v>
      </c>
      <c r="B441" s="11">
        <v>1.5863094876972347E-3</v>
      </c>
      <c r="C441" s="11"/>
      <c r="D441" s="11"/>
      <c r="E441" s="14"/>
    </row>
    <row r="442" spans="1:5">
      <c r="A442" s="11">
        <v>2.1208069352878039E-2</v>
      </c>
      <c r="B442" s="11">
        <v>1.3981220366064641E-3</v>
      </c>
      <c r="C442" s="11"/>
      <c r="D442" s="11"/>
      <c r="E442" s="14"/>
    </row>
    <row r="443" spans="1:5">
      <c r="A443" s="11">
        <v>2.0774654384168763E-2</v>
      </c>
      <c r="B443" s="11">
        <v>1.3841078217465257E-3</v>
      </c>
      <c r="C443" s="11"/>
      <c r="D443" s="11"/>
      <c r="E443" s="14"/>
    </row>
    <row r="444" spans="1:5">
      <c r="A444" s="11">
        <v>1.6159273503837432E-2</v>
      </c>
      <c r="B444" s="11">
        <v>8.0791391914967526E-4</v>
      </c>
      <c r="C444" s="11"/>
      <c r="D444" s="11"/>
      <c r="E444" s="14"/>
    </row>
    <row r="445" spans="1:5">
      <c r="A445" s="11">
        <v>1.7935243301539928E-2</v>
      </c>
      <c r="B445" s="11">
        <v>1.1050674097442213E-3</v>
      </c>
      <c r="C445" s="11"/>
      <c r="D445" s="11"/>
      <c r="E445" s="14"/>
    </row>
    <row r="446" spans="1:5">
      <c r="A446" s="11">
        <v>2.2415733757310867E-2</v>
      </c>
      <c r="B446" s="11">
        <v>1.4462322273187432E-3</v>
      </c>
      <c r="C446" s="11"/>
      <c r="D446" s="11"/>
      <c r="E446" s="14"/>
    </row>
    <row r="447" spans="1:5">
      <c r="A447" s="11">
        <v>2.2635068942270554E-2</v>
      </c>
      <c r="B447" s="11">
        <v>1.4232647392932033E-3</v>
      </c>
      <c r="C447" s="11"/>
      <c r="D447" s="11"/>
      <c r="E447" s="14"/>
    </row>
    <row r="448" spans="1:5">
      <c r="A448" s="11">
        <v>2.6633612476924289E-2</v>
      </c>
      <c r="B448" s="11">
        <v>1.8102441237602854E-3</v>
      </c>
      <c r="C448" s="11"/>
      <c r="D448" s="11"/>
      <c r="E448" s="14"/>
    </row>
    <row r="449" spans="1:5">
      <c r="A449" s="11">
        <v>2.1123382556767777E-2</v>
      </c>
      <c r="B449" s="11">
        <v>1.4049704431204014E-3</v>
      </c>
      <c r="C449" s="11"/>
      <c r="D449" s="11"/>
      <c r="E449" s="14"/>
    </row>
    <row r="450" spans="1:5">
      <c r="A450" s="11">
        <v>2.7446192618482565E-2</v>
      </c>
      <c r="B450" s="11">
        <v>1.7748336828267118E-3</v>
      </c>
      <c r="C450" s="11"/>
      <c r="D450" s="11"/>
      <c r="E450" s="14"/>
    </row>
    <row r="451" spans="1:5">
      <c r="A451" s="11">
        <v>1.6799004095421757E-2</v>
      </c>
      <c r="B451" s="11">
        <v>9.6300955772579331E-4</v>
      </c>
      <c r="C451" s="11"/>
      <c r="D451" s="11"/>
      <c r="E451" s="14"/>
    </row>
    <row r="452" spans="1:5">
      <c r="A452" s="11">
        <v>1.9496942878720724E-2</v>
      </c>
      <c r="B452" s="11">
        <v>1.2372057112915106E-3</v>
      </c>
      <c r="C452" s="11"/>
      <c r="D452" s="11"/>
      <c r="E452" s="14"/>
    </row>
    <row r="453" spans="1:5">
      <c r="A453" s="11">
        <v>1.8189952202868599E-2</v>
      </c>
      <c r="B453" s="11">
        <v>1.037380363579594E-3</v>
      </c>
      <c r="C453" s="11"/>
      <c r="D453" s="11"/>
      <c r="E453" s="14"/>
    </row>
    <row r="454" spans="1:5">
      <c r="A454" s="11">
        <v>2.3148436994742158E-2</v>
      </c>
      <c r="B454" s="11">
        <v>1.4764538229602281E-3</v>
      </c>
      <c r="C454" s="11"/>
      <c r="D454" s="11"/>
      <c r="E454" s="14"/>
    </row>
    <row r="455" spans="1:5">
      <c r="A455" s="11">
        <v>1.802118717036949E-2</v>
      </c>
      <c r="B455" s="11">
        <v>1.1167506361324314E-3</v>
      </c>
      <c r="C455" s="11"/>
      <c r="D455" s="11"/>
      <c r="E455" s="14"/>
    </row>
    <row r="456" spans="1:5">
      <c r="A456" s="11">
        <v>2.3542654441658879E-2</v>
      </c>
      <c r="B456" s="11">
        <v>1.6182126727740053E-3</v>
      </c>
      <c r="C456" s="11"/>
      <c r="D456" s="11"/>
      <c r="E456" s="14"/>
    </row>
    <row r="457" spans="1:5">
      <c r="A457" s="11">
        <v>2.0733590521034819E-2</v>
      </c>
      <c r="B457" s="11">
        <v>1.2442214268003492E-3</v>
      </c>
      <c r="C457" s="11"/>
      <c r="D457" s="11"/>
      <c r="E457" s="14"/>
    </row>
    <row r="458" spans="1:5">
      <c r="A458" s="11">
        <v>2.0209677669532865E-2</v>
      </c>
      <c r="B458" s="11">
        <v>1.3399875531287598E-3</v>
      </c>
      <c r="C458" s="11"/>
      <c r="D458" s="11"/>
      <c r="E458" s="14"/>
    </row>
    <row r="459" spans="1:5">
      <c r="A459" s="11">
        <v>1.6678506920806822E-2</v>
      </c>
      <c r="B459" s="11">
        <v>9.2696103953691358E-4</v>
      </c>
      <c r="C459" s="11"/>
      <c r="D459" s="11"/>
      <c r="E459" s="14"/>
    </row>
    <row r="460" spans="1:5">
      <c r="A460" s="11">
        <v>2.0726848649075438E-2</v>
      </c>
      <c r="B460" s="11">
        <v>1.264610804261417E-3</v>
      </c>
      <c r="C460" s="11"/>
      <c r="D460" s="11"/>
      <c r="E460" s="14"/>
    </row>
    <row r="461" spans="1:5">
      <c r="A461" s="11">
        <v>2.5140783953046902E-2</v>
      </c>
      <c r="B461" s="11">
        <v>1.6330926260192784E-3</v>
      </c>
      <c r="C461" s="11"/>
      <c r="D461" s="11"/>
      <c r="E461" s="14"/>
    </row>
    <row r="462" spans="1:5">
      <c r="A462" s="11">
        <v>2.1292460516450007E-2</v>
      </c>
      <c r="B462" s="11">
        <v>1.4242758928442836E-3</v>
      </c>
      <c r="C462" s="11"/>
      <c r="D462" s="11"/>
      <c r="E462" s="14"/>
    </row>
    <row r="463" spans="1:5">
      <c r="A463" s="11">
        <v>2.5141572480654652E-2</v>
      </c>
      <c r="B463" s="11">
        <v>1.7365176909138426E-3</v>
      </c>
      <c r="C463" s="11"/>
      <c r="D463" s="11"/>
      <c r="E463" s="14"/>
    </row>
    <row r="464" spans="1:5">
      <c r="A464" s="11">
        <v>2.1508639531006821E-2</v>
      </c>
      <c r="B464" s="11">
        <v>1.4549851523957902E-3</v>
      </c>
      <c r="C464" s="11"/>
      <c r="D464" s="11"/>
      <c r="E464" s="14"/>
    </row>
    <row r="465" spans="1:5">
      <c r="A465" s="11">
        <v>2.2426947607563971E-2</v>
      </c>
      <c r="B465" s="11">
        <v>1.4633740641082787E-3</v>
      </c>
      <c r="C465" s="11"/>
      <c r="D465" s="11"/>
      <c r="E465" s="14"/>
    </row>
    <row r="466" spans="1:5">
      <c r="A466" s="11">
        <v>1.7397895491890376E-2</v>
      </c>
      <c r="B466" s="11">
        <v>1.0090606969851855E-3</v>
      </c>
      <c r="C466" s="11"/>
      <c r="D466" s="11"/>
      <c r="E466" s="14"/>
    </row>
    <row r="467" spans="1:5">
      <c r="A467" s="11">
        <v>3.3595086848531561E-2</v>
      </c>
      <c r="B467" s="11">
        <v>2.2009398120983576E-3</v>
      </c>
      <c r="C467" s="11"/>
      <c r="D467" s="11"/>
      <c r="E467" s="14"/>
    </row>
    <row r="468" spans="1:5">
      <c r="A468" s="11">
        <v>2.6865069880365348E-2</v>
      </c>
      <c r="B468" s="11">
        <v>1.7626681543066044E-3</v>
      </c>
      <c r="C468" s="11"/>
      <c r="D468" s="11"/>
      <c r="E468" s="14"/>
    </row>
    <row r="469" spans="1:5">
      <c r="A469" s="11">
        <v>2.2650748760237135E-2</v>
      </c>
      <c r="B469" s="11">
        <v>1.5440255421431571E-3</v>
      </c>
      <c r="C469" s="11"/>
      <c r="D469" s="11"/>
      <c r="E469" s="14"/>
    </row>
    <row r="470" spans="1:5">
      <c r="A470" s="11">
        <v>2.5035108308826465E-2</v>
      </c>
      <c r="B470" s="11">
        <v>1.7190531246675418E-3</v>
      </c>
      <c r="C470" s="11"/>
      <c r="D470" s="11"/>
      <c r="E470" s="14"/>
    </row>
    <row r="471" spans="1:5">
      <c r="A471" s="11">
        <v>1.6375338941796973E-2</v>
      </c>
      <c r="B471" s="11">
        <v>8.4262757232475137E-4</v>
      </c>
      <c r="C471" s="11"/>
      <c r="D471" s="11"/>
      <c r="E471" s="14"/>
    </row>
    <row r="472" spans="1:5">
      <c r="A472" s="11">
        <v>1.9179424692191083E-2</v>
      </c>
      <c r="B472" s="11">
        <v>1.1668945595300784E-3</v>
      </c>
      <c r="C472" s="11"/>
      <c r="D472" s="11"/>
      <c r="E472" s="14"/>
    </row>
    <row r="473" spans="1:5">
      <c r="A473" s="11">
        <v>2.175278396068368E-2</v>
      </c>
      <c r="B473" s="11">
        <v>1.4292206359455509E-3</v>
      </c>
      <c r="C473" s="11"/>
      <c r="D473" s="11"/>
      <c r="E473" s="14"/>
    </row>
    <row r="474" spans="1:5">
      <c r="A474" s="11">
        <v>2.5877687132249364E-2</v>
      </c>
      <c r="B474" s="11">
        <v>1.7924648284726118E-3</v>
      </c>
      <c r="C474" s="11"/>
      <c r="D474" s="11"/>
      <c r="E474" s="14"/>
    </row>
    <row r="475" spans="1:5">
      <c r="A475" s="11">
        <v>1.6418937936325619E-2</v>
      </c>
      <c r="B475" s="11">
        <v>8.5703024174824723E-4</v>
      </c>
      <c r="C475" s="11"/>
      <c r="D475" s="11"/>
      <c r="E475" s="14"/>
    </row>
    <row r="476" spans="1:5">
      <c r="A476" s="11">
        <v>2.2243237179440517E-2</v>
      </c>
      <c r="B476" s="11">
        <v>1.4997962509386987E-3</v>
      </c>
      <c r="C476" s="11"/>
      <c r="D476" s="11"/>
      <c r="E476" s="14"/>
    </row>
    <row r="477" spans="1:5">
      <c r="A477" s="11">
        <v>2.241169197983893E-2</v>
      </c>
      <c r="B477" s="11">
        <v>1.4481297754830019E-3</v>
      </c>
      <c r="C477" s="11"/>
      <c r="D477" s="11"/>
      <c r="E477" s="14"/>
    </row>
    <row r="478" spans="1:5">
      <c r="A478" s="11">
        <v>1.5868632877706429E-2</v>
      </c>
      <c r="B478" s="11">
        <v>8.0704394152486373E-4</v>
      </c>
      <c r="C478" s="11"/>
      <c r="D478" s="11"/>
      <c r="E478" s="14"/>
    </row>
    <row r="479" spans="1:5">
      <c r="A479" s="11">
        <v>2.1474279085350458E-2</v>
      </c>
      <c r="B479" s="11">
        <v>1.4115893568431904E-3</v>
      </c>
      <c r="C479" s="11"/>
      <c r="D479" s="11"/>
      <c r="E479" s="14"/>
    </row>
    <row r="480" spans="1:5">
      <c r="A480" s="11">
        <v>2.4858001361129842E-2</v>
      </c>
      <c r="B480" s="11">
        <v>1.7089469614170849E-3</v>
      </c>
      <c r="C480" s="11"/>
      <c r="D480" s="11"/>
      <c r="E480" s="14"/>
    </row>
    <row r="481" spans="1:5">
      <c r="A481" s="11">
        <v>2.4027248706936153E-2</v>
      </c>
      <c r="B481" s="11">
        <v>1.5756973409601857E-3</v>
      </c>
      <c r="C481" s="11"/>
      <c r="D481" s="11"/>
      <c r="E481" s="14"/>
    </row>
    <row r="482" spans="1:5">
      <c r="A482" s="11">
        <v>2.2362184956777248E-2</v>
      </c>
      <c r="B482" s="11">
        <v>1.5154529454817149E-3</v>
      </c>
      <c r="C482" s="11"/>
      <c r="D482" s="11"/>
      <c r="E482" s="14"/>
    </row>
    <row r="483" spans="1:5">
      <c r="A483" s="11">
        <v>2.0133996085844826E-2</v>
      </c>
      <c r="B483" s="11">
        <v>1.2971767484261034E-3</v>
      </c>
      <c r="C483" s="11"/>
      <c r="D483" s="11"/>
      <c r="E483" s="14"/>
    </row>
    <row r="484" spans="1:5">
      <c r="A484" s="11">
        <v>1.8001388674160821E-2</v>
      </c>
      <c r="B484" s="11">
        <v>1.0664116470306833E-3</v>
      </c>
      <c r="C484" s="11"/>
      <c r="D484" s="11"/>
      <c r="E484" s="14"/>
    </row>
    <row r="485" spans="1:5">
      <c r="A485" s="11">
        <v>2.3661804721476921E-2</v>
      </c>
      <c r="B485" s="11">
        <v>1.6025052701591131E-3</v>
      </c>
      <c r="C485" s="11"/>
      <c r="D485" s="11"/>
      <c r="E485" s="14"/>
    </row>
    <row r="486" spans="1:5">
      <c r="A486" s="11">
        <v>1.824816830726865E-2</v>
      </c>
      <c r="B486" s="11">
        <v>1.1453570535653282E-3</v>
      </c>
      <c r="C486" s="11"/>
      <c r="D486" s="11"/>
      <c r="E486" s="14"/>
    </row>
    <row r="487" spans="1:5">
      <c r="A487" s="11">
        <v>2.0687759583959155E-2</v>
      </c>
      <c r="B487" s="11">
        <v>1.3826633433316974E-3</v>
      </c>
      <c r="C487" s="11"/>
      <c r="D487" s="11"/>
      <c r="E487" s="14"/>
    </row>
    <row r="488" spans="1:5">
      <c r="A488" s="11">
        <v>2.7637616294115253E-2</v>
      </c>
      <c r="B488" s="11">
        <v>1.913776306947554E-3</v>
      </c>
      <c r="C488" s="11"/>
      <c r="D488" s="11"/>
      <c r="E488" s="14"/>
    </row>
    <row r="489" spans="1:5">
      <c r="A489" s="11">
        <v>1.8956339129853311E-2</v>
      </c>
      <c r="B489" s="11">
        <v>1.2179537324107823E-3</v>
      </c>
      <c r="C489" s="11"/>
      <c r="D489" s="11"/>
      <c r="E489" s="14"/>
    </row>
    <row r="490" spans="1:5">
      <c r="A490" s="11">
        <v>2.9494388148712691E-2</v>
      </c>
      <c r="B490" s="11">
        <v>2.0049940387150953E-3</v>
      </c>
      <c r="C490" s="11"/>
      <c r="D490" s="11"/>
      <c r="E490" s="14"/>
    </row>
    <row r="491" spans="1:5">
      <c r="A491" s="11">
        <v>3.6026497563489981E-2</v>
      </c>
      <c r="B491" s="11">
        <v>2.3876023452639424E-3</v>
      </c>
      <c r="C491" s="11"/>
      <c r="D491" s="11"/>
      <c r="E491" s="14"/>
    </row>
    <row r="492" spans="1:5">
      <c r="A492" s="11">
        <v>1.8141975341451212E-2</v>
      </c>
      <c r="B492" s="11">
        <v>1.1335773075766959E-3</v>
      </c>
      <c r="C492" s="11"/>
      <c r="D492" s="11"/>
      <c r="E492" s="14"/>
    </row>
    <row r="493" spans="1:5">
      <c r="A493" s="11">
        <v>1.6058944553404952E-2</v>
      </c>
      <c r="B493" s="11">
        <v>8.4537670540117498E-4</v>
      </c>
      <c r="C493" s="11"/>
      <c r="D493" s="11"/>
      <c r="E493" s="14"/>
    </row>
    <row r="494" spans="1:5">
      <c r="A494" s="11">
        <v>1.8745059445404291E-2</v>
      </c>
      <c r="B494" s="11">
        <v>1.1988885510548371E-3</v>
      </c>
      <c r="C494" s="11"/>
      <c r="D494" s="11"/>
      <c r="E494" s="14"/>
    </row>
    <row r="495" spans="1:5">
      <c r="A495" s="11">
        <v>2.28359133954497E-2</v>
      </c>
      <c r="B495" s="11">
        <v>1.5082376918634705E-3</v>
      </c>
      <c r="C495" s="11"/>
      <c r="D495" s="11"/>
      <c r="E495" s="14"/>
    </row>
    <row r="496" spans="1:5">
      <c r="A496" s="11">
        <v>1.6491989282516762E-2</v>
      </c>
      <c r="B496" s="11">
        <v>9.0417389030229345E-4</v>
      </c>
      <c r="C496" s="11"/>
      <c r="D496" s="11"/>
      <c r="E496" s="14"/>
    </row>
    <row r="497" spans="1:5">
      <c r="A497" s="11">
        <v>3.2885503706281571E-2</v>
      </c>
      <c r="B497" s="11">
        <v>2.200364177507312E-3</v>
      </c>
      <c r="C497" s="11"/>
      <c r="D497" s="11"/>
      <c r="E497" s="14"/>
    </row>
    <row r="498" spans="1:5">
      <c r="A498" s="11">
        <v>2.0007508260462839E-2</v>
      </c>
      <c r="B498" s="11">
        <v>1.2986890206072245E-3</v>
      </c>
      <c r="C498" s="11"/>
      <c r="D498" s="11"/>
      <c r="E498" s="14"/>
    </row>
    <row r="499" spans="1:5">
      <c r="A499" s="11">
        <v>2.3959798409392986E-2</v>
      </c>
      <c r="B499" s="11">
        <v>1.6363017050468668E-3</v>
      </c>
      <c r="C499" s="11"/>
      <c r="D499" s="11"/>
      <c r="E499" s="14"/>
    </row>
    <row r="500" spans="1:5">
      <c r="A500" s="11">
        <v>2.1803225119967601E-2</v>
      </c>
      <c r="B500" s="11">
        <v>1.4588046006162969E-3</v>
      </c>
      <c r="C500" s="11"/>
      <c r="D500" s="11"/>
      <c r="E500" s="14"/>
    </row>
    <row r="501" spans="1:5">
      <c r="A501" s="11">
        <v>2.1595702327131434E-2</v>
      </c>
      <c r="B501" s="11">
        <v>1.4010228968462293E-3</v>
      </c>
      <c r="C501" s="11"/>
      <c r="D501" s="11"/>
      <c r="E501" s="14"/>
    </row>
    <row r="502" spans="1:5">
      <c r="A502" s="11">
        <v>2.2910206774844236E-2</v>
      </c>
      <c r="B502" s="11">
        <v>1.5369531122460321E-3</v>
      </c>
      <c r="C502" s="11"/>
      <c r="D502" s="11"/>
      <c r="E502" s="14"/>
    </row>
    <row r="503" spans="1:5">
      <c r="A503" s="11">
        <v>2.1920192437396926E-2</v>
      </c>
      <c r="B503" s="11">
        <v>1.3999168342487696E-3</v>
      </c>
      <c r="C503" s="11"/>
      <c r="D503" s="11"/>
      <c r="E503" s="14"/>
    </row>
    <row r="504" spans="1:5">
      <c r="A504" s="11">
        <v>2.5637560757248132E-2</v>
      </c>
      <c r="B504" s="11">
        <v>1.7301979026291586E-3</v>
      </c>
      <c r="C504" s="11"/>
      <c r="D504" s="11"/>
      <c r="E504" s="14"/>
    </row>
    <row r="505" spans="1:5">
      <c r="A505" s="11">
        <v>2.1638166771094109E-2</v>
      </c>
      <c r="B505" s="11">
        <v>1.3905036310535791E-3</v>
      </c>
      <c r="C505" s="11"/>
      <c r="D505" s="11"/>
      <c r="E505" s="14"/>
    </row>
    <row r="506" spans="1:5">
      <c r="A506" s="11">
        <v>1.7976758336167884E-2</v>
      </c>
      <c r="B506" s="11">
        <v>1.0949669174568292E-3</v>
      </c>
      <c r="C506" s="11"/>
      <c r="D506" s="11"/>
      <c r="E506" s="14"/>
    </row>
    <row r="507" spans="1:5">
      <c r="A507" s="11">
        <v>1.8145130549390546E-2</v>
      </c>
      <c r="B507" s="11">
        <v>1.082664628272143E-3</v>
      </c>
      <c r="C507" s="11"/>
      <c r="D507" s="11"/>
      <c r="E507" s="14"/>
    </row>
    <row r="508" spans="1:5">
      <c r="A508" s="11">
        <v>1.5457153470545612E-2</v>
      </c>
      <c r="B508" s="11">
        <v>6.9339949831387848E-4</v>
      </c>
      <c r="C508" s="11"/>
      <c r="D508" s="11"/>
      <c r="E508" s="14"/>
    </row>
    <row r="509" spans="1:5">
      <c r="A509" s="11">
        <v>1.9448041437465521E-2</v>
      </c>
      <c r="B509" s="11">
        <v>1.230344187876607E-3</v>
      </c>
      <c r="C509" s="11"/>
      <c r="D509" s="11"/>
      <c r="E509" s="14"/>
    </row>
    <row r="510" spans="1:5">
      <c r="A510" s="11">
        <v>2.5664530725853448E-2</v>
      </c>
      <c r="B510" s="11">
        <v>1.6479423402307042E-3</v>
      </c>
      <c r="C510" s="11"/>
      <c r="D510" s="11"/>
      <c r="E510" s="14"/>
    </row>
    <row r="511" spans="1:5">
      <c r="A511" s="11">
        <v>2.7667210691215319E-2</v>
      </c>
      <c r="B511" s="11">
        <v>1.8864713313358919E-3</v>
      </c>
      <c r="C511" s="11"/>
      <c r="D511" s="11"/>
      <c r="E511" s="14"/>
    </row>
    <row r="512" spans="1:5">
      <c r="A512" s="11">
        <v>2.4214549653309901E-2</v>
      </c>
      <c r="B512" s="11">
        <v>1.6711035886477462E-3</v>
      </c>
      <c r="C512" s="11"/>
      <c r="D512" s="11"/>
      <c r="E512" s="14"/>
    </row>
    <row r="513" spans="1:5">
      <c r="A513" s="11">
        <v>2.2353515300657222E-2</v>
      </c>
      <c r="B513" s="11">
        <v>1.5022386453850975E-3</v>
      </c>
      <c r="C513" s="11"/>
      <c r="D513" s="11"/>
      <c r="E513" s="14"/>
    </row>
    <row r="514" spans="1:5">
      <c r="A514" s="11">
        <v>1.6144966697345064E-2</v>
      </c>
      <c r="B514" s="11">
        <v>8.6170925545850049E-4</v>
      </c>
      <c r="C514" s="11"/>
      <c r="D514" s="11"/>
      <c r="E514" s="14"/>
    </row>
    <row r="515" spans="1:5">
      <c r="A515" s="11">
        <v>2.0357745976216968E-2</v>
      </c>
      <c r="B515" s="11">
        <v>1.2283195679928653E-3</v>
      </c>
      <c r="C515" s="11"/>
      <c r="D515" s="11"/>
      <c r="E515" s="14"/>
    </row>
    <row r="516" spans="1:5">
      <c r="A516" s="11">
        <v>2.4243263136971161E-2</v>
      </c>
      <c r="B516" s="11">
        <v>1.6638111890580961E-3</v>
      </c>
      <c r="C516" s="11"/>
      <c r="D516" s="11"/>
      <c r="E516" s="14"/>
    </row>
    <row r="517" spans="1:5">
      <c r="A517" s="11">
        <v>2.1301167290841052E-2</v>
      </c>
      <c r="B517" s="11">
        <v>1.2759597883443589E-3</v>
      </c>
      <c r="C517" s="11"/>
      <c r="D517" s="11"/>
      <c r="E517" s="14"/>
    </row>
    <row r="518" spans="1:5">
      <c r="A518" s="11">
        <v>2.920412464808339E-2</v>
      </c>
      <c r="B518" s="11">
        <v>1.9698355193193051E-3</v>
      </c>
      <c r="C518" s="11"/>
      <c r="D518" s="11"/>
      <c r="E518" s="14"/>
    </row>
    <row r="519" spans="1:5">
      <c r="A519" s="11">
        <v>2.1166490057625591E-2</v>
      </c>
      <c r="B519" s="11">
        <v>1.2660998148773259E-3</v>
      </c>
      <c r="C519" s="11"/>
      <c r="D519" s="11"/>
      <c r="E519" s="14"/>
    </row>
    <row r="520" spans="1:5">
      <c r="A520" s="11">
        <v>1.8915836173930466E-2</v>
      </c>
      <c r="B520" s="11">
        <v>1.2065353032793061E-3</v>
      </c>
      <c r="C520" s="11"/>
      <c r="D520" s="11"/>
      <c r="E520" s="14"/>
    </row>
    <row r="521" spans="1:5">
      <c r="A521" s="11">
        <v>2.5458049526059599E-2</v>
      </c>
      <c r="B521" s="11">
        <v>1.7087959678730345E-3</v>
      </c>
      <c r="C521" s="11"/>
      <c r="D521" s="11"/>
      <c r="E521" s="14"/>
    </row>
    <row r="522" spans="1:5">
      <c r="A522" s="11">
        <v>1.9207493648316039E-2</v>
      </c>
      <c r="B522" s="11">
        <v>1.2416842980179192E-3</v>
      </c>
      <c r="C522" s="11"/>
      <c r="D522" s="11"/>
      <c r="E522" s="14"/>
    </row>
    <row r="523" spans="1:5">
      <c r="A523" s="11">
        <v>2.6155067805156144E-2</v>
      </c>
      <c r="B523" s="11">
        <v>1.7947215627700387E-3</v>
      </c>
      <c r="C523" s="11"/>
      <c r="D523" s="11"/>
      <c r="E523" s="14"/>
    </row>
    <row r="524" spans="1:5">
      <c r="A524" s="11">
        <v>2.0145105807725064E-2</v>
      </c>
      <c r="B524" s="11">
        <v>1.2760622969741819E-3</v>
      </c>
      <c r="C524" s="11"/>
      <c r="D524" s="11"/>
      <c r="E524" s="14"/>
    </row>
    <row r="525" spans="1:5">
      <c r="A525" s="11">
        <v>2.5175923161437474E-2</v>
      </c>
      <c r="B525" s="11">
        <v>1.6896396826624523E-3</v>
      </c>
      <c r="C525" s="11"/>
      <c r="D525" s="11"/>
      <c r="E525" s="14"/>
    </row>
    <row r="526" spans="1:5">
      <c r="A526" s="11">
        <v>2.0263925718822247E-2</v>
      </c>
      <c r="B526" s="11">
        <v>1.3369972372325968E-3</v>
      </c>
      <c r="C526" s="11"/>
      <c r="D526" s="11"/>
      <c r="E526" s="14"/>
    </row>
    <row r="527" spans="1:5">
      <c r="A527" s="11">
        <v>2.2481738223913885E-2</v>
      </c>
      <c r="B527" s="11">
        <v>1.5122456062620746E-3</v>
      </c>
      <c r="C527" s="11"/>
      <c r="D527" s="11"/>
      <c r="E527" s="14"/>
    </row>
    <row r="528" spans="1:5">
      <c r="A528" s="11">
        <v>2.1785753461930391E-2</v>
      </c>
      <c r="B528" s="11">
        <v>1.4777579979694236E-3</v>
      </c>
      <c r="C528" s="11"/>
      <c r="D528" s="11"/>
      <c r="E528" s="14"/>
    </row>
    <row r="529" spans="1:5">
      <c r="A529" s="11">
        <v>1.6934617207777038E-2</v>
      </c>
      <c r="B529" s="11">
        <v>9.1935375293208238E-4</v>
      </c>
      <c r="C529" s="11"/>
      <c r="D529" s="11"/>
      <c r="E529" s="14"/>
    </row>
    <row r="530" spans="1:5">
      <c r="A530" s="11">
        <v>2.6307421800346297E-2</v>
      </c>
      <c r="B530" s="11">
        <v>1.8139247138879201E-3</v>
      </c>
      <c r="C530" s="11"/>
      <c r="D530" s="11"/>
      <c r="E530" s="14"/>
    </row>
    <row r="531" spans="1:5">
      <c r="A531" s="11">
        <v>1.893277403160858E-2</v>
      </c>
      <c r="B531" s="11">
        <v>1.2090423546169354E-3</v>
      </c>
      <c r="C531" s="11"/>
      <c r="D531" s="11"/>
      <c r="E531" s="14"/>
    </row>
    <row r="532" spans="1:5">
      <c r="A532" s="11">
        <v>1.9108547019759961E-2</v>
      </c>
      <c r="B532" s="11">
        <v>1.1225168636821146E-3</v>
      </c>
      <c r="C532" s="11"/>
      <c r="D532" s="11"/>
      <c r="E532" s="14"/>
    </row>
    <row r="533" spans="1:5">
      <c r="A533" s="11">
        <v>1.5743662083572155E-2</v>
      </c>
      <c r="B533" s="11">
        <v>7.4695646992587589E-4</v>
      </c>
      <c r="C533" s="11"/>
      <c r="D533" s="11"/>
      <c r="E533" s="14"/>
    </row>
    <row r="534" spans="1:5">
      <c r="A534" s="11">
        <v>1.8207334375787615E-2</v>
      </c>
      <c r="B534" s="11">
        <v>1.01520493374286E-3</v>
      </c>
      <c r="C534" s="11"/>
      <c r="D534" s="11"/>
      <c r="E534" s="14"/>
    </row>
    <row r="535" spans="1:5">
      <c r="A535" s="11">
        <v>1.5883675144468583E-2</v>
      </c>
      <c r="B535" s="11">
        <v>7.0184920254056781E-4</v>
      </c>
      <c r="C535" s="11"/>
      <c r="D535" s="11"/>
      <c r="E535" s="14"/>
    </row>
    <row r="536" spans="1:5">
      <c r="A536" s="11">
        <v>1.5407108213520754E-2</v>
      </c>
      <c r="B536" s="11">
        <v>4.7810390636019795E-4</v>
      </c>
      <c r="C536" s="11"/>
      <c r="D536" s="11"/>
      <c r="E536" s="14"/>
    </row>
    <row r="537" spans="1:5">
      <c r="A537" s="11">
        <v>1.5540048787431803E-2</v>
      </c>
      <c r="B537" s="11">
        <v>4.7124978198583278E-4</v>
      </c>
      <c r="C537" s="11"/>
      <c r="D537" s="11"/>
      <c r="E537" s="14"/>
    </row>
    <row r="538" spans="1:5">
      <c r="A538" s="11">
        <v>2.5805112958353863E-2</v>
      </c>
      <c r="B538" s="11">
        <v>1.6683322571844155E-3</v>
      </c>
      <c r="C538" s="11"/>
      <c r="D538" s="11"/>
      <c r="E538" s="14"/>
    </row>
    <row r="539" spans="1:5">
      <c r="A539" s="11">
        <v>3.1467996687211557E-2</v>
      </c>
      <c r="B539" s="11">
        <v>2.0727010749691912E-3</v>
      </c>
      <c r="C539" s="11"/>
      <c r="D539" s="11"/>
      <c r="E539" s="14"/>
    </row>
    <row r="540" spans="1:5">
      <c r="A540" s="11">
        <v>1.8454385361347834E-2</v>
      </c>
      <c r="B540" s="11">
        <v>1.1539670561392166E-3</v>
      </c>
      <c r="C540" s="11"/>
      <c r="D540" s="11"/>
      <c r="E540" s="14"/>
    </row>
    <row r="541" spans="1:5">
      <c r="A541" s="11">
        <v>1.8324580058322947E-2</v>
      </c>
      <c r="B541" s="11">
        <v>1.150967601405104E-3</v>
      </c>
      <c r="C541" s="11"/>
      <c r="D541" s="11"/>
      <c r="E541" s="14"/>
    </row>
    <row r="542" spans="1:5">
      <c r="A542" s="11">
        <v>2.5346841810624042E-2</v>
      </c>
      <c r="B542" s="11">
        <v>1.7358235540633274E-3</v>
      </c>
      <c r="C542" s="11"/>
      <c r="D542" s="11"/>
      <c r="E542" s="14"/>
    </row>
    <row r="543" spans="1:5">
      <c r="A543" s="11">
        <v>2.4438611776359077E-2</v>
      </c>
      <c r="B543" s="11">
        <v>1.6906409085013171E-3</v>
      </c>
      <c r="C543" s="11"/>
      <c r="D543" s="11"/>
      <c r="E543" s="14"/>
    </row>
    <row r="544" spans="1:5">
      <c r="A544" s="11">
        <v>2.029662856884543E-2</v>
      </c>
      <c r="B544" s="11">
        <v>1.3318368607477071E-3</v>
      </c>
      <c r="C544" s="11"/>
      <c r="D544" s="11"/>
      <c r="E544" s="14"/>
    </row>
    <row r="545" spans="1:5">
      <c r="A545" s="11">
        <v>2.0181818148064187E-2</v>
      </c>
      <c r="B545" s="11">
        <v>1.2559480290350862E-3</v>
      </c>
      <c r="C545" s="11"/>
      <c r="D545" s="11"/>
      <c r="E545" s="14"/>
    </row>
    <row r="546" spans="1:5">
      <c r="A546" s="11">
        <v>1.9564286627669278E-2</v>
      </c>
      <c r="B546" s="11">
        <v>1.1292287104638337E-3</v>
      </c>
      <c r="C546" s="11"/>
      <c r="D546" s="11"/>
      <c r="E546" s="14"/>
    </row>
    <row r="547" spans="1:5">
      <c r="A547" s="11">
        <v>2.1637774017976081E-2</v>
      </c>
      <c r="B547" s="11">
        <v>1.4081768400930534E-3</v>
      </c>
      <c r="C547" s="11"/>
      <c r="D547" s="11"/>
      <c r="E547" s="14"/>
    </row>
    <row r="548" spans="1:5">
      <c r="A548" s="11">
        <v>2.2627337542413549E-2</v>
      </c>
      <c r="B548" s="11">
        <v>1.5464571213709526E-3</v>
      </c>
      <c r="C548" s="11"/>
      <c r="D548" s="11"/>
      <c r="E548" s="14"/>
    </row>
    <row r="549" spans="1:5">
      <c r="A549" s="11">
        <v>2.2775207072535032E-2</v>
      </c>
      <c r="B549" s="11">
        <v>1.4558045884011967E-3</v>
      </c>
      <c r="C549" s="11"/>
      <c r="D549" s="11"/>
      <c r="E549" s="14"/>
    </row>
    <row r="550" spans="1:5">
      <c r="A550" s="11">
        <v>1.9603848029254061E-2</v>
      </c>
      <c r="B550" s="11">
        <v>1.1186142587577812E-3</v>
      </c>
      <c r="C550" s="11"/>
      <c r="D550" s="11"/>
      <c r="E550" s="14"/>
    </row>
    <row r="551" spans="1:5">
      <c r="A551" s="11">
        <v>2.5159611814096903E-2</v>
      </c>
      <c r="B551" s="11">
        <v>1.6429163529620443E-3</v>
      </c>
      <c r="C551" s="11"/>
      <c r="D551" s="11"/>
      <c r="E551" s="14"/>
    </row>
    <row r="552" spans="1:5">
      <c r="A552" s="11">
        <v>1.6512856641059958E-2</v>
      </c>
      <c r="B552" s="11">
        <v>9.239495285477677E-4</v>
      </c>
      <c r="C552" s="11"/>
      <c r="D552" s="11"/>
      <c r="E552" s="14"/>
    </row>
    <row r="553" spans="1:5">
      <c r="A553" s="11">
        <v>1.9282505467857605E-2</v>
      </c>
      <c r="B553" s="11">
        <v>1.2528797060283685E-3</v>
      </c>
      <c r="C553" s="11"/>
      <c r="D553" s="11"/>
      <c r="E553" s="14"/>
    </row>
    <row r="554" spans="1:5">
      <c r="A554" s="11">
        <v>1.6445085447182484E-2</v>
      </c>
      <c r="B554" s="11">
        <v>8.917497141121409E-4</v>
      </c>
      <c r="C554" s="11"/>
      <c r="D554" s="11"/>
      <c r="E554" s="14"/>
    </row>
    <row r="555" spans="1:5">
      <c r="A555" s="11">
        <v>2.1144974169012998E-2</v>
      </c>
      <c r="B555" s="11">
        <v>1.4023259014067956E-3</v>
      </c>
      <c r="C555" s="11"/>
      <c r="D555" s="11"/>
      <c r="E555" s="14"/>
    </row>
    <row r="556" spans="1:5">
      <c r="A556" s="11">
        <v>2.6121325837458732E-2</v>
      </c>
      <c r="B556" s="11">
        <v>1.8022891090198185E-3</v>
      </c>
      <c r="C556" s="11"/>
      <c r="D556" s="11"/>
      <c r="E556" s="14"/>
    </row>
    <row r="557" spans="1:5">
      <c r="A557" s="11">
        <v>2.5735986583662777E-2</v>
      </c>
      <c r="B557" s="11">
        <v>1.6913903051815277E-3</v>
      </c>
      <c r="C557" s="11"/>
      <c r="D557" s="11"/>
      <c r="E557" s="14"/>
    </row>
    <row r="558" spans="1:5">
      <c r="A558" s="11">
        <v>1.649839503798578E-2</v>
      </c>
      <c r="B558" s="11">
        <v>7.5583587754666452E-4</v>
      </c>
      <c r="C558" s="11"/>
      <c r="D558" s="11"/>
      <c r="E558" s="14"/>
    </row>
    <row r="559" spans="1:5">
      <c r="A559" s="11">
        <v>2.914673538036763E-2</v>
      </c>
      <c r="B559" s="11">
        <v>1.9023589401679392E-3</v>
      </c>
      <c r="C559" s="11"/>
      <c r="D559" s="11"/>
      <c r="E559" s="14"/>
    </row>
    <row r="560" spans="1:5">
      <c r="A560" s="11">
        <v>2.4501158495619051E-2</v>
      </c>
      <c r="B560" s="11">
        <v>1.6494091829774627E-3</v>
      </c>
      <c r="C560" s="11"/>
      <c r="D560" s="11"/>
      <c r="E560" s="14"/>
    </row>
    <row r="561" spans="1:5">
      <c r="A561" s="11">
        <v>2.9077408705773574E-2</v>
      </c>
      <c r="B561" s="11">
        <v>1.990997398614996E-3</v>
      </c>
      <c r="C561" s="11"/>
      <c r="D561" s="11"/>
      <c r="E561" s="14"/>
    </row>
    <row r="562" spans="1:5">
      <c r="A562" s="11">
        <v>2.0054761310216735E-2</v>
      </c>
      <c r="B562" s="11">
        <v>1.3186307550914246E-3</v>
      </c>
      <c r="C562" s="11"/>
      <c r="D562" s="11"/>
      <c r="E562" s="14"/>
    </row>
    <row r="563" spans="1:5">
      <c r="A563" s="11">
        <v>1.6600097664210164E-2</v>
      </c>
      <c r="B563" s="11">
        <v>9.1229156560843701E-4</v>
      </c>
      <c r="C563" s="11"/>
      <c r="D563" s="11"/>
      <c r="E563" s="14"/>
    </row>
    <row r="564" spans="1:5">
      <c r="A564" s="11">
        <v>1.6392358236658324E-2</v>
      </c>
      <c r="B564" s="11">
        <v>8.8923979144862018E-4</v>
      </c>
      <c r="C564" s="11"/>
      <c r="D564" s="11"/>
      <c r="E564" s="14"/>
    </row>
    <row r="565" spans="1:5">
      <c r="A565" s="11">
        <v>1.6229870893983242E-2</v>
      </c>
      <c r="B565" s="11">
        <v>8.7062662871742718E-4</v>
      </c>
      <c r="C565" s="11"/>
      <c r="D565" s="11"/>
      <c r="E565" s="14"/>
    </row>
    <row r="566" spans="1:5">
      <c r="A566" s="11">
        <v>2.2990733895169917E-2</v>
      </c>
      <c r="B566" s="11">
        <v>1.4955728552796597E-3</v>
      </c>
      <c r="C566" s="11"/>
      <c r="D566" s="11"/>
      <c r="E566" s="14"/>
    </row>
    <row r="567" spans="1:5">
      <c r="A567" s="11">
        <v>2.0571560293336923E-2</v>
      </c>
      <c r="B567" s="11">
        <v>1.3653245600231136E-3</v>
      </c>
      <c r="C567" s="11"/>
      <c r="D567" s="11"/>
      <c r="E567" s="14"/>
    </row>
    <row r="568" spans="1:5">
      <c r="A568" s="11">
        <v>1.9465821396426965E-2</v>
      </c>
      <c r="B568" s="11">
        <v>1.2542054148350088E-3</v>
      </c>
      <c r="C568" s="11"/>
      <c r="D568" s="11"/>
      <c r="E568" s="14"/>
    </row>
    <row r="569" spans="1:5">
      <c r="A569" s="11">
        <v>3.1498311905966241E-2</v>
      </c>
      <c r="B569" s="11">
        <v>2.1031473123928625E-3</v>
      </c>
      <c r="C569" s="11"/>
      <c r="D569" s="11"/>
      <c r="E569" s="14"/>
    </row>
    <row r="570" spans="1:5">
      <c r="A570" s="11">
        <v>1.5379260540502392E-2</v>
      </c>
      <c r="B570" s="11">
        <v>6.4886915943595169E-4</v>
      </c>
      <c r="C570" s="11"/>
      <c r="D570" s="11"/>
      <c r="E570" s="14"/>
    </row>
    <row r="571" spans="1:5">
      <c r="A571" s="11">
        <v>2.5874157573033008E-2</v>
      </c>
      <c r="B571" s="11">
        <v>1.6763699881069882E-3</v>
      </c>
      <c r="C571" s="11"/>
      <c r="D571" s="11"/>
      <c r="E571" s="14"/>
    </row>
    <row r="572" spans="1:5">
      <c r="A572" s="11">
        <v>2.3723496005687145E-2</v>
      </c>
      <c r="B572" s="11">
        <v>1.4959881208008597E-3</v>
      </c>
      <c r="C572" s="11"/>
      <c r="D572" s="11"/>
      <c r="E572" s="14"/>
    </row>
    <row r="573" spans="1:5">
      <c r="A573" s="11">
        <v>2.5508697422293083E-2</v>
      </c>
      <c r="B573" s="11">
        <v>1.7173440907347971E-3</v>
      </c>
      <c r="C573" s="11"/>
      <c r="D573" s="11"/>
      <c r="E573" s="14"/>
    </row>
    <row r="574" spans="1:5">
      <c r="A574" s="11">
        <v>2.4729326238633383E-2</v>
      </c>
      <c r="B574" s="11">
        <v>1.6852500915146668E-3</v>
      </c>
      <c r="C574" s="11"/>
      <c r="D574" s="11"/>
      <c r="E574" s="14"/>
    </row>
    <row r="575" spans="1:5">
      <c r="A575" s="11">
        <v>2.6019606969861369E-2</v>
      </c>
      <c r="B575" s="11">
        <v>1.7534363411225995E-3</v>
      </c>
      <c r="C575" s="11"/>
      <c r="D575" s="11"/>
      <c r="E575" s="14"/>
    </row>
    <row r="576" spans="1:5">
      <c r="A576" s="11">
        <v>1.6510821352133994E-2</v>
      </c>
      <c r="B576" s="11">
        <v>8.4228453839511701E-4</v>
      </c>
      <c r="C576" s="11"/>
      <c r="D576" s="11"/>
      <c r="E576" s="14"/>
    </row>
    <row r="577" spans="1:5">
      <c r="A577" s="11">
        <v>2.3896488001616999E-2</v>
      </c>
      <c r="B577" s="11">
        <v>1.4974412692895654E-3</v>
      </c>
      <c r="C577" s="11"/>
      <c r="D577" s="11"/>
      <c r="E577" s="14"/>
    </row>
    <row r="578" spans="1:5">
      <c r="A578" s="11">
        <v>2.2129459716446028E-2</v>
      </c>
      <c r="B578" s="11">
        <v>1.5035853022897451E-3</v>
      </c>
      <c r="C578" s="11"/>
      <c r="D578" s="11"/>
      <c r="E578" s="14"/>
    </row>
    <row r="579" spans="1:5">
      <c r="A579" s="11">
        <v>1.8332666565400588E-2</v>
      </c>
      <c r="B579" s="11">
        <v>1.0655952575865332E-3</v>
      </c>
      <c r="C579" s="11"/>
      <c r="D579" s="11"/>
      <c r="E579" s="14"/>
    </row>
    <row r="580" spans="1:5">
      <c r="A580" s="11">
        <v>1.6273637977113078E-2</v>
      </c>
      <c r="B580" s="11">
        <v>8.6976367371690872E-4</v>
      </c>
      <c r="C580" s="11"/>
      <c r="D580" s="11"/>
      <c r="E580" s="14"/>
    </row>
    <row r="581" spans="1:5">
      <c r="A581" s="11">
        <v>1.9074713484714068E-2</v>
      </c>
      <c r="B581" s="11">
        <v>1.2314514906659609E-3</v>
      </c>
      <c r="C581" s="11"/>
      <c r="D581" s="11"/>
      <c r="E581" s="14"/>
    </row>
    <row r="582" spans="1:5">
      <c r="A582" s="11">
        <v>1.6836698448016978E-2</v>
      </c>
      <c r="B582" s="11">
        <v>9.5157600979462614E-4</v>
      </c>
      <c r="C582" s="11"/>
      <c r="D582" s="11"/>
      <c r="E582" s="14"/>
    </row>
    <row r="583" spans="1:5">
      <c r="A583" s="11">
        <v>3.1427005405923733E-2</v>
      </c>
      <c r="B583" s="11">
        <v>2.1233893474948431E-3</v>
      </c>
      <c r="C583" s="11"/>
      <c r="D583" s="11"/>
      <c r="E583" s="14"/>
    </row>
    <row r="584" spans="1:5">
      <c r="A584" s="11">
        <v>2.6689365119881851E-2</v>
      </c>
      <c r="B584" s="11">
        <v>1.8084806619759466E-3</v>
      </c>
      <c r="C584" s="11"/>
      <c r="D584" s="11"/>
      <c r="E584" s="14"/>
    </row>
    <row r="585" spans="1:5">
      <c r="A585" s="11">
        <v>2.1670605435444489E-2</v>
      </c>
      <c r="B585" s="11">
        <v>1.4250088572122345E-3</v>
      </c>
      <c r="C585" s="11"/>
      <c r="D585" s="11"/>
      <c r="E585" s="14"/>
    </row>
    <row r="586" spans="1:5">
      <c r="A586" s="11">
        <v>2.3835804136286779E-2</v>
      </c>
      <c r="B586" s="11">
        <v>1.5493141977907399E-3</v>
      </c>
      <c r="C586" s="11"/>
      <c r="D586" s="11"/>
      <c r="E586" s="14"/>
    </row>
    <row r="587" spans="1:5">
      <c r="A587" s="11">
        <v>3.4189571658144034E-2</v>
      </c>
      <c r="B587" s="11">
        <v>2.2852628225088147E-3</v>
      </c>
      <c r="C587" s="11"/>
      <c r="D587" s="11"/>
      <c r="E587" s="14"/>
    </row>
    <row r="588" spans="1:5">
      <c r="A588" s="11">
        <v>2.0522570805062423E-2</v>
      </c>
      <c r="B588" s="11">
        <v>1.3673883083321267E-3</v>
      </c>
      <c r="C588" s="11"/>
      <c r="D588" s="11"/>
      <c r="E588" s="14"/>
    </row>
    <row r="589" spans="1:5">
      <c r="A589" s="11">
        <v>2.4354957875673895E-2</v>
      </c>
      <c r="B589" s="11">
        <v>1.6182567711692793E-3</v>
      </c>
      <c r="C589" s="11"/>
      <c r="D589" s="11"/>
      <c r="E589" s="14"/>
    </row>
    <row r="590" spans="1:5">
      <c r="A590" s="11">
        <v>2.4997897739850113E-2</v>
      </c>
      <c r="B590" s="11">
        <v>1.5815569368282775E-3</v>
      </c>
      <c r="C590" s="11"/>
      <c r="D590" s="11"/>
      <c r="E590" s="14"/>
    </row>
    <row r="591" spans="1:5">
      <c r="A591" s="11">
        <v>1.7253565739662392E-2</v>
      </c>
      <c r="B591" s="11">
        <v>9.9079402573315619E-4</v>
      </c>
      <c r="C591" s="11"/>
      <c r="D591" s="11"/>
      <c r="E591" s="14"/>
    </row>
    <row r="592" spans="1:5">
      <c r="A592" s="11">
        <v>1.8259050285971665E-2</v>
      </c>
      <c r="B592" s="11">
        <v>1.1468124048173002E-3</v>
      </c>
      <c r="C592" s="11"/>
      <c r="D592" s="11"/>
      <c r="E592" s="14"/>
    </row>
    <row r="593" spans="1:5">
      <c r="A593" s="11">
        <v>1.910890945203618E-2</v>
      </c>
      <c r="B593" s="11">
        <v>1.107727050234836E-3</v>
      </c>
      <c r="C593" s="11"/>
      <c r="D593" s="11"/>
      <c r="E593" s="14"/>
    </row>
    <row r="594" spans="1:5">
      <c r="A594" s="11">
        <v>2.0167578636567332E-2</v>
      </c>
      <c r="B594" s="11">
        <v>1.3204111917664101E-3</v>
      </c>
      <c r="C594" s="11"/>
      <c r="D594" s="11"/>
      <c r="E594" s="14"/>
    </row>
    <row r="595" spans="1:5">
      <c r="A595" s="11">
        <v>2.3774324563301214E-2</v>
      </c>
      <c r="B595" s="11">
        <v>1.6392051035168027E-3</v>
      </c>
      <c r="C595" s="11"/>
      <c r="D595" s="11"/>
      <c r="E595" s="14"/>
    </row>
    <row r="596" spans="1:5">
      <c r="A596" s="11">
        <v>2.14127641402913E-2</v>
      </c>
      <c r="B596" s="11">
        <v>1.4114904382492735E-3</v>
      </c>
      <c r="C596" s="11"/>
      <c r="D596" s="11"/>
      <c r="E596" s="14"/>
    </row>
    <row r="597" spans="1:5">
      <c r="A597" s="11">
        <v>1.683409962837349E-2</v>
      </c>
      <c r="B597" s="11">
        <v>9.7131119932679269E-4</v>
      </c>
      <c r="C597" s="11"/>
      <c r="D597" s="11"/>
      <c r="E597" s="14"/>
    </row>
    <row r="598" spans="1:5">
      <c r="A598" s="11">
        <v>2.3698654018509784E-2</v>
      </c>
      <c r="B598" s="11">
        <v>1.6318690101873256E-3</v>
      </c>
      <c r="C598" s="11"/>
      <c r="D598" s="11"/>
      <c r="E598" s="14"/>
    </row>
    <row r="599" spans="1:5">
      <c r="A599" s="11">
        <v>1.9352512226507447E-2</v>
      </c>
      <c r="B599" s="11">
        <v>1.2116488256408964E-3</v>
      </c>
      <c r="C599" s="11"/>
      <c r="D599" s="11"/>
      <c r="E599" s="14"/>
    </row>
    <row r="600" spans="1:5">
      <c r="A600" s="11">
        <v>2.5387117881346264E-2</v>
      </c>
      <c r="B600" s="11">
        <v>1.6240437423959368E-3</v>
      </c>
      <c r="C600" s="11"/>
      <c r="D600" s="11"/>
      <c r="E600" s="14"/>
    </row>
    <row r="601" spans="1:5">
      <c r="A601" s="11">
        <v>2.2189564145378423E-2</v>
      </c>
      <c r="B601" s="11">
        <v>1.3559943264171189E-3</v>
      </c>
      <c r="C601" s="11"/>
      <c r="D601" s="11"/>
      <c r="E601" s="14"/>
    </row>
    <row r="602" spans="1:5">
      <c r="A602" s="11">
        <v>2.0316292597450672E-2</v>
      </c>
      <c r="B602" s="11">
        <v>1.243790776387972E-3</v>
      </c>
      <c r="C602" s="11"/>
      <c r="D602" s="11"/>
      <c r="E602" s="14"/>
    </row>
    <row r="603" spans="1:5">
      <c r="A603" s="11">
        <v>2.6606380713100574E-2</v>
      </c>
      <c r="B603" s="11">
        <v>1.8179018075194021E-3</v>
      </c>
      <c r="C603" s="11"/>
      <c r="D603" s="11"/>
      <c r="E603" s="14"/>
    </row>
    <row r="604" spans="1:5">
      <c r="A604" s="11">
        <v>1.8728164296333047E-2</v>
      </c>
      <c r="B604" s="11">
        <v>1.1775337649595145E-3</v>
      </c>
      <c r="C604" s="11"/>
      <c r="D604" s="11"/>
      <c r="E604" s="14"/>
    </row>
    <row r="605" spans="1:5">
      <c r="A605" s="11">
        <v>1.8487645706470698E-2</v>
      </c>
      <c r="B605" s="11">
        <v>1.1579417919824404E-3</v>
      </c>
      <c r="C605" s="11"/>
      <c r="D605" s="11"/>
      <c r="E605" s="14"/>
    </row>
    <row r="606" spans="1:5">
      <c r="A606" s="11">
        <v>1.6934794049998401E-2</v>
      </c>
      <c r="B606" s="11">
        <v>9.8544962560500639E-4</v>
      </c>
      <c r="C606" s="11"/>
      <c r="D606" s="11"/>
      <c r="E606" s="14"/>
    </row>
    <row r="607" spans="1:5">
      <c r="A607" s="11">
        <v>1.5647477874544267E-2</v>
      </c>
      <c r="B607" s="11">
        <v>7.4279652083110957E-4</v>
      </c>
      <c r="C607" s="11"/>
      <c r="D607" s="11"/>
      <c r="E607" s="14"/>
    </row>
    <row r="608" spans="1:5">
      <c r="A608" s="11">
        <v>3.364196109983706E-2</v>
      </c>
      <c r="B608" s="11">
        <v>2.1796914524685033E-3</v>
      </c>
      <c r="C608" s="11"/>
      <c r="D608" s="11"/>
      <c r="E608" s="14"/>
    </row>
    <row r="609" spans="1:5">
      <c r="A609" s="11">
        <v>1.9954502026342164E-2</v>
      </c>
      <c r="B609" s="11">
        <v>1.2171286207323616E-3</v>
      </c>
      <c r="C609" s="11"/>
      <c r="D609" s="11"/>
      <c r="E609" s="14"/>
    </row>
    <row r="610" spans="1:5">
      <c r="A610" s="11">
        <v>1.9684456268150047E-2</v>
      </c>
      <c r="B610" s="11">
        <v>1.2564856189764668E-3</v>
      </c>
      <c r="C610" s="11"/>
      <c r="D610" s="11"/>
      <c r="E610" s="14"/>
    </row>
    <row r="611" spans="1:5">
      <c r="A611" s="11">
        <v>2.3422472722242758E-2</v>
      </c>
      <c r="B611" s="11">
        <v>1.590120320127855E-3</v>
      </c>
      <c r="C611" s="11"/>
      <c r="D611" s="11"/>
      <c r="E611" s="14"/>
    </row>
    <row r="612" spans="1:5">
      <c r="A612" s="11">
        <v>2.3435399687790761E-2</v>
      </c>
      <c r="B612" s="11">
        <v>1.6032241345094445E-3</v>
      </c>
      <c r="C612" s="11"/>
      <c r="D612" s="11"/>
      <c r="E612" s="14"/>
    </row>
    <row r="613" spans="1:5">
      <c r="A613" s="11">
        <v>2.6317987478227944E-2</v>
      </c>
      <c r="B613" s="11">
        <v>1.7823493221762099E-3</v>
      </c>
      <c r="C613" s="11"/>
      <c r="D613" s="11"/>
      <c r="E613" s="14"/>
    </row>
    <row r="614" spans="1:5">
      <c r="A614" s="11">
        <v>1.6114081269109189E-2</v>
      </c>
      <c r="B614" s="11">
        <v>3.3875879383328203E-4</v>
      </c>
      <c r="C614" s="11"/>
      <c r="D614" s="11"/>
      <c r="E614" s="14"/>
    </row>
    <row r="615" spans="1:5">
      <c r="A615" s="11">
        <v>2.0139171398197465E-2</v>
      </c>
      <c r="B615" s="11">
        <v>1.3187179292621035E-3</v>
      </c>
      <c r="C615" s="11"/>
      <c r="D615" s="11"/>
      <c r="E615" s="14"/>
    </row>
    <row r="616" spans="1:5">
      <c r="A616" s="11">
        <v>1.7272442125848851E-2</v>
      </c>
      <c r="B616" s="11">
        <v>1.0230373925496162E-3</v>
      </c>
      <c r="C616" s="11"/>
      <c r="D616" s="11"/>
      <c r="E616" s="14"/>
    </row>
    <row r="617" spans="1:5">
      <c r="A617" s="11">
        <v>1.6224808496744084E-2</v>
      </c>
      <c r="B617" s="11">
        <v>8.7631618228300946E-4</v>
      </c>
      <c r="C617" s="11"/>
      <c r="D617" s="11"/>
      <c r="E617" s="14"/>
    </row>
    <row r="618" spans="1:5">
      <c r="A618" s="11">
        <v>1.7683987494156946E-2</v>
      </c>
      <c r="B618" s="11">
        <v>1.0644328430770968E-3</v>
      </c>
      <c r="C618" s="11"/>
      <c r="D618" s="11"/>
      <c r="E618" s="14"/>
    </row>
    <row r="619" spans="1:5">
      <c r="A619" s="11">
        <v>2.3030734959547796E-2</v>
      </c>
      <c r="B619" s="11">
        <v>1.5295884519032305E-3</v>
      </c>
      <c r="C619" s="11"/>
      <c r="D619" s="11"/>
      <c r="E619" s="14"/>
    </row>
    <row r="620" spans="1:5">
      <c r="A620" s="11">
        <v>1.9668823560674582E-2</v>
      </c>
      <c r="B620" s="11">
        <v>1.2611180226035602E-3</v>
      </c>
      <c r="C620" s="11"/>
      <c r="D620" s="11"/>
      <c r="E620" s="14"/>
    </row>
    <row r="621" spans="1:5">
      <c r="A621" s="11">
        <v>1.5751881878666798E-2</v>
      </c>
      <c r="B621" s="11">
        <v>6.3754180784416064E-4</v>
      </c>
      <c r="C621" s="11"/>
      <c r="D621" s="11"/>
      <c r="E621" s="14"/>
    </row>
    <row r="622" spans="1:5">
      <c r="A622" s="11">
        <v>1.6177385839475082E-2</v>
      </c>
      <c r="B622" s="11">
        <v>8.3699893134927714E-4</v>
      </c>
      <c r="C622" s="11"/>
      <c r="D622" s="11"/>
      <c r="E622" s="14"/>
    </row>
    <row r="623" spans="1:5">
      <c r="A623" s="11">
        <v>2.1255229878833631E-2</v>
      </c>
      <c r="B623" s="11">
        <v>1.3757887723995061E-3</v>
      </c>
      <c r="C623" s="11"/>
      <c r="D623" s="11"/>
      <c r="E623" s="14"/>
    </row>
    <row r="624" spans="1:5">
      <c r="A624" s="11">
        <v>2.2639018872052424E-2</v>
      </c>
      <c r="B624" s="11">
        <v>1.5487325455709054E-3</v>
      </c>
      <c r="C624" s="11"/>
      <c r="D624" s="11"/>
      <c r="E624" s="14"/>
    </row>
    <row r="625" spans="1:5">
      <c r="A625" s="11">
        <v>2.5431822951205826E-2</v>
      </c>
      <c r="B625" s="11">
        <v>1.7519782959983933E-3</v>
      </c>
      <c r="C625" s="11"/>
      <c r="D625" s="11"/>
      <c r="E625" s="14"/>
    </row>
    <row r="626" spans="1:5">
      <c r="A626" s="11">
        <v>1.9620460528259734E-2</v>
      </c>
      <c r="B626" s="11">
        <v>1.1895775746787146E-3</v>
      </c>
      <c r="C626" s="11"/>
      <c r="D626" s="11"/>
      <c r="E626" s="14"/>
    </row>
    <row r="627" spans="1:5">
      <c r="A627" s="11">
        <v>1.5649557665161087E-2</v>
      </c>
      <c r="B627" s="11">
        <v>7.5367116595215851E-4</v>
      </c>
      <c r="C627" s="11"/>
      <c r="D627" s="11"/>
      <c r="E627" s="14"/>
    </row>
    <row r="628" spans="1:5">
      <c r="A628" s="11">
        <v>2.4749022757297665E-2</v>
      </c>
      <c r="B628" s="11">
        <v>1.6922372784818544E-3</v>
      </c>
      <c r="C628" s="11"/>
      <c r="D628" s="11"/>
      <c r="E628" s="14"/>
    </row>
    <row r="629" spans="1:5">
      <c r="A629" s="11">
        <v>2.0328928410547072E-2</v>
      </c>
      <c r="B629" s="11">
        <v>1.3164178635096521E-3</v>
      </c>
      <c r="C629" s="11"/>
      <c r="D629" s="11"/>
      <c r="E629" s="14"/>
    </row>
    <row r="630" spans="1:5">
      <c r="A630" s="11">
        <v>1.9648520484957306E-2</v>
      </c>
      <c r="B630" s="11">
        <v>1.2744119253689581E-3</v>
      </c>
      <c r="C630" s="11"/>
      <c r="D630" s="11"/>
      <c r="E630" s="14"/>
    </row>
    <row r="631" spans="1:5">
      <c r="A631" s="11">
        <v>3.5529047857574339E-2</v>
      </c>
      <c r="B631" s="11">
        <v>2.3312183928068096E-3</v>
      </c>
      <c r="C631" s="11"/>
      <c r="D631" s="11"/>
      <c r="E631" s="14"/>
    </row>
    <row r="632" spans="1:5">
      <c r="A632" s="11">
        <v>1.9843033895655345E-2</v>
      </c>
      <c r="B632" s="11">
        <v>1.3062066751738178E-3</v>
      </c>
      <c r="C632" s="11"/>
      <c r="D632" s="11"/>
      <c r="E632" s="14"/>
    </row>
    <row r="633" spans="1:5">
      <c r="A633" s="11">
        <v>2.7042734564673841E-2</v>
      </c>
      <c r="B633" s="11">
        <v>1.771135154967711E-3</v>
      </c>
      <c r="C633" s="11"/>
      <c r="D633" s="11"/>
      <c r="E633" s="14"/>
    </row>
    <row r="634" spans="1:5">
      <c r="A634" s="11">
        <v>2.721728619032867E-2</v>
      </c>
      <c r="B634" s="11">
        <v>1.8806543645342681E-3</v>
      </c>
      <c r="C634" s="11"/>
      <c r="D634" s="11"/>
      <c r="E634" s="14"/>
    </row>
    <row r="635" spans="1:5">
      <c r="A635" s="11">
        <v>2.1107943907577465E-2</v>
      </c>
      <c r="B635" s="11">
        <v>1.3971402121212896E-3</v>
      </c>
      <c r="C635" s="11"/>
      <c r="D635" s="11"/>
      <c r="E635" s="14"/>
    </row>
    <row r="636" spans="1:5">
      <c r="A636" s="11">
        <v>1.7235957023402554E-2</v>
      </c>
      <c r="B636" s="11">
        <v>1.0121188506092022E-3</v>
      </c>
      <c r="C636" s="11"/>
      <c r="D636" s="11"/>
      <c r="E636" s="14"/>
    </row>
    <row r="637" spans="1:5">
      <c r="A637" s="11">
        <v>2.5713856898074594E-2</v>
      </c>
      <c r="B637" s="11">
        <v>1.7263673511060617E-3</v>
      </c>
      <c r="C637" s="11"/>
      <c r="D637" s="11"/>
      <c r="E637" s="14"/>
    </row>
    <row r="638" spans="1:5">
      <c r="A638" s="11">
        <v>1.6739819732741995E-2</v>
      </c>
      <c r="B638" s="11">
        <v>9.5752356258612054E-4</v>
      </c>
      <c r="C638" s="11"/>
      <c r="D638" s="11"/>
      <c r="E638" s="14"/>
    </row>
    <row r="639" spans="1:5">
      <c r="A639" s="11">
        <v>1.9264623229952049E-2</v>
      </c>
      <c r="B639" s="11">
        <v>1.1966676503197035E-3</v>
      </c>
      <c r="C639" s="11"/>
      <c r="D639" s="11"/>
      <c r="E639" s="14"/>
    </row>
    <row r="640" spans="1:5">
      <c r="A640" s="11">
        <v>1.8039813845717949E-2</v>
      </c>
      <c r="B640" s="11">
        <v>1.1060279654864385E-3</v>
      </c>
      <c r="C640" s="11"/>
      <c r="D640" s="11"/>
      <c r="E640" s="14"/>
    </row>
    <row r="641" spans="1:5">
      <c r="A641" s="11">
        <v>1.8880240769102788E-2</v>
      </c>
      <c r="B641" s="11">
        <v>1.2102013540786752E-3</v>
      </c>
      <c r="C641" s="11"/>
      <c r="D641" s="11"/>
      <c r="E641" s="14"/>
    </row>
    <row r="642" spans="1:5">
      <c r="A642" s="11">
        <v>2.7926930849367523E-2</v>
      </c>
      <c r="B642" s="11">
        <v>1.880276842799705E-3</v>
      </c>
      <c r="C642" s="11"/>
      <c r="D642" s="11"/>
      <c r="E642" s="14"/>
    </row>
    <row r="643" spans="1:5">
      <c r="A643" s="11">
        <v>1.7988893775922384E-2</v>
      </c>
      <c r="B643" s="11">
        <v>1.1154617410118058E-3</v>
      </c>
      <c r="C643" s="11"/>
      <c r="D643" s="11"/>
      <c r="E643" s="14"/>
    </row>
    <row r="644" spans="1:5">
      <c r="A644" s="11">
        <v>1.8891797170284292E-2</v>
      </c>
      <c r="B644" s="11">
        <v>1.1339500174817744E-3</v>
      </c>
      <c r="C644" s="11"/>
      <c r="D644" s="11"/>
      <c r="E644" s="14"/>
    </row>
    <row r="645" spans="1:5">
      <c r="A645" s="11">
        <v>1.7424543732931248E-2</v>
      </c>
      <c r="B645" s="11">
        <v>9.7145231207674447E-4</v>
      </c>
      <c r="C645" s="11"/>
      <c r="D645" s="11"/>
      <c r="E645" s="14"/>
    </row>
    <row r="646" spans="1:5">
      <c r="A646" s="11">
        <v>1.9803093251861116E-2</v>
      </c>
      <c r="B646" s="11">
        <v>1.1700665835929084E-3</v>
      </c>
      <c r="C646" s="11"/>
      <c r="D646" s="11"/>
      <c r="E646" s="14"/>
    </row>
    <row r="647" spans="1:5">
      <c r="A647" s="11">
        <v>2.0445036560675287E-2</v>
      </c>
      <c r="B647" s="11">
        <v>1.3344777690580492E-3</v>
      </c>
      <c r="C647" s="11"/>
      <c r="D647" s="11"/>
      <c r="E647" s="14"/>
    </row>
    <row r="648" spans="1:5">
      <c r="A648" s="11">
        <v>2.0551631062144343E-2</v>
      </c>
      <c r="B648" s="11">
        <v>1.3698770060243414E-3</v>
      </c>
      <c r="C648" s="11"/>
      <c r="D648" s="11"/>
      <c r="E648" s="14"/>
    </row>
    <row r="649" spans="1:5">
      <c r="A649" s="11">
        <v>2.026969426281984E-2</v>
      </c>
      <c r="B649" s="11">
        <v>1.3457953689562593E-3</v>
      </c>
      <c r="C649" s="11"/>
      <c r="D649" s="11"/>
      <c r="E649" s="14"/>
    </row>
    <row r="650" spans="1:5">
      <c r="A650" s="11">
        <v>2.3464483111315982E-2</v>
      </c>
      <c r="B650" s="11">
        <v>1.5805985555781637E-3</v>
      </c>
      <c r="C650" s="11"/>
      <c r="D650" s="11"/>
      <c r="E650" s="14"/>
    </row>
    <row r="651" spans="1:5">
      <c r="A651" s="11">
        <v>1.6089484365795687E-2</v>
      </c>
      <c r="B651" s="11">
        <v>8.5187593505812033E-4</v>
      </c>
      <c r="C651" s="11"/>
      <c r="D651" s="11"/>
      <c r="E651" s="14"/>
    </row>
    <row r="652" spans="1:5">
      <c r="A652" s="11">
        <v>2.1193187542938433E-2</v>
      </c>
      <c r="B652" s="11">
        <v>1.3308010664012247E-3</v>
      </c>
      <c r="C652" s="11"/>
      <c r="D652" s="11"/>
      <c r="E652" s="14"/>
    </row>
    <row r="653" spans="1:5">
      <c r="A653" s="11">
        <v>2.6713966941852227E-2</v>
      </c>
      <c r="B653" s="11">
        <v>1.8496892985861635E-3</v>
      </c>
      <c r="C653" s="11"/>
      <c r="D653" s="11"/>
      <c r="E653" s="14"/>
    </row>
    <row r="654" spans="1:5">
      <c r="A654" s="11">
        <v>1.9489867977524718E-2</v>
      </c>
      <c r="B654" s="11">
        <v>1.2667269676139093E-3</v>
      </c>
      <c r="C654" s="11"/>
      <c r="D654" s="11"/>
      <c r="E654" s="14"/>
    </row>
    <row r="655" spans="1:5">
      <c r="A655" s="11">
        <v>2.4083492593579062E-2</v>
      </c>
      <c r="B655" s="11">
        <v>1.5583516721875991E-3</v>
      </c>
      <c r="C655" s="11"/>
      <c r="D655" s="11"/>
      <c r="E655" s="14"/>
    </row>
    <row r="656" spans="1:5">
      <c r="A656" s="11">
        <v>1.6432233896254211E-2</v>
      </c>
      <c r="B656" s="11">
        <v>7.5993993869204082E-4</v>
      </c>
      <c r="C656" s="11"/>
      <c r="D656" s="11"/>
      <c r="E656" s="14"/>
    </row>
    <row r="657" spans="1:5">
      <c r="A657" s="11">
        <v>1.7038577347548312E-2</v>
      </c>
      <c r="B657" s="11">
        <v>8.9071007655607156E-4</v>
      </c>
      <c r="C657" s="11"/>
      <c r="D657" s="11"/>
      <c r="E657" s="14"/>
    </row>
    <row r="658" spans="1:5">
      <c r="A658" s="11">
        <v>2.3709104871888948E-2</v>
      </c>
      <c r="B658" s="11">
        <v>1.6333898368880604E-3</v>
      </c>
      <c r="C658" s="11"/>
      <c r="D658" s="11"/>
      <c r="E658" s="14"/>
    </row>
    <row r="659" spans="1:5">
      <c r="A659" s="11">
        <v>2.2866043083780475E-2</v>
      </c>
      <c r="B659" s="11">
        <v>1.5538228849947574E-3</v>
      </c>
      <c r="C659" s="11"/>
      <c r="D659" s="11"/>
      <c r="E659" s="14"/>
    </row>
    <row r="660" spans="1:5">
      <c r="A660" s="11">
        <v>1.8846307239146896E-2</v>
      </c>
      <c r="B660" s="11">
        <v>1.2072274887197653E-3</v>
      </c>
      <c r="C660" s="11"/>
      <c r="D660" s="11"/>
      <c r="E660" s="14"/>
    </row>
    <row r="661" spans="1:5">
      <c r="A661" s="11">
        <v>2.4177002517711113E-2</v>
      </c>
      <c r="B661" s="11">
        <v>1.5469222860262017E-3</v>
      </c>
      <c r="C661" s="11"/>
      <c r="D661" s="11"/>
      <c r="E661" s="14"/>
    </row>
    <row r="662" spans="1:5">
      <c r="A662" s="11">
        <v>2.6630091336437962E-2</v>
      </c>
      <c r="B662" s="11">
        <v>1.769421777492574E-3</v>
      </c>
      <c r="C662" s="11"/>
      <c r="D662" s="11"/>
      <c r="E662" s="14"/>
    </row>
    <row r="663" spans="1:5">
      <c r="A663" s="11">
        <v>1.9015002863783603E-2</v>
      </c>
      <c r="B663" s="11">
        <v>1.2247707617965321E-3</v>
      </c>
      <c r="C663" s="11"/>
      <c r="D663" s="11"/>
      <c r="E663" s="14"/>
    </row>
    <row r="664" spans="1:5">
      <c r="A664" s="11">
        <v>2.1196662765685867E-2</v>
      </c>
      <c r="B664" s="11">
        <v>1.3748931094151849E-3</v>
      </c>
      <c r="C664" s="11"/>
      <c r="D664" s="11"/>
      <c r="E664" s="14"/>
    </row>
    <row r="665" spans="1:5">
      <c r="A665" s="11">
        <v>2.0067218455305274E-2</v>
      </c>
      <c r="B665" s="11">
        <v>1.2875270392467204E-3</v>
      </c>
      <c r="C665" s="11"/>
      <c r="D665" s="11"/>
      <c r="E665" s="14"/>
    </row>
    <row r="666" spans="1:5">
      <c r="A666" s="11">
        <v>2.348668241779947E-2</v>
      </c>
      <c r="B666" s="11">
        <v>1.6042717338951456E-3</v>
      </c>
      <c r="C666" s="11"/>
      <c r="D666" s="11"/>
      <c r="E666" s="14"/>
    </row>
    <row r="667" spans="1:5">
      <c r="A667" s="11">
        <v>2.6430950704703037E-2</v>
      </c>
      <c r="B667" s="11">
        <v>1.7849347821132667E-3</v>
      </c>
      <c r="C667" s="11"/>
      <c r="D667" s="11"/>
      <c r="E667" s="14"/>
    </row>
    <row r="668" spans="1:5">
      <c r="A668" s="11">
        <v>2.4973178527918076E-2</v>
      </c>
      <c r="B668" s="11">
        <v>1.6592794451553421E-3</v>
      </c>
      <c r="C668" s="11"/>
      <c r="D668" s="11"/>
      <c r="E668" s="14"/>
    </row>
    <row r="669" spans="1:5">
      <c r="A669" s="11">
        <v>2.4148335242039021E-2</v>
      </c>
      <c r="B669" s="11">
        <v>1.6407418781106279E-3</v>
      </c>
      <c r="C669" s="11"/>
      <c r="D669" s="11"/>
      <c r="E669" s="14"/>
    </row>
    <row r="670" spans="1:5">
      <c r="A670" s="11">
        <v>1.9374804993629008E-2</v>
      </c>
      <c r="B670" s="11">
        <v>1.2279656136784168E-3</v>
      </c>
      <c r="C670" s="11"/>
      <c r="D670" s="11"/>
      <c r="E670" s="14"/>
    </row>
    <row r="671" spans="1:5">
      <c r="A671" s="11">
        <v>2.3118106725279149E-2</v>
      </c>
      <c r="B671" s="11">
        <v>1.5694581871497145E-3</v>
      </c>
      <c r="C671" s="11"/>
      <c r="D671" s="11"/>
      <c r="E671" s="14"/>
    </row>
    <row r="672" spans="1:5">
      <c r="A672" s="11">
        <v>2.6798238070522295E-2</v>
      </c>
      <c r="B672" s="11">
        <v>1.7915072265727668E-3</v>
      </c>
      <c r="C672" s="11"/>
      <c r="D672" s="11"/>
      <c r="E672" s="14"/>
    </row>
    <row r="673" spans="1:5">
      <c r="A673" s="11">
        <v>2.9676658807760756E-2</v>
      </c>
      <c r="B673" s="11">
        <v>1.9391230638082485E-3</v>
      </c>
      <c r="C673" s="11"/>
      <c r="D673" s="11"/>
      <c r="E673" s="14"/>
    </row>
    <row r="674" spans="1:5">
      <c r="A674" s="11">
        <v>1.5416856304353284E-2</v>
      </c>
      <c r="B674" s="11">
        <v>6.7735045382625984E-4</v>
      </c>
      <c r="C674" s="11"/>
      <c r="D674" s="11"/>
      <c r="E674" s="14"/>
    </row>
    <row r="675" spans="1:5">
      <c r="A675" s="11">
        <v>2.3948774658106364E-2</v>
      </c>
      <c r="B675" s="11">
        <v>1.5327634973769358E-3</v>
      </c>
      <c r="C675" s="11"/>
      <c r="D675" s="11"/>
      <c r="E675" s="14"/>
    </row>
    <row r="676" spans="1:5">
      <c r="A676" s="11">
        <v>1.6548013917348416E-2</v>
      </c>
      <c r="B676" s="11">
        <v>9.2686142753451188E-4</v>
      </c>
      <c r="C676" s="11"/>
      <c r="D676" s="11"/>
      <c r="E676" s="14"/>
    </row>
    <row r="677" spans="1:5">
      <c r="A677" s="11">
        <v>2.123239181575973E-2</v>
      </c>
      <c r="B677" s="11">
        <v>1.4163860782410976E-3</v>
      </c>
      <c r="C677" s="11"/>
      <c r="D677" s="11"/>
      <c r="E677" s="14"/>
    </row>
    <row r="678" spans="1:5">
      <c r="A678" s="11">
        <v>2.2071570849113483E-2</v>
      </c>
      <c r="B678" s="11">
        <v>1.4941649663139653E-3</v>
      </c>
      <c r="C678" s="11"/>
      <c r="D678" s="11"/>
      <c r="E678" s="14"/>
    </row>
    <row r="679" spans="1:5">
      <c r="A679" s="11">
        <v>1.7558270488748032E-2</v>
      </c>
      <c r="B679" s="11">
        <v>9.2469805907667655E-4</v>
      </c>
      <c r="C679" s="11"/>
      <c r="D679" s="11"/>
      <c r="E679" s="14"/>
    </row>
    <row r="680" spans="1:5">
      <c r="A680" s="11">
        <v>1.9419615100939588E-2</v>
      </c>
      <c r="B680" s="11">
        <v>1.164434218041868E-3</v>
      </c>
      <c r="C680" s="11"/>
      <c r="D680" s="11"/>
      <c r="E680" s="14"/>
    </row>
    <row r="681" spans="1:5">
      <c r="A681" s="11">
        <v>1.6078464272985957E-2</v>
      </c>
      <c r="B681" s="11">
        <v>8.4977677407769908E-4</v>
      </c>
      <c r="C681" s="11"/>
      <c r="D681" s="11"/>
      <c r="E681" s="14"/>
    </row>
    <row r="682" spans="1:5">
      <c r="A682" s="11">
        <v>1.5822849303846639E-2</v>
      </c>
      <c r="B682" s="11">
        <v>7.7685594102660724E-4</v>
      </c>
      <c r="C682" s="11"/>
      <c r="D682" s="11"/>
      <c r="E682" s="14"/>
    </row>
    <row r="683" spans="1:5">
      <c r="A683" s="11">
        <v>1.7423695908483947E-2</v>
      </c>
      <c r="B683" s="11">
        <v>1.0494678431024361E-3</v>
      </c>
      <c r="C683" s="11"/>
      <c r="D683" s="11"/>
      <c r="E683" s="14"/>
    </row>
    <row r="684" spans="1:5">
      <c r="A684" s="11">
        <v>2.8299979441076852E-2</v>
      </c>
      <c r="B684" s="11">
        <v>1.9163558891105181E-3</v>
      </c>
      <c r="C684" s="11"/>
      <c r="D684" s="11"/>
      <c r="E684" s="14"/>
    </row>
    <row r="685" spans="1:5">
      <c r="A685" s="11">
        <v>2.3853539514011E-2</v>
      </c>
      <c r="B685" s="11">
        <v>1.5021124506370105E-3</v>
      </c>
      <c r="C685" s="11"/>
      <c r="D685" s="11"/>
      <c r="E685" s="14"/>
    </row>
    <row r="686" spans="1:5">
      <c r="A686" s="11">
        <v>2.926408136587158E-2</v>
      </c>
      <c r="B686" s="11">
        <v>1.8995399143892679E-3</v>
      </c>
      <c r="C686" s="11"/>
      <c r="D686" s="11"/>
      <c r="E686" s="14"/>
    </row>
    <row r="687" spans="1:5">
      <c r="A687" s="11">
        <v>1.5865819864224768E-2</v>
      </c>
      <c r="B687" s="11">
        <v>6.1763272133908732E-4</v>
      </c>
      <c r="C687" s="11"/>
      <c r="D687" s="11"/>
      <c r="E687" s="14"/>
    </row>
    <row r="688" spans="1:5">
      <c r="A688" s="11">
        <v>2.247441140723342E-2</v>
      </c>
      <c r="B688" s="11">
        <v>1.5094117542610505E-3</v>
      </c>
      <c r="C688" s="11"/>
      <c r="D688" s="11"/>
      <c r="E688" s="14"/>
    </row>
    <row r="689" spans="1:5">
      <c r="A689" s="11">
        <v>1.7949837408942734E-2</v>
      </c>
      <c r="B689" s="11">
        <v>1.0997836566781077E-3</v>
      </c>
      <c r="C689" s="11"/>
      <c r="D689" s="11"/>
      <c r="E689" s="14"/>
    </row>
    <row r="690" spans="1:5">
      <c r="A690" s="11">
        <v>1.5812930710182967E-2</v>
      </c>
      <c r="B690" s="11">
        <v>7.5722260073375072E-4</v>
      </c>
      <c r="C690" s="11"/>
      <c r="D690" s="11"/>
      <c r="E690" s="14"/>
    </row>
    <row r="691" spans="1:5">
      <c r="A691" s="11">
        <v>2.2151974380925591E-2</v>
      </c>
      <c r="B691" s="11">
        <v>1.464853948792572E-3</v>
      </c>
      <c r="C691" s="11"/>
      <c r="D691" s="11"/>
      <c r="E691" s="14"/>
    </row>
    <row r="692" spans="1:5">
      <c r="A692" s="11">
        <v>1.5329858516531651E-2</v>
      </c>
      <c r="B692" s="11">
        <v>6.0944660951835357E-4</v>
      </c>
      <c r="C692" s="11"/>
      <c r="D692" s="11"/>
      <c r="E692" s="14"/>
    </row>
    <row r="693" spans="1:5">
      <c r="A693" s="11">
        <v>2.0610246586425931E-2</v>
      </c>
      <c r="B693" s="11">
        <v>1.3658188979342855E-3</v>
      </c>
      <c r="C693" s="11"/>
      <c r="D693" s="11"/>
      <c r="E693" s="14"/>
    </row>
    <row r="694" spans="1:5">
      <c r="A694" s="11">
        <v>2.0222818668760661E-2</v>
      </c>
      <c r="B694" s="11">
        <v>1.2912312123409663E-3</v>
      </c>
      <c r="C694" s="11"/>
      <c r="D694" s="11"/>
      <c r="E694" s="14"/>
    </row>
    <row r="695" spans="1:5">
      <c r="A695" s="11">
        <v>1.5978948931702125E-2</v>
      </c>
      <c r="B695" s="11">
        <v>8.1905906375861657E-4</v>
      </c>
      <c r="C695" s="11"/>
      <c r="D695" s="11"/>
      <c r="E695" s="14"/>
    </row>
    <row r="696" spans="1:5">
      <c r="A696" s="11">
        <v>2.7491037182088864E-2</v>
      </c>
      <c r="B696" s="11">
        <v>1.8148277453465544E-3</v>
      </c>
      <c r="C696" s="11"/>
      <c r="D696" s="11"/>
      <c r="E696" s="14"/>
    </row>
    <row r="697" spans="1:5">
      <c r="A697" s="11">
        <v>1.67758429306776E-2</v>
      </c>
      <c r="B697" s="11">
        <v>9.5857857153242737E-4</v>
      </c>
      <c r="C697" s="11"/>
      <c r="D697" s="11"/>
      <c r="E697" s="14"/>
    </row>
    <row r="698" spans="1:5">
      <c r="A698" s="11">
        <v>1.8211370129532022E-2</v>
      </c>
      <c r="B698" s="11">
        <v>1.1211583247105071E-3</v>
      </c>
      <c r="C698" s="11"/>
      <c r="D698" s="11"/>
      <c r="E698" s="14"/>
    </row>
    <row r="699" spans="1:5">
      <c r="A699" s="11">
        <v>2.0947464415317845E-2</v>
      </c>
      <c r="B699" s="11">
        <v>1.3703433539750112E-3</v>
      </c>
      <c r="C699" s="11"/>
      <c r="D699" s="11"/>
      <c r="E699" s="14"/>
    </row>
    <row r="700" spans="1:5">
      <c r="A700" s="11">
        <v>2.5973779782570344E-2</v>
      </c>
      <c r="B700" s="11">
        <v>1.7978891836272165E-3</v>
      </c>
      <c r="C700" s="11"/>
      <c r="D700" s="11"/>
      <c r="E700" s="14"/>
    </row>
    <row r="701" spans="1:5">
      <c r="A701" s="11">
        <v>2.2723073754488024E-2</v>
      </c>
      <c r="B701" s="11">
        <v>1.5218451654174141E-3</v>
      </c>
      <c r="C701" s="11"/>
      <c r="D701" s="11"/>
      <c r="E701" s="14"/>
    </row>
    <row r="702" spans="1:5">
      <c r="A702" s="11">
        <v>1.7670605211690348E-2</v>
      </c>
      <c r="B702" s="11">
        <v>1.0751120129236225E-3</v>
      </c>
      <c r="C702" s="11"/>
      <c r="D702" s="11"/>
      <c r="E702" s="14"/>
    </row>
    <row r="703" spans="1:5">
      <c r="A703" s="11">
        <v>1.8864809768486309E-2</v>
      </c>
      <c r="B703" s="11">
        <v>1.2064709568231614E-3</v>
      </c>
      <c r="C703" s="11"/>
      <c r="D703" s="11"/>
      <c r="E703" s="14"/>
    </row>
    <row r="704" spans="1:5">
      <c r="A704" s="11">
        <v>2.2274059449745354E-2</v>
      </c>
      <c r="B704" s="11">
        <v>1.4434578565372443E-3</v>
      </c>
      <c r="C704" s="11"/>
      <c r="D704" s="11"/>
      <c r="E704" s="14"/>
    </row>
    <row r="705" spans="1:5">
      <c r="A705" s="11">
        <v>1.8748681983035996E-2</v>
      </c>
      <c r="B705" s="11">
        <v>1.1392611935776098E-3</v>
      </c>
      <c r="C705" s="11"/>
      <c r="D705" s="11"/>
      <c r="E705" s="14"/>
    </row>
    <row r="706" spans="1:5">
      <c r="A706" s="11">
        <v>1.5772749952132778E-2</v>
      </c>
      <c r="B706" s="11">
        <v>5.7470859421910995E-4</v>
      </c>
      <c r="C706" s="11"/>
      <c r="D706" s="11"/>
      <c r="E706" s="14"/>
    </row>
    <row r="707" spans="1:5">
      <c r="A707" s="11">
        <v>2.3231912393794723E-2</v>
      </c>
      <c r="B707" s="11">
        <v>1.5486130091268693E-3</v>
      </c>
      <c r="C707" s="11"/>
      <c r="D707" s="11"/>
      <c r="E707" s="14"/>
    </row>
    <row r="708" spans="1:5">
      <c r="A708" s="11">
        <v>2.4407949200741425E-2</v>
      </c>
      <c r="B708" s="11">
        <v>1.6424380364447127E-3</v>
      </c>
      <c r="C708" s="11"/>
      <c r="D708" s="11"/>
      <c r="E708" s="14"/>
    </row>
    <row r="709" spans="1:5">
      <c r="A709" s="11">
        <v>2.2103749481956588E-2</v>
      </c>
      <c r="B709" s="11">
        <v>1.3856479493571927E-3</v>
      </c>
      <c r="C709" s="11"/>
      <c r="D709" s="11"/>
      <c r="E709" s="14"/>
    </row>
    <row r="710" spans="1:5">
      <c r="A710" s="11">
        <v>2.5349821775597203E-2</v>
      </c>
      <c r="B710" s="11">
        <v>1.7304411905064683E-3</v>
      </c>
      <c r="C710" s="11"/>
      <c r="D710" s="11"/>
      <c r="E710" s="14"/>
    </row>
    <row r="711" spans="1:5">
      <c r="A711" s="11">
        <v>2.0869840037856465E-2</v>
      </c>
      <c r="B711" s="11">
        <v>1.3903469430654673E-3</v>
      </c>
      <c r="C711" s="11"/>
      <c r="D711" s="11"/>
      <c r="E711" s="14"/>
    </row>
    <row r="712" spans="1:5">
      <c r="A712" s="11">
        <v>2.7327039604455924E-2</v>
      </c>
      <c r="B712" s="11">
        <v>1.8577213958195873E-3</v>
      </c>
      <c r="C712" s="11"/>
      <c r="D712" s="11"/>
      <c r="E712" s="14"/>
    </row>
    <row r="713" spans="1:5">
      <c r="A713" s="11">
        <v>1.8659286198185781E-2</v>
      </c>
      <c r="B713" s="11">
        <v>1.1845273142688938E-3</v>
      </c>
      <c r="C713" s="11"/>
      <c r="D713" s="11"/>
      <c r="E713" s="14"/>
    </row>
    <row r="714" spans="1:5">
      <c r="A714" s="11">
        <v>2.1035324354309944E-2</v>
      </c>
      <c r="B714" s="11">
        <v>1.3073757674656164E-3</v>
      </c>
      <c r="C714" s="11"/>
      <c r="D714" s="11"/>
      <c r="E714" s="14"/>
    </row>
    <row r="715" spans="1:5">
      <c r="A715" s="11">
        <v>3.4153081246876216E-2</v>
      </c>
      <c r="B715" s="11">
        <v>2.2074644497854972E-3</v>
      </c>
      <c r="C715" s="11"/>
      <c r="D715" s="11"/>
      <c r="E715" s="14"/>
    </row>
    <row r="716" spans="1:5">
      <c r="A716" s="11">
        <v>2.0801709507280056E-2</v>
      </c>
      <c r="B716" s="11">
        <v>1.2716505206267427E-3</v>
      </c>
      <c r="C716" s="11"/>
      <c r="D716" s="11"/>
      <c r="E716" s="14"/>
    </row>
    <row r="717" spans="1:5">
      <c r="A717" s="11">
        <v>2.3777751220449558E-2</v>
      </c>
      <c r="B717" s="11">
        <v>1.6393412094360155E-3</v>
      </c>
      <c r="C717" s="11"/>
      <c r="D717" s="11"/>
      <c r="E717" s="14"/>
    </row>
    <row r="718" spans="1:5">
      <c r="A718" s="11">
        <v>2.4760473803454482E-2</v>
      </c>
      <c r="B718" s="11">
        <v>1.7014584618594126E-3</v>
      </c>
      <c r="C718" s="11"/>
      <c r="D718" s="11"/>
      <c r="E718" s="14"/>
    </row>
    <row r="719" spans="1:5">
      <c r="A719" s="11">
        <v>2.1839474147779959E-2</v>
      </c>
      <c r="B719" s="11">
        <v>1.401050436398082E-3</v>
      </c>
      <c r="C719" s="11"/>
      <c r="D719" s="11"/>
      <c r="E719" s="14"/>
    </row>
    <row r="720" spans="1:5">
      <c r="A720" s="11">
        <v>1.7629882049252449E-2</v>
      </c>
      <c r="B720" s="11">
        <v>1.0600854277381595E-3</v>
      </c>
      <c r="C720" s="11"/>
      <c r="D720" s="11"/>
      <c r="E720" s="14"/>
    </row>
    <row r="721" spans="1:5">
      <c r="A721" s="11">
        <v>2.1434803813406587E-2</v>
      </c>
      <c r="B721" s="11">
        <v>1.4159191014929116E-3</v>
      </c>
      <c r="C721" s="11"/>
      <c r="D721" s="11"/>
      <c r="E721" s="14"/>
    </row>
    <row r="722" spans="1:5">
      <c r="A722" s="11">
        <v>1.69955562264145E-2</v>
      </c>
      <c r="B722" s="11">
        <v>9.8071578971431548E-4</v>
      </c>
      <c r="C722" s="11"/>
      <c r="D722" s="11"/>
      <c r="E722" s="14"/>
    </row>
    <row r="723" spans="1:5">
      <c r="A723" s="11">
        <v>1.8841550209207379E-2</v>
      </c>
      <c r="B723" s="11">
        <v>1.1908467800077623E-3</v>
      </c>
      <c r="C723" s="11"/>
      <c r="D723" s="11"/>
      <c r="E723" s="14"/>
    </row>
    <row r="724" spans="1:5">
      <c r="A724" s="11">
        <v>2.1203039884362593E-2</v>
      </c>
      <c r="B724" s="11">
        <v>1.3579225577534792E-3</v>
      </c>
      <c r="C724" s="11"/>
      <c r="D724" s="11"/>
      <c r="E724" s="14"/>
    </row>
    <row r="725" spans="1:5">
      <c r="A725" s="11">
        <v>2.3332777076098841E-2</v>
      </c>
      <c r="B725" s="11">
        <v>1.4925905449084606E-3</v>
      </c>
      <c r="C725" s="11"/>
      <c r="D725" s="11"/>
      <c r="E725" s="14"/>
    </row>
    <row r="726" spans="1:5">
      <c r="A726" s="11">
        <v>2.3306980144083625E-2</v>
      </c>
      <c r="B726" s="11">
        <v>1.5724961648445565E-3</v>
      </c>
      <c r="C726" s="11"/>
      <c r="D726" s="11"/>
      <c r="E726" s="14"/>
    </row>
    <row r="727" spans="1:5">
      <c r="A727" s="11">
        <v>1.6667214287536196E-2</v>
      </c>
      <c r="B727" s="11">
        <v>9.3900395032980389E-4</v>
      </c>
      <c r="C727" s="11"/>
      <c r="D727" s="11"/>
      <c r="E727" s="14"/>
    </row>
    <row r="728" spans="1:5">
      <c r="A728" s="11">
        <v>1.7709109498796533E-2</v>
      </c>
      <c r="B728" s="11">
        <v>1.0100706599191825E-3</v>
      </c>
      <c r="C728" s="11"/>
      <c r="D728" s="11"/>
      <c r="E728" s="14"/>
    </row>
    <row r="729" spans="1:5">
      <c r="A729" s="11">
        <v>2.0700885955985762E-2</v>
      </c>
      <c r="B729" s="11">
        <v>1.3113895583972952E-3</v>
      </c>
      <c r="C729" s="11"/>
      <c r="D729" s="11"/>
      <c r="E729" s="14"/>
    </row>
    <row r="730" spans="1:5">
      <c r="A730" s="11">
        <v>1.6034356397376368E-2</v>
      </c>
      <c r="B730" s="11">
        <v>8.4078672855606872E-4</v>
      </c>
      <c r="C730" s="11"/>
      <c r="D730" s="11"/>
      <c r="E730" s="14"/>
    </row>
    <row r="731" spans="1:5">
      <c r="A731" s="11">
        <v>2.6632133701200076E-2</v>
      </c>
      <c r="B731" s="11">
        <v>1.8212159306735939E-3</v>
      </c>
      <c r="C731" s="11"/>
      <c r="D731" s="11"/>
      <c r="E731" s="14"/>
    </row>
    <row r="732" spans="1:5">
      <c r="A732" s="11">
        <v>1.5925063959990826E-2</v>
      </c>
      <c r="B732" s="11">
        <v>3.7248395154974314E-4</v>
      </c>
      <c r="C732" s="11"/>
      <c r="D732" s="11"/>
      <c r="E732" s="14"/>
    </row>
    <row r="733" spans="1:5">
      <c r="A733" s="11">
        <v>2.5522477099609548E-2</v>
      </c>
      <c r="B733" s="11">
        <v>1.6979693140100364E-3</v>
      </c>
      <c r="C733" s="11"/>
      <c r="D733" s="11"/>
      <c r="E733" s="14"/>
    </row>
    <row r="734" spans="1:5">
      <c r="A734" s="11">
        <v>2.4305441190226176E-2</v>
      </c>
      <c r="B734" s="11">
        <v>1.5883466676208352E-3</v>
      </c>
      <c r="C734" s="11"/>
      <c r="D734" s="11"/>
      <c r="E734" s="14"/>
    </row>
    <row r="735" spans="1:5">
      <c r="A735" s="11">
        <v>1.610067430980534E-2</v>
      </c>
      <c r="B735" s="11">
        <v>8.1494563948848655E-4</v>
      </c>
      <c r="C735" s="11"/>
      <c r="D735" s="11"/>
      <c r="E735" s="14"/>
    </row>
    <row r="736" spans="1:5">
      <c r="A736" s="11">
        <v>1.6195332785722476E-2</v>
      </c>
      <c r="B736" s="11">
        <v>8.260774049960696E-4</v>
      </c>
      <c r="C736" s="11"/>
      <c r="D736" s="11"/>
      <c r="E736" s="14"/>
    </row>
    <row r="737" spans="1:5">
      <c r="A737" s="11">
        <v>1.917426631242056E-2</v>
      </c>
      <c r="B737" s="11">
        <v>1.2016774664777583E-3</v>
      </c>
      <c r="C737" s="11"/>
      <c r="D737" s="11"/>
      <c r="E737" s="14"/>
    </row>
    <row r="738" spans="1:5">
      <c r="A738" s="11">
        <v>1.6432167648650013E-2</v>
      </c>
      <c r="B738" s="11">
        <v>9.0867601510688869E-4</v>
      </c>
      <c r="C738" s="11"/>
      <c r="D738" s="11"/>
      <c r="E738" s="14"/>
    </row>
    <row r="739" spans="1:5">
      <c r="A739" s="11">
        <v>2.2907384904793465E-2</v>
      </c>
      <c r="B739" s="11">
        <v>1.5450947532188774E-3</v>
      </c>
      <c r="C739" s="11"/>
      <c r="D739" s="11"/>
      <c r="E739" s="14"/>
    </row>
    <row r="740" spans="1:5">
      <c r="A740" s="11">
        <v>1.709754093411292E-2</v>
      </c>
      <c r="B740" s="11">
        <v>1.001029375053229E-3</v>
      </c>
      <c r="C740" s="11"/>
      <c r="D740" s="11"/>
      <c r="E740" s="14"/>
    </row>
    <row r="741" spans="1:5">
      <c r="A741" s="11">
        <v>2.1658302252732478E-2</v>
      </c>
      <c r="B741" s="11">
        <v>1.4205968461227176E-3</v>
      </c>
      <c r="C741" s="11"/>
      <c r="D741" s="11"/>
      <c r="E741" s="14"/>
    </row>
    <row r="742" spans="1:5">
      <c r="A742" s="11">
        <v>1.7477303526847492E-2</v>
      </c>
      <c r="B742" s="11">
        <v>8.8211595042417853E-4</v>
      </c>
      <c r="C742" s="11"/>
      <c r="D742" s="11"/>
      <c r="E742" s="14"/>
    </row>
    <row r="743" spans="1:5">
      <c r="A743" s="11">
        <v>1.9195230257256189E-2</v>
      </c>
      <c r="B743" s="11">
        <v>1.2366121121800218E-3</v>
      </c>
      <c r="C743" s="11"/>
      <c r="D743" s="11"/>
      <c r="E743" s="14"/>
    </row>
    <row r="744" spans="1:5">
      <c r="A744" s="11">
        <v>2.4630556573206761E-2</v>
      </c>
      <c r="B744" s="11">
        <v>1.5636088515563174E-3</v>
      </c>
      <c r="C744" s="11"/>
      <c r="D744" s="11"/>
      <c r="E744" s="14"/>
    </row>
    <row r="745" spans="1:5">
      <c r="A745" s="11">
        <v>2.1272934897172229E-2</v>
      </c>
      <c r="B745" s="11">
        <v>1.3783777582553065E-3</v>
      </c>
      <c r="C745" s="11"/>
      <c r="D745" s="11"/>
      <c r="E745" s="14"/>
    </row>
    <row r="746" spans="1:5">
      <c r="A746" s="11">
        <v>1.7283411619938942E-2</v>
      </c>
      <c r="B746" s="11">
        <v>1.0068956202429799E-3</v>
      </c>
      <c r="C746" s="11"/>
      <c r="D746" s="11"/>
      <c r="E746" s="14"/>
    </row>
    <row r="747" spans="1:5">
      <c r="A747" s="11">
        <v>2.0372637737768783E-2</v>
      </c>
      <c r="B747" s="11">
        <v>1.3535496671195765E-3</v>
      </c>
      <c r="C747" s="11"/>
      <c r="D747" s="11"/>
      <c r="E747" s="14"/>
    </row>
    <row r="748" spans="1:5">
      <c r="A748" s="11">
        <v>1.7372019166922735E-2</v>
      </c>
      <c r="B748" s="11">
        <v>1.0419615125739409E-3</v>
      </c>
      <c r="C748" s="11"/>
      <c r="D748" s="11"/>
      <c r="E748" s="14"/>
    </row>
    <row r="749" spans="1:5">
      <c r="A749" s="11">
        <v>2.707904109834286E-2</v>
      </c>
      <c r="B749" s="11">
        <v>1.8688963629995515E-3</v>
      </c>
      <c r="C749" s="11"/>
      <c r="D749" s="11"/>
      <c r="E749" s="14"/>
    </row>
    <row r="750" spans="1:5">
      <c r="A750" s="11">
        <v>2.546253385656496E-2</v>
      </c>
      <c r="B750" s="11">
        <v>1.7485662499710619E-3</v>
      </c>
      <c r="C750" s="11"/>
      <c r="D750" s="11"/>
      <c r="E750" s="14"/>
    </row>
    <row r="751" spans="1:5">
      <c r="A751" s="11">
        <v>1.8366662025025654E-2</v>
      </c>
      <c r="B751" s="11">
        <v>1.1339270972147222E-3</v>
      </c>
      <c r="C751" s="11"/>
      <c r="D751" s="11"/>
      <c r="E751" s="14"/>
    </row>
    <row r="752" spans="1:5">
      <c r="A752" s="11">
        <v>1.8964287112777159E-2</v>
      </c>
      <c r="B752" s="11">
        <v>1.1706357855859023E-3</v>
      </c>
      <c r="C752" s="11"/>
      <c r="D752" s="11"/>
      <c r="E752" s="14"/>
    </row>
    <row r="753" spans="1:5">
      <c r="A753" s="11">
        <v>2.5504046088754645E-2</v>
      </c>
      <c r="B753" s="11">
        <v>1.7154179116754568E-3</v>
      </c>
      <c r="C753" s="11"/>
      <c r="D753" s="11"/>
      <c r="E753" s="14"/>
    </row>
    <row r="754" spans="1:5">
      <c r="A754" s="11">
        <v>2.3210333151663078E-2</v>
      </c>
      <c r="B754" s="11">
        <v>1.5947183685982621E-3</v>
      </c>
      <c r="C754" s="11"/>
      <c r="D754" s="11"/>
      <c r="E754" s="14"/>
    </row>
    <row r="755" spans="1:5">
      <c r="A755" s="11">
        <v>1.8259283390563139E-2</v>
      </c>
      <c r="B755" s="11">
        <v>1.1174084273441499E-3</v>
      </c>
      <c r="C755" s="11"/>
      <c r="D755" s="11"/>
      <c r="E755" s="14"/>
    </row>
    <row r="756" spans="1:5">
      <c r="A756" s="11">
        <v>1.7106373855404224E-2</v>
      </c>
      <c r="B756" s="11">
        <v>1.0094285583103324E-3</v>
      </c>
      <c r="C756" s="11"/>
      <c r="D756" s="11"/>
      <c r="E756" s="14"/>
    </row>
    <row r="757" spans="1:5">
      <c r="A757" s="11">
        <v>1.8153990769806873E-2</v>
      </c>
      <c r="B757" s="11">
        <v>1.0962182126463031E-3</v>
      </c>
      <c r="C757" s="11"/>
      <c r="D757" s="11"/>
      <c r="E757" s="14"/>
    </row>
    <row r="758" spans="1:5">
      <c r="A758" s="11">
        <v>2.0573286095502429E-2</v>
      </c>
      <c r="B758" s="11">
        <v>1.3580254923442193E-3</v>
      </c>
      <c r="C758" s="11"/>
      <c r="D758" s="11"/>
      <c r="E758" s="14"/>
    </row>
    <row r="759" spans="1:5">
      <c r="A759" s="11">
        <v>1.7005226240546747E-2</v>
      </c>
      <c r="B759" s="11">
        <v>9.3245633072007548E-4</v>
      </c>
      <c r="C759" s="11"/>
      <c r="D759" s="11"/>
      <c r="E759" s="14"/>
    </row>
    <row r="760" spans="1:5">
      <c r="A760" s="11">
        <v>1.6182309580684257E-2</v>
      </c>
      <c r="B760" s="11">
        <v>7.5685157270882352E-4</v>
      </c>
      <c r="C760" s="11"/>
      <c r="D760" s="11"/>
      <c r="E760" s="14"/>
    </row>
    <row r="761" spans="1:5">
      <c r="A761" s="11">
        <v>2.459118540372441E-2</v>
      </c>
      <c r="B761" s="11">
        <v>1.5496393339982633E-3</v>
      </c>
      <c r="C761" s="11"/>
      <c r="D761" s="11"/>
      <c r="E761" s="14"/>
    </row>
    <row r="762" spans="1:5">
      <c r="A762" s="11">
        <v>2.4231186939757968E-2</v>
      </c>
      <c r="B762" s="11">
        <v>1.5456351771932673E-3</v>
      </c>
      <c r="C762" s="11"/>
      <c r="D762" s="11"/>
      <c r="E762" s="14"/>
    </row>
    <row r="763" spans="1:5">
      <c r="A763" s="11">
        <v>2.9027349401518725E-2</v>
      </c>
      <c r="B763" s="11">
        <v>1.9466687452233899E-3</v>
      </c>
      <c r="C763" s="11"/>
      <c r="D763" s="11"/>
      <c r="E763" s="14"/>
    </row>
    <row r="764" spans="1:5">
      <c r="A764" s="11">
        <v>1.6658225851296074E-2</v>
      </c>
      <c r="B764" s="11">
        <v>9.422540704978169E-4</v>
      </c>
      <c r="C764" s="11"/>
      <c r="D764" s="11"/>
      <c r="E764" s="14"/>
    </row>
    <row r="765" spans="1:5">
      <c r="A765" s="11">
        <v>2.0385696836005704E-2</v>
      </c>
      <c r="B765" s="11">
        <v>1.2611098277342547E-3</v>
      </c>
      <c r="C765" s="11"/>
      <c r="D765" s="11"/>
      <c r="E765" s="14"/>
    </row>
    <row r="766" spans="1:5">
      <c r="A766" s="11">
        <v>2.2908343554751322E-2</v>
      </c>
      <c r="B766" s="11">
        <v>1.5454756187675482E-3</v>
      </c>
      <c r="C766" s="11"/>
      <c r="D766" s="11"/>
      <c r="E766" s="14"/>
    </row>
    <row r="767" spans="1:5">
      <c r="A767" s="11">
        <v>2.0436754195828733E-2</v>
      </c>
      <c r="B767" s="11">
        <v>1.3503786264724379E-3</v>
      </c>
      <c r="C767" s="11"/>
      <c r="D767" s="11"/>
      <c r="E767" s="14"/>
    </row>
    <row r="768" spans="1:5">
      <c r="A768" s="11">
        <v>2.2461282847104351E-2</v>
      </c>
      <c r="B768" s="11">
        <v>1.5125251699879194E-3</v>
      </c>
      <c r="C768" s="11"/>
      <c r="D768" s="11"/>
      <c r="E768" s="14"/>
    </row>
    <row r="769" spans="1:5">
      <c r="A769" s="11">
        <v>1.8521271512455768E-2</v>
      </c>
      <c r="B769" s="11">
        <v>1.1719348499988056E-3</v>
      </c>
      <c r="C769" s="11"/>
      <c r="D769" s="11"/>
      <c r="E769" s="14"/>
    </row>
    <row r="770" spans="1:5">
      <c r="A770" s="11">
        <v>2.539221036685254E-2</v>
      </c>
      <c r="B770" s="11">
        <v>1.6227666656048175E-3</v>
      </c>
      <c r="C770" s="11"/>
      <c r="D770" s="11"/>
      <c r="E770" s="14"/>
    </row>
    <row r="771" spans="1:5">
      <c r="A771" s="11">
        <v>1.5707760047075255E-2</v>
      </c>
      <c r="B771" s="11">
        <v>7.5755988582839121E-4</v>
      </c>
      <c r="C771" s="11"/>
      <c r="D771" s="11"/>
      <c r="E771" s="14"/>
    </row>
    <row r="772" spans="1:5">
      <c r="A772" s="11">
        <v>2.5252345452914889E-2</v>
      </c>
      <c r="B772" s="11">
        <v>1.7304935783773235E-3</v>
      </c>
      <c r="C772" s="11"/>
      <c r="D772" s="11"/>
      <c r="E772" s="14"/>
    </row>
    <row r="773" spans="1:5">
      <c r="A773" s="11">
        <v>2.9421395180715307E-2</v>
      </c>
      <c r="B773" s="11">
        <v>2.0022907904013419E-3</v>
      </c>
      <c r="C773" s="11"/>
      <c r="D773" s="11"/>
      <c r="E773" s="14"/>
    </row>
    <row r="774" spans="1:5">
      <c r="A774" s="11">
        <v>2.7835578860157903E-2</v>
      </c>
      <c r="B774" s="11">
        <v>1.9099051651209197E-3</v>
      </c>
      <c r="C774" s="11"/>
      <c r="D774" s="11"/>
      <c r="E774" s="14"/>
    </row>
    <row r="775" spans="1:5">
      <c r="A775" s="11">
        <v>2.3881560168668284E-2</v>
      </c>
      <c r="B775" s="11">
        <v>1.635943851498164E-3</v>
      </c>
      <c r="C775" s="11"/>
      <c r="D775" s="11"/>
      <c r="E775" s="14"/>
    </row>
    <row r="776" spans="1:5">
      <c r="A776" s="11">
        <v>1.9256458092289673E-2</v>
      </c>
      <c r="B776" s="11">
        <v>1.2410881915369066E-3</v>
      </c>
      <c r="C776" s="11"/>
      <c r="D776" s="11"/>
      <c r="E776" s="14"/>
    </row>
    <row r="777" spans="1:5">
      <c r="A777" s="11">
        <v>1.6321951657012775E-2</v>
      </c>
      <c r="B777" s="11">
        <v>8.764818556015097E-4</v>
      </c>
      <c r="C777" s="11"/>
      <c r="D777" s="11"/>
      <c r="E777" s="14"/>
    </row>
    <row r="778" spans="1:5">
      <c r="A778" s="11">
        <v>1.9322578519414681E-2</v>
      </c>
      <c r="B778" s="11">
        <v>1.2143786044406543E-3</v>
      </c>
      <c r="C778" s="11"/>
      <c r="D778" s="11"/>
      <c r="E778" s="14"/>
    </row>
    <row r="779" spans="1:5">
      <c r="A779" s="11">
        <v>1.8153282547353058E-2</v>
      </c>
      <c r="B779" s="11">
        <v>1.1171120991747482E-3</v>
      </c>
      <c r="C779" s="11"/>
      <c r="D779" s="11"/>
      <c r="E779" s="14"/>
    </row>
    <row r="780" spans="1:5">
      <c r="A780" s="11">
        <v>2.0750357194481268E-2</v>
      </c>
      <c r="B780" s="11">
        <v>1.3486885958128873E-3</v>
      </c>
      <c r="C780" s="11"/>
      <c r="D780" s="11"/>
      <c r="E780" s="14"/>
    </row>
    <row r="781" spans="1:5">
      <c r="A781" s="11">
        <v>1.8364661542645867E-2</v>
      </c>
      <c r="B781" s="11">
        <v>1.1112330339412412E-3</v>
      </c>
      <c r="C781" s="11"/>
      <c r="D781" s="11"/>
      <c r="E781" s="14"/>
    </row>
    <row r="782" spans="1:5">
      <c r="A782" s="11">
        <v>1.7819602635751774E-2</v>
      </c>
      <c r="B782" s="11">
        <v>9.322706053322854E-4</v>
      </c>
      <c r="C782" s="11"/>
      <c r="D782" s="11"/>
      <c r="E782" s="14"/>
    </row>
    <row r="783" spans="1:5">
      <c r="A783" s="11">
        <v>1.5706326627810942E-2</v>
      </c>
      <c r="B783" s="11">
        <v>6.6160086378811681E-4</v>
      </c>
      <c r="C783" s="11"/>
      <c r="D783" s="11"/>
      <c r="E783" s="14"/>
    </row>
    <row r="784" spans="1:5">
      <c r="A784" s="11">
        <v>1.5908131254884668E-2</v>
      </c>
      <c r="B784" s="11">
        <v>5.1407931963081419E-4</v>
      </c>
      <c r="C784" s="11"/>
      <c r="D784" s="11"/>
      <c r="E784" s="14"/>
    </row>
    <row r="785" spans="1:5">
      <c r="A785" s="11">
        <v>1.666104037933324E-2</v>
      </c>
      <c r="B785" s="11">
        <v>9.1982199384192133E-4</v>
      </c>
      <c r="C785" s="11"/>
      <c r="D785" s="11"/>
      <c r="E785" s="14"/>
    </row>
    <row r="786" spans="1:5">
      <c r="A786" s="11">
        <v>2.454085766483876E-2</v>
      </c>
      <c r="B786" s="11">
        <v>1.6633944492068643E-3</v>
      </c>
      <c r="C786" s="11"/>
      <c r="D786" s="11"/>
      <c r="E786" s="14"/>
    </row>
    <row r="787" spans="1:5">
      <c r="A787" s="11">
        <v>2.3501754207672379E-2</v>
      </c>
      <c r="B787" s="11">
        <v>1.6020698824586552E-3</v>
      </c>
      <c r="C787" s="11"/>
      <c r="D787" s="11"/>
      <c r="E787" s="14"/>
    </row>
    <row r="788" spans="1:5">
      <c r="A788" s="11">
        <v>2.2646107852297332E-2</v>
      </c>
      <c r="B788" s="11">
        <v>1.5206825659244256E-3</v>
      </c>
      <c r="C788" s="11"/>
      <c r="D788" s="11"/>
      <c r="E788" s="14"/>
    </row>
    <row r="789" spans="1:5">
      <c r="A789" s="11">
        <v>2.164985306485058E-2</v>
      </c>
      <c r="B789" s="11">
        <v>1.3729299957927188E-3</v>
      </c>
      <c r="C789" s="11"/>
      <c r="D789" s="11"/>
      <c r="E789" s="14"/>
    </row>
    <row r="790" spans="1:5">
      <c r="A790" s="11">
        <v>2.7389443764597163E-2</v>
      </c>
      <c r="B790" s="11">
        <v>1.8918428546024564E-3</v>
      </c>
      <c r="C790" s="11"/>
      <c r="D790" s="11"/>
      <c r="E790" s="14"/>
    </row>
    <row r="791" spans="1:5">
      <c r="A791" s="11">
        <v>1.7086464897528617E-2</v>
      </c>
      <c r="B791" s="11">
        <v>1.0041714766448806E-3</v>
      </c>
      <c r="C791" s="11"/>
      <c r="D791" s="11"/>
      <c r="E791" s="14"/>
    </row>
    <row r="792" spans="1:5">
      <c r="A792" s="11">
        <v>1.9184837479220593E-2</v>
      </c>
      <c r="B792" s="11">
        <v>1.2000669031620131E-3</v>
      </c>
      <c r="C792" s="11"/>
      <c r="D792" s="11"/>
      <c r="E792" s="14"/>
    </row>
    <row r="793" spans="1:5">
      <c r="A793" s="11">
        <v>3.2576543239892473E-2</v>
      </c>
      <c r="B793" s="11">
        <v>2.1265735734889955E-3</v>
      </c>
      <c r="C793" s="11"/>
      <c r="D793" s="11"/>
      <c r="E793" s="14"/>
    </row>
    <row r="794" spans="1:5">
      <c r="A794" s="11">
        <v>1.5445439198559627E-2</v>
      </c>
      <c r="B794" s="11">
        <v>6.745440489025656E-4</v>
      </c>
      <c r="C794" s="11"/>
      <c r="D794" s="11"/>
      <c r="E794" s="14"/>
    </row>
    <row r="795" spans="1:5">
      <c r="A795" s="11">
        <v>2.0591866123810053E-2</v>
      </c>
      <c r="B795" s="11">
        <v>1.2796593227917636E-3</v>
      </c>
      <c r="C795" s="11"/>
      <c r="D795" s="11"/>
      <c r="E795" s="14"/>
    </row>
    <row r="796" spans="1:5">
      <c r="A796" s="11">
        <v>2.36333723993476E-2</v>
      </c>
      <c r="B796" s="11">
        <v>1.6147496059511898E-3</v>
      </c>
      <c r="C796" s="11"/>
      <c r="D796" s="11"/>
      <c r="E796" s="14"/>
    </row>
    <row r="797" spans="1:5">
      <c r="A797" s="11">
        <v>2.2819842102875531E-2</v>
      </c>
      <c r="B797" s="11">
        <v>1.5514386106352052E-3</v>
      </c>
      <c r="C797" s="11"/>
      <c r="D797" s="11"/>
      <c r="E797" s="14"/>
    </row>
    <row r="798" spans="1:5">
      <c r="A798" s="11">
        <v>2.1871125386124839E-2</v>
      </c>
      <c r="B798" s="11">
        <v>1.436377374836104E-3</v>
      </c>
      <c r="C798" s="11"/>
      <c r="D798" s="11"/>
      <c r="E798" s="14"/>
    </row>
    <row r="799" spans="1:5">
      <c r="A799" s="11">
        <v>2.5787815908994691E-2</v>
      </c>
      <c r="B799" s="11">
        <v>1.6998959992734284E-3</v>
      </c>
      <c r="C799" s="11"/>
      <c r="D799" s="11"/>
      <c r="E799" s="14"/>
    </row>
    <row r="800" spans="1:5">
      <c r="A800" s="11">
        <v>1.7616491515083089E-2</v>
      </c>
      <c r="B800" s="11">
        <v>1.0739138192344454E-3</v>
      </c>
      <c r="C800" s="11"/>
      <c r="D800" s="11"/>
      <c r="E800" s="14"/>
    </row>
    <row r="801" spans="1:5">
      <c r="A801" s="11">
        <v>1.6247667793279269E-2</v>
      </c>
      <c r="B801" s="11">
        <v>8.4755659435609577E-4</v>
      </c>
      <c r="C801" s="11"/>
      <c r="D801" s="11"/>
      <c r="E801" s="14"/>
    </row>
    <row r="802" spans="1:5">
      <c r="A802" s="11">
        <v>2.2410640789697348E-2</v>
      </c>
      <c r="B802" s="11">
        <v>1.4491158948957362E-3</v>
      </c>
      <c r="C802" s="11"/>
      <c r="D802" s="11"/>
      <c r="E802" s="14"/>
    </row>
    <row r="803" spans="1:5">
      <c r="A803" s="11">
        <v>1.9400783766398175E-2</v>
      </c>
      <c r="B803" s="11">
        <v>1.1986160021618783E-3</v>
      </c>
      <c r="C803" s="11"/>
      <c r="D803" s="11"/>
      <c r="E803" s="14"/>
    </row>
    <row r="804" spans="1:5">
      <c r="A804" s="11">
        <v>2.6515850893571218E-2</v>
      </c>
      <c r="B804" s="11">
        <v>1.7449207447962605E-3</v>
      </c>
      <c r="C804" s="11"/>
      <c r="D804" s="11"/>
      <c r="E804" s="14"/>
    </row>
    <row r="805" spans="1:5">
      <c r="A805" s="11">
        <v>2.331371392130898E-2</v>
      </c>
      <c r="B805" s="11">
        <v>1.5998373451748401E-3</v>
      </c>
      <c r="C805" s="11"/>
      <c r="D805" s="11"/>
      <c r="E805" s="14"/>
    </row>
    <row r="806" spans="1:5">
      <c r="A806" s="11">
        <v>1.8999904166300898E-2</v>
      </c>
      <c r="B806" s="11">
        <v>1.1918906972985322E-3</v>
      </c>
      <c r="C806" s="11"/>
      <c r="D806" s="11"/>
      <c r="E806" s="14"/>
    </row>
    <row r="807" spans="1:5">
      <c r="A807" s="11">
        <v>1.6600726370321665E-2</v>
      </c>
      <c r="B807" s="11">
        <v>9.3746202483973814E-4</v>
      </c>
      <c r="C807" s="11"/>
      <c r="D807" s="11"/>
      <c r="E807" s="14"/>
    </row>
    <row r="808" spans="1:5">
      <c r="A808" s="11">
        <v>1.9714356281850448E-2</v>
      </c>
      <c r="B808" s="11">
        <v>1.2547455750592437E-3</v>
      </c>
      <c r="C808" s="11"/>
      <c r="D808" s="11"/>
      <c r="E808" s="14"/>
    </row>
    <row r="809" spans="1:5">
      <c r="A809" s="11">
        <v>2.3837123735226059E-2</v>
      </c>
      <c r="B809" s="11">
        <v>1.6423385560541866E-3</v>
      </c>
      <c r="C809" s="11"/>
      <c r="D809" s="11"/>
      <c r="E809" s="14"/>
    </row>
    <row r="810" spans="1:5">
      <c r="A810" s="11">
        <v>1.619389310979899E-2</v>
      </c>
      <c r="B810" s="11">
        <v>7.4680379306876331E-4</v>
      </c>
      <c r="C810" s="11"/>
      <c r="D810" s="11"/>
      <c r="E810" s="14"/>
    </row>
    <row r="811" spans="1:5">
      <c r="A811" s="11">
        <v>1.6534342695740507E-2</v>
      </c>
      <c r="B811" s="11">
        <v>8.8552412415523563E-4</v>
      </c>
      <c r="C811" s="11"/>
      <c r="D811" s="11"/>
      <c r="E811" s="14"/>
    </row>
    <row r="812" spans="1:5">
      <c r="A812" s="11">
        <v>1.9376531924645342E-2</v>
      </c>
      <c r="B812" s="11">
        <v>1.1634815647790289E-3</v>
      </c>
      <c r="C812" s="11"/>
      <c r="D812" s="11"/>
      <c r="E812" s="14"/>
    </row>
    <row r="813" spans="1:5">
      <c r="A813" s="11">
        <v>3.1274099245871684E-2</v>
      </c>
      <c r="B813" s="11">
        <v>2.0476305140471091E-3</v>
      </c>
      <c r="C813" s="11"/>
      <c r="D813" s="11"/>
      <c r="E813" s="14"/>
    </row>
    <row r="814" spans="1:5">
      <c r="A814" s="11">
        <v>1.7619212488814883E-2</v>
      </c>
      <c r="B814" s="11">
        <v>9.6914981564375836E-4</v>
      </c>
      <c r="C814" s="11"/>
      <c r="D814" s="11"/>
      <c r="E814" s="14"/>
    </row>
    <row r="815" spans="1:5">
      <c r="A815" s="11">
        <v>1.6184837763006783E-2</v>
      </c>
      <c r="B815" s="11">
        <v>8.5239886247329665E-4</v>
      </c>
      <c r="C815" s="11"/>
      <c r="D815" s="11"/>
      <c r="E815" s="14"/>
    </row>
    <row r="816" spans="1:5">
      <c r="A816" s="11">
        <v>2.7082059950401926E-2</v>
      </c>
      <c r="B816" s="11">
        <v>1.8674483934277637E-3</v>
      </c>
      <c r="C816" s="11"/>
      <c r="D816" s="11"/>
      <c r="E816" s="14"/>
    </row>
    <row r="817" spans="1:5">
      <c r="A817" s="11">
        <v>1.7893763785119386E-2</v>
      </c>
      <c r="B817" s="11">
        <v>1.0205363781279396E-3</v>
      </c>
      <c r="C817" s="11"/>
      <c r="D817" s="11"/>
      <c r="E817" s="14"/>
    </row>
    <row r="818" spans="1:5">
      <c r="A818" s="11">
        <v>2.9018990651643234E-2</v>
      </c>
      <c r="B818" s="11">
        <v>1.9451285999116136E-3</v>
      </c>
      <c r="C818" s="11"/>
      <c r="D818" s="11"/>
      <c r="E818" s="14"/>
    </row>
    <row r="819" spans="1:5">
      <c r="A819" s="11">
        <v>1.5282114461235265E-2</v>
      </c>
      <c r="B819" s="11">
        <v>5.9457195700359921E-4</v>
      </c>
      <c r="C819" s="11"/>
      <c r="D819" s="11"/>
      <c r="E819" s="14"/>
    </row>
    <row r="820" spans="1:5">
      <c r="A820" s="11">
        <v>2.5490485802645096E-2</v>
      </c>
      <c r="B820" s="11">
        <v>1.6430956136354534E-3</v>
      </c>
      <c r="C820" s="11"/>
      <c r="D820" s="11"/>
      <c r="E820" s="14"/>
    </row>
    <row r="821" spans="1:5">
      <c r="A821" s="11">
        <v>2.0223730305923122E-2</v>
      </c>
      <c r="B821" s="11">
        <v>1.24983652882121E-3</v>
      </c>
      <c r="C821" s="11"/>
      <c r="D821" s="11"/>
      <c r="E821" s="14"/>
    </row>
    <row r="822" spans="1:5">
      <c r="A822" s="11">
        <v>2.269076451318644E-2</v>
      </c>
      <c r="B822" s="11">
        <v>1.5197707926984331E-3</v>
      </c>
      <c r="C822" s="11"/>
      <c r="D822" s="11"/>
      <c r="E822" s="14"/>
    </row>
    <row r="823" spans="1:5">
      <c r="A823" s="11">
        <v>2.3670162064591271E-2</v>
      </c>
      <c r="B823" s="11">
        <v>1.6042352913693419E-3</v>
      </c>
      <c r="C823" s="11"/>
      <c r="D823" s="11"/>
      <c r="E823" s="14"/>
    </row>
    <row r="824" spans="1:5">
      <c r="A824" s="11">
        <v>2.0111279315753686E-2</v>
      </c>
      <c r="B824" s="11">
        <v>1.2995323879702587E-3</v>
      </c>
      <c r="C824" s="11"/>
      <c r="D824" s="11"/>
      <c r="E824" s="14"/>
    </row>
    <row r="825" spans="1:5">
      <c r="A825" s="11">
        <v>1.6909716049820039E-2</v>
      </c>
      <c r="B825" s="11">
        <v>9.8203022636497109E-4</v>
      </c>
      <c r="C825" s="11"/>
      <c r="D825" s="11"/>
      <c r="E825" s="14"/>
    </row>
    <row r="826" spans="1:5">
      <c r="A826" s="11">
        <v>1.783785865264613E-2</v>
      </c>
      <c r="B826" s="11">
        <v>1.0884353215918723E-3</v>
      </c>
      <c r="C826" s="11"/>
      <c r="D826" s="11"/>
      <c r="E826" s="14"/>
    </row>
    <row r="827" spans="1:5">
      <c r="A827" s="11">
        <v>1.9287962526372687E-2</v>
      </c>
      <c r="B827" s="11">
        <v>1.2283911077187787E-3</v>
      </c>
      <c r="C827" s="11"/>
      <c r="D827" s="11"/>
      <c r="E827" s="14"/>
    </row>
    <row r="828" spans="1:5">
      <c r="A828" s="11">
        <v>1.917128000291999E-2</v>
      </c>
      <c r="B828" s="11">
        <v>1.2336189859273876E-3</v>
      </c>
      <c r="C828" s="11"/>
      <c r="D828" s="11"/>
      <c r="E828" s="14"/>
    </row>
    <row r="829" spans="1:5">
      <c r="A829" s="11">
        <v>1.9612711656952549E-2</v>
      </c>
      <c r="B829" s="11">
        <v>1.2607986433604418E-3</v>
      </c>
      <c r="C829" s="11"/>
      <c r="D829" s="11"/>
      <c r="E829" s="14"/>
    </row>
    <row r="830" spans="1:5">
      <c r="A830" s="11">
        <v>2.0786938495339882E-2</v>
      </c>
      <c r="B830" s="11">
        <v>1.309266677568738E-3</v>
      </c>
      <c r="C830" s="11"/>
      <c r="D830" s="11"/>
      <c r="E830" s="14"/>
    </row>
    <row r="831" spans="1:5">
      <c r="A831" s="11">
        <v>1.8687820142537229E-2</v>
      </c>
      <c r="B831" s="11">
        <v>1.0390826583061518E-3</v>
      </c>
      <c r="C831" s="11"/>
      <c r="D831" s="11"/>
      <c r="E831" s="14"/>
    </row>
    <row r="832" spans="1:5">
      <c r="A832" s="11">
        <v>1.7513966250743279E-2</v>
      </c>
      <c r="B832" s="11">
        <v>1.0601478432267007E-3</v>
      </c>
      <c r="C832" s="11"/>
      <c r="D832" s="11"/>
      <c r="E832" s="14"/>
    </row>
    <row r="833" spans="1:5">
      <c r="A833" s="11">
        <v>3.1631966297591727E-2</v>
      </c>
      <c r="B833" s="11">
        <v>2.102372685155186E-3</v>
      </c>
      <c r="C833" s="11"/>
      <c r="D833" s="11"/>
      <c r="E833" s="14"/>
    </row>
    <row r="834" spans="1:5">
      <c r="A834" s="11">
        <v>1.7671097435346932E-2</v>
      </c>
      <c r="B834" s="11">
        <v>1.0238178711130443E-3</v>
      </c>
      <c r="C834" s="11"/>
      <c r="D834" s="11"/>
      <c r="E834" s="14"/>
    </row>
    <row r="835" spans="1:5">
      <c r="A835" s="11">
        <v>2.3473975940237896E-2</v>
      </c>
      <c r="B835" s="11">
        <v>1.6045934450661166E-3</v>
      </c>
      <c r="C835" s="11"/>
      <c r="D835" s="11"/>
      <c r="E835" s="14"/>
    </row>
    <row r="836" spans="1:5">
      <c r="A836" s="11">
        <v>1.5779614313228118E-2</v>
      </c>
      <c r="B836" s="11">
        <v>7.8505527149308084E-4</v>
      </c>
      <c r="C836" s="11"/>
      <c r="D836" s="11"/>
      <c r="E836" s="14"/>
    </row>
    <row r="837" spans="1:5">
      <c r="A837" s="11">
        <v>2.4930681447650468E-2</v>
      </c>
      <c r="B837" s="11">
        <v>1.6018728843650426E-3</v>
      </c>
      <c r="C837" s="11"/>
      <c r="D837" s="11"/>
      <c r="E837" s="14"/>
    </row>
    <row r="838" spans="1:5">
      <c r="A838" s="11">
        <v>2.3879385868242245E-2</v>
      </c>
      <c r="B838" s="11">
        <v>1.5702987051341741E-3</v>
      </c>
      <c r="C838" s="11"/>
      <c r="D838" s="11"/>
      <c r="E838" s="14"/>
    </row>
    <row r="839" spans="1:5">
      <c r="A839" s="11">
        <v>2.5574911005987383E-2</v>
      </c>
      <c r="B839" s="11">
        <v>1.7655728850028282E-3</v>
      </c>
      <c r="C839" s="11"/>
      <c r="D839" s="11"/>
      <c r="E839" s="14"/>
    </row>
    <row r="840" spans="1:5">
      <c r="A840" s="11">
        <v>1.9535269738994037E-2</v>
      </c>
      <c r="B840" s="11">
        <v>1.2616966252451791E-3</v>
      </c>
      <c r="C840" s="11"/>
      <c r="D840" s="11"/>
      <c r="E840" s="14"/>
    </row>
    <row r="841" spans="1:5">
      <c r="A841" s="11">
        <v>1.6976742212966047E-2</v>
      </c>
      <c r="B841" s="11">
        <v>9.8673050275996377E-4</v>
      </c>
      <c r="C841" s="11"/>
      <c r="D841" s="11"/>
      <c r="E841" s="14"/>
    </row>
    <row r="842" spans="1:5">
      <c r="A842" s="11">
        <v>2.229206839869655E-2</v>
      </c>
      <c r="B842" s="11">
        <v>1.4815654727262958E-3</v>
      </c>
      <c r="C842" s="11"/>
      <c r="D842" s="11"/>
      <c r="E842" s="14"/>
    </row>
    <row r="843" spans="1:5">
      <c r="A843" s="11">
        <v>2.9939305651825593E-2</v>
      </c>
      <c r="B843" s="11">
        <v>1.9816799545405946E-3</v>
      </c>
      <c r="C843" s="11"/>
      <c r="D843" s="11"/>
      <c r="E843" s="14"/>
    </row>
    <row r="844" spans="1:5">
      <c r="A844" s="11">
        <v>2.1306303819142183E-2</v>
      </c>
      <c r="B844" s="11">
        <v>1.4185301008269799E-3</v>
      </c>
      <c r="C844" s="11"/>
      <c r="D844" s="11"/>
      <c r="E844" s="14"/>
    </row>
    <row r="845" spans="1:5">
      <c r="A845" s="11">
        <v>1.8770673631405128E-2</v>
      </c>
      <c r="B845" s="11">
        <v>1.1552576204276327E-3</v>
      </c>
      <c r="C845" s="11"/>
      <c r="D845" s="11"/>
      <c r="E845" s="14"/>
    </row>
    <row r="846" spans="1:5">
      <c r="A846" s="11">
        <v>1.9982971061946485E-2</v>
      </c>
      <c r="B846" s="11">
        <v>1.3188911457825006E-3</v>
      </c>
      <c r="C846" s="11"/>
      <c r="D846" s="11"/>
      <c r="E846" s="14"/>
    </row>
    <row r="847" spans="1:5">
      <c r="A847" s="11">
        <v>1.9633618605517721E-2</v>
      </c>
      <c r="B847" s="11">
        <v>1.2766907696123194E-3</v>
      </c>
      <c r="C847" s="11"/>
      <c r="D847" s="11"/>
      <c r="E847" s="14"/>
    </row>
    <row r="848" spans="1:5">
      <c r="A848" s="11">
        <v>1.8920551996477429E-2</v>
      </c>
      <c r="B848" s="11">
        <v>1.1256486031313378E-3</v>
      </c>
      <c r="C848" s="11"/>
      <c r="D848" s="11"/>
      <c r="E848" s="14"/>
    </row>
    <row r="849" spans="1:5">
      <c r="A849" s="11">
        <v>2.3713240299612547E-2</v>
      </c>
      <c r="B849" s="11">
        <v>1.6182205105472263E-3</v>
      </c>
      <c r="C849" s="11"/>
      <c r="D849" s="11"/>
      <c r="E849" s="14"/>
    </row>
    <row r="850" spans="1:5">
      <c r="A850" s="11">
        <v>1.7792353227168663E-2</v>
      </c>
      <c r="B850" s="11">
        <v>1.0924381819626631E-3</v>
      </c>
      <c r="C850" s="11"/>
      <c r="D850" s="11"/>
      <c r="E850" s="14"/>
    </row>
    <row r="851" spans="1:5">
      <c r="A851" s="11">
        <v>2.9598658734822893E-2</v>
      </c>
      <c r="B851" s="11">
        <v>2.0076989312407269E-3</v>
      </c>
      <c r="C851" s="11"/>
      <c r="D851" s="11"/>
      <c r="E851" s="14"/>
    </row>
    <row r="852" spans="1:5">
      <c r="A852" s="11">
        <v>2.1577303917759902E-2</v>
      </c>
      <c r="B852" s="11">
        <v>1.4035127355777881E-3</v>
      </c>
      <c r="C852" s="11"/>
      <c r="D852" s="11"/>
      <c r="E852" s="14"/>
    </row>
    <row r="853" spans="1:5">
      <c r="A853" s="11">
        <v>2.5765207162234755E-2</v>
      </c>
      <c r="B853" s="11">
        <v>1.7749179571734928E-3</v>
      </c>
      <c r="C853" s="11"/>
      <c r="D853" s="11"/>
      <c r="E853" s="14"/>
    </row>
    <row r="854" spans="1:5">
      <c r="A854" s="11">
        <v>1.6764500633671738E-2</v>
      </c>
      <c r="B854" s="11">
        <v>9.5085137561513563E-4</v>
      </c>
      <c r="C854" s="11"/>
      <c r="D854" s="11"/>
      <c r="E854" s="14"/>
    </row>
    <row r="855" spans="1:5">
      <c r="A855" s="11">
        <v>2.6514308042802266E-2</v>
      </c>
      <c r="B855" s="11">
        <v>1.8059998336965404E-3</v>
      </c>
      <c r="C855" s="11"/>
      <c r="D855" s="11"/>
      <c r="E855" s="14"/>
    </row>
    <row r="856" spans="1:5">
      <c r="A856" s="11">
        <v>2.3238795308051601E-2</v>
      </c>
      <c r="B856" s="11">
        <v>1.5469585603398385E-3</v>
      </c>
      <c r="C856" s="11"/>
      <c r="D856" s="11"/>
      <c r="E856" s="14"/>
    </row>
    <row r="857" spans="1:5">
      <c r="A857" s="11">
        <v>1.7038817608800324E-2</v>
      </c>
      <c r="B857" s="11">
        <v>9.4257023844051212E-4</v>
      </c>
      <c r="C857" s="11"/>
      <c r="D857" s="11"/>
      <c r="E857" s="14"/>
    </row>
    <row r="858" spans="1:5">
      <c r="A858" s="11">
        <v>2.1710893746392453E-2</v>
      </c>
      <c r="B858" s="11">
        <v>1.3299819440774892E-3</v>
      </c>
      <c r="C858" s="11"/>
      <c r="D858" s="11"/>
      <c r="E858" s="14"/>
    </row>
    <row r="859" spans="1:5">
      <c r="A859" s="11">
        <v>2.4286477310831483E-2</v>
      </c>
      <c r="B859" s="11">
        <v>1.628903938864269E-3</v>
      </c>
      <c r="C859" s="11"/>
      <c r="D859" s="11"/>
      <c r="E859" s="14"/>
    </row>
    <row r="860" spans="1:5">
      <c r="A860" s="11">
        <v>1.767955678811144E-2</v>
      </c>
      <c r="B860" s="11">
        <v>1.0783414467763117E-3</v>
      </c>
      <c r="C860" s="11"/>
      <c r="D860" s="11"/>
      <c r="E860" s="14"/>
    </row>
    <row r="861" spans="1:5">
      <c r="A861" s="11">
        <v>2.4225604021693305E-2</v>
      </c>
      <c r="B861" s="11">
        <v>1.6052099498634963E-3</v>
      </c>
      <c r="C861" s="11"/>
      <c r="D861" s="11"/>
      <c r="E861" s="14"/>
    </row>
    <row r="862" spans="1:5">
      <c r="A862" s="11">
        <v>3.3128479723662285E-2</v>
      </c>
      <c r="B862" s="11">
        <v>2.2261279412413458E-3</v>
      </c>
      <c r="C862" s="11"/>
      <c r="D862" s="11"/>
      <c r="E862" s="14"/>
    </row>
    <row r="863" spans="1:5">
      <c r="A863" s="11">
        <v>2.1818698453881839E-2</v>
      </c>
      <c r="B863" s="11">
        <v>1.480961693099998E-3</v>
      </c>
      <c r="C863" s="11"/>
      <c r="D863" s="11"/>
      <c r="E863" s="14"/>
    </row>
    <row r="864" spans="1:5">
      <c r="A864" s="11">
        <v>2.8234607512129375E-2</v>
      </c>
      <c r="B864" s="11">
        <v>1.8562031994058383E-3</v>
      </c>
      <c r="C864" s="11"/>
      <c r="D864" s="11"/>
      <c r="E864" s="14"/>
    </row>
    <row r="865" spans="1:5">
      <c r="A865" s="11">
        <v>1.5737715902903196E-2</v>
      </c>
      <c r="B865" s="11">
        <v>7.5179169049770299E-4</v>
      </c>
      <c r="C865" s="11"/>
      <c r="D865" s="11"/>
      <c r="E865" s="14"/>
    </row>
    <row r="866" spans="1:5">
      <c r="A866" s="11">
        <v>2.8646481298064502E-2</v>
      </c>
      <c r="B866" s="11">
        <v>1.8883502385833395E-3</v>
      </c>
      <c r="C866" s="11"/>
      <c r="D866" s="11"/>
      <c r="E866" s="14"/>
    </row>
    <row r="867" spans="1:5">
      <c r="A867" s="11">
        <v>1.6904681130644507E-2</v>
      </c>
      <c r="B867" s="11">
        <v>9.822146322813999E-4</v>
      </c>
      <c r="C867" s="11"/>
      <c r="D867" s="11"/>
      <c r="E867" s="14"/>
    </row>
    <row r="868" spans="1:5">
      <c r="A868" s="11">
        <v>1.7328320255482615E-2</v>
      </c>
      <c r="B868" s="11">
        <v>1.0334375170667587E-3</v>
      </c>
      <c r="C868" s="11"/>
      <c r="D868" s="11"/>
      <c r="E868" s="14"/>
    </row>
    <row r="869" spans="1:5">
      <c r="A869" s="11">
        <v>2.0101227822865723E-2</v>
      </c>
      <c r="B869" s="11">
        <v>1.3259017686144934E-3</v>
      </c>
      <c r="C869" s="11"/>
      <c r="D869" s="11"/>
      <c r="E869" s="14"/>
    </row>
    <row r="870" spans="1:5">
      <c r="A870" s="11">
        <v>1.7849860520394997E-2</v>
      </c>
      <c r="B870" s="11">
        <v>1.0502144710612226E-3</v>
      </c>
      <c r="C870" s="11"/>
      <c r="D870" s="11"/>
      <c r="E870" s="14"/>
    </row>
    <row r="871" spans="1:5">
      <c r="A871" s="11">
        <v>2.0959123780493194E-2</v>
      </c>
      <c r="B871" s="11">
        <v>1.3982684243829724E-3</v>
      </c>
      <c r="C871" s="11"/>
      <c r="D871" s="11"/>
      <c r="E871" s="14"/>
    </row>
    <row r="872" spans="1:5">
      <c r="A872" s="11">
        <v>1.8912094876215691E-2</v>
      </c>
      <c r="B872" s="11">
        <v>1.1398064859269679E-3</v>
      </c>
      <c r="C872" s="11"/>
      <c r="D872" s="11"/>
      <c r="E872" s="14"/>
    </row>
    <row r="873" spans="1:5">
      <c r="A873" s="11">
        <v>1.7829798806148694E-2</v>
      </c>
      <c r="B873" s="11">
        <v>1.0670913479626802E-3</v>
      </c>
      <c r="C873" s="11"/>
      <c r="D873" s="11"/>
      <c r="E873" s="14"/>
    </row>
    <row r="874" spans="1:5">
      <c r="A874" s="11">
        <v>2.1054016487129557E-2</v>
      </c>
      <c r="B874" s="11">
        <v>1.4091687177513492E-3</v>
      </c>
      <c r="C874" s="11"/>
      <c r="D874" s="11"/>
      <c r="E874" s="14"/>
    </row>
    <row r="875" spans="1:5">
      <c r="A875" s="11">
        <v>2.202107101139977E-2</v>
      </c>
      <c r="B875" s="11">
        <v>1.4741606265089261E-3</v>
      </c>
      <c r="C875" s="11"/>
      <c r="D875" s="11"/>
      <c r="E875" s="14"/>
    </row>
    <row r="876" spans="1:5">
      <c r="A876" s="11">
        <v>2.3410149820610768E-2</v>
      </c>
      <c r="B876" s="11">
        <v>1.4982995709108429E-3</v>
      </c>
      <c r="C876" s="11"/>
      <c r="D876" s="11"/>
      <c r="E876" s="14"/>
    </row>
    <row r="877" spans="1:5">
      <c r="A877" s="11">
        <v>2.1156502107103868E-2</v>
      </c>
      <c r="B877" s="11">
        <v>1.3569917888293643E-3</v>
      </c>
      <c r="C877" s="11"/>
      <c r="D877" s="11"/>
      <c r="E877" s="14"/>
    </row>
    <row r="878" spans="1:5">
      <c r="A878" s="11">
        <v>2.339362637089892E-2</v>
      </c>
      <c r="B878" s="11">
        <v>1.4686678198052583E-3</v>
      </c>
      <c r="C878" s="11"/>
      <c r="D878" s="11"/>
      <c r="E878" s="14"/>
    </row>
    <row r="879" spans="1:5">
      <c r="A879" s="11">
        <v>1.6040374522625297E-2</v>
      </c>
      <c r="B879" s="11">
        <v>8.2235075212184095E-4</v>
      </c>
      <c r="C879" s="11"/>
      <c r="D879" s="11"/>
      <c r="E879" s="14"/>
    </row>
    <row r="880" spans="1:5">
      <c r="A880" s="11">
        <v>1.6128912538414454E-2</v>
      </c>
      <c r="B880" s="11">
        <v>8.4759116979757918E-4</v>
      </c>
      <c r="C880" s="11"/>
      <c r="D880" s="11"/>
      <c r="E880" s="14"/>
    </row>
    <row r="881" spans="1:5">
      <c r="A881" s="11">
        <v>2.0468130752211482E-2</v>
      </c>
      <c r="B881" s="11">
        <v>1.28305240389259E-3</v>
      </c>
      <c r="C881" s="11"/>
      <c r="D881" s="11"/>
      <c r="E881" s="14"/>
    </row>
    <row r="882" spans="1:5">
      <c r="A882" s="11">
        <v>1.6496247402097135E-2</v>
      </c>
      <c r="B882" s="11">
        <v>8.3517292840147713E-4</v>
      </c>
      <c r="C882" s="11"/>
      <c r="D882" s="11"/>
      <c r="E882" s="14"/>
    </row>
    <row r="883" spans="1:5">
      <c r="A883" s="11">
        <v>2.2652429886140184E-2</v>
      </c>
      <c r="B883" s="11">
        <v>1.4735688965469293E-3</v>
      </c>
      <c r="C883" s="11"/>
      <c r="D883" s="11"/>
      <c r="E883" s="14"/>
    </row>
    <row r="884" spans="1:5">
      <c r="A884" s="11">
        <v>1.7750020995475232E-2</v>
      </c>
      <c r="B884" s="11">
        <v>9.2536709324467822E-4</v>
      </c>
      <c r="C884" s="11"/>
      <c r="D884" s="11"/>
      <c r="E884" s="14"/>
    </row>
    <row r="885" spans="1:5">
      <c r="A885" s="11">
        <v>1.9248263745109542E-2</v>
      </c>
      <c r="B885" s="11">
        <v>1.2371220495626801E-3</v>
      </c>
      <c r="C885" s="11"/>
      <c r="D885" s="11"/>
      <c r="E885" s="14"/>
    </row>
    <row r="886" spans="1:5">
      <c r="A886" s="11">
        <v>1.7792617062144619E-2</v>
      </c>
      <c r="B886" s="11">
        <v>1.0912931642093051E-3</v>
      </c>
      <c r="C886" s="11"/>
      <c r="D886" s="11"/>
      <c r="E886" s="14"/>
    </row>
    <row r="887" spans="1:5">
      <c r="A887" s="11">
        <v>1.553637716388233E-2</v>
      </c>
      <c r="B887" s="11">
        <v>7.2037322873082536E-4</v>
      </c>
      <c r="C887" s="11"/>
      <c r="D887" s="11"/>
      <c r="E887" s="14"/>
    </row>
    <row r="888" spans="1:5">
      <c r="A888" s="11">
        <v>1.690824175306626E-2</v>
      </c>
      <c r="B888" s="11">
        <v>9.803484368581662E-4</v>
      </c>
      <c r="C888" s="11"/>
      <c r="D888" s="11"/>
      <c r="E888" s="14"/>
    </row>
    <row r="889" spans="1:5">
      <c r="A889" s="11">
        <v>2.2470037806674992E-2</v>
      </c>
      <c r="B889" s="11">
        <v>1.5073447230221403E-3</v>
      </c>
      <c r="C889" s="11"/>
      <c r="D889" s="11"/>
      <c r="E889" s="14"/>
    </row>
    <row r="890" spans="1:5">
      <c r="A890" s="11">
        <v>2.2215451186154356E-2</v>
      </c>
      <c r="B890" s="11">
        <v>1.5058827381092088E-3</v>
      </c>
      <c r="C890" s="11"/>
      <c r="D890" s="11"/>
      <c r="E890" s="14"/>
    </row>
    <row r="891" spans="1:5">
      <c r="A891" s="11">
        <v>1.9856352182730061E-2</v>
      </c>
      <c r="B891" s="11">
        <v>1.2993585236888766E-3</v>
      </c>
      <c r="C891" s="11"/>
      <c r="D891" s="11"/>
      <c r="E891" s="14"/>
    </row>
    <row r="892" spans="1:5">
      <c r="A892" s="11">
        <v>2.0168097081897575E-2</v>
      </c>
      <c r="B892" s="11">
        <v>1.317808746244356E-3</v>
      </c>
      <c r="C892" s="11"/>
      <c r="D892" s="11"/>
      <c r="E892" s="14"/>
    </row>
    <row r="893" spans="1:5">
      <c r="A893" s="11">
        <v>2.3213116878177412E-2</v>
      </c>
      <c r="B893" s="11">
        <v>1.5258207960823936E-3</v>
      </c>
      <c r="C893" s="11"/>
      <c r="D893" s="11"/>
      <c r="E893" s="14"/>
    </row>
    <row r="894" spans="1:5">
      <c r="A894" s="11">
        <v>2.0909609834249138E-2</v>
      </c>
      <c r="B894" s="11">
        <v>1.2597378255735864E-3</v>
      </c>
      <c r="C894" s="11"/>
      <c r="D894" s="11"/>
      <c r="E894" s="14"/>
    </row>
    <row r="895" spans="1:5">
      <c r="A895" s="11">
        <v>1.7629119847100319E-2</v>
      </c>
      <c r="B895" s="11">
        <v>1.0576709909389424E-3</v>
      </c>
      <c r="C895" s="11"/>
      <c r="D895" s="11"/>
      <c r="E895" s="14"/>
    </row>
    <row r="896" spans="1:5">
      <c r="A896" s="11">
        <v>1.9258627587280915E-2</v>
      </c>
      <c r="B896" s="11">
        <v>1.1718638378459801E-3</v>
      </c>
      <c r="C896" s="11"/>
      <c r="D896" s="11"/>
      <c r="E896" s="14"/>
    </row>
    <row r="897" spans="1:5">
      <c r="A897" s="11">
        <v>2.5143166770775896E-2</v>
      </c>
      <c r="B897" s="11">
        <v>1.6569098373272831E-3</v>
      </c>
      <c r="C897" s="11"/>
      <c r="D897" s="11"/>
      <c r="E897" s="14"/>
    </row>
    <row r="898" spans="1:5">
      <c r="A898" s="11">
        <v>2.336139453514607E-2</v>
      </c>
      <c r="B898" s="11">
        <v>1.5854033068708529E-3</v>
      </c>
      <c r="C898" s="11"/>
      <c r="D898" s="11"/>
      <c r="E898" s="14"/>
    </row>
    <row r="899" spans="1:5">
      <c r="A899" s="11">
        <v>2.1284879296272635E-2</v>
      </c>
      <c r="B899" s="11">
        <v>1.3942993828860719E-3</v>
      </c>
      <c r="C899" s="11"/>
      <c r="D899" s="11"/>
      <c r="E899" s="14"/>
    </row>
    <row r="900" spans="1:5">
      <c r="A900" s="11">
        <v>2.1761055581661345E-2</v>
      </c>
      <c r="B900" s="11">
        <v>1.3456902484078812E-3</v>
      </c>
      <c r="C900" s="11"/>
      <c r="D900" s="11"/>
      <c r="E900" s="14"/>
    </row>
    <row r="901" spans="1:5">
      <c r="A901" s="11">
        <v>2.3277372463291878E-2</v>
      </c>
      <c r="B901" s="11">
        <v>1.5977815915526525E-3</v>
      </c>
      <c r="C901" s="11"/>
      <c r="D901" s="11"/>
      <c r="E901" s="14"/>
    </row>
    <row r="902" spans="1:5">
      <c r="A902" s="11">
        <v>2.2173545531867209E-2</v>
      </c>
      <c r="B902" s="11">
        <v>1.4750139060210508E-3</v>
      </c>
      <c r="C902" s="11"/>
      <c r="D902" s="11"/>
      <c r="E902" s="14"/>
    </row>
    <row r="903" spans="1:5">
      <c r="A903" s="11">
        <v>1.5863212285422191E-2</v>
      </c>
      <c r="B903" s="11">
        <v>7.0290823620948256E-4</v>
      </c>
      <c r="C903" s="11"/>
      <c r="D903" s="11"/>
      <c r="E903" s="14"/>
    </row>
    <row r="904" spans="1:5">
      <c r="A904" s="11">
        <v>1.7992917392982748E-2</v>
      </c>
      <c r="B904" s="11">
        <v>1.097160545708545E-3</v>
      </c>
      <c r="C904" s="11"/>
      <c r="D904" s="11"/>
      <c r="E904" s="14"/>
    </row>
    <row r="905" spans="1:5">
      <c r="A905" s="11">
        <v>2.205101278834019E-2</v>
      </c>
      <c r="B905" s="11">
        <v>1.403023253847393E-3</v>
      </c>
      <c r="C905" s="11"/>
      <c r="D905" s="11"/>
      <c r="E905" s="14"/>
    </row>
    <row r="906" spans="1:5">
      <c r="A906" s="11">
        <v>1.740041415529606E-2</v>
      </c>
      <c r="B906" s="11">
        <v>9.9048661932637561E-4</v>
      </c>
      <c r="C906" s="11"/>
      <c r="D906" s="11"/>
      <c r="E906" s="14"/>
    </row>
    <row r="907" spans="1:5">
      <c r="A907" s="11">
        <v>2.1756768119293619E-2</v>
      </c>
      <c r="B907" s="11">
        <v>1.4575336016043464E-3</v>
      </c>
      <c r="C907" s="11"/>
      <c r="D907" s="11"/>
      <c r="E907" s="14"/>
    </row>
    <row r="908" spans="1:5">
      <c r="A908" s="11">
        <v>2.3630402372837023E-2</v>
      </c>
      <c r="B908" s="11">
        <v>1.6272321986361589E-3</v>
      </c>
      <c r="C908" s="11"/>
      <c r="D908" s="11"/>
      <c r="E908" s="14"/>
    </row>
    <row r="909" spans="1:5">
      <c r="A909" s="11">
        <v>1.8367147966716828E-2</v>
      </c>
      <c r="B909" s="11">
        <v>1.0570612611200182E-3</v>
      </c>
      <c r="C909" s="11"/>
      <c r="D909" s="11"/>
      <c r="E909" s="14"/>
    </row>
    <row r="910" spans="1:5">
      <c r="A910" s="11">
        <v>1.600434020922064E-2</v>
      </c>
      <c r="B910" s="11">
        <v>8.3506473642544488E-4</v>
      </c>
      <c r="C910" s="11"/>
      <c r="D910" s="11"/>
      <c r="E910" s="14"/>
    </row>
    <row r="911" spans="1:5">
      <c r="A911" s="11">
        <v>1.6871221132713252E-2</v>
      </c>
      <c r="B911" s="11">
        <v>9.7518790665264291E-4</v>
      </c>
      <c r="C911" s="11"/>
      <c r="D911" s="11"/>
      <c r="E911" s="14"/>
    </row>
    <row r="912" spans="1:5">
      <c r="A912" s="11">
        <v>2.3280582500341599E-2</v>
      </c>
      <c r="B912" s="11">
        <v>1.5727469556887834E-3</v>
      </c>
      <c r="C912" s="11"/>
      <c r="D912" s="11"/>
      <c r="E912" s="14"/>
    </row>
    <row r="913" spans="1:5">
      <c r="A913" s="11">
        <v>2.7400376914194294E-2</v>
      </c>
      <c r="B913" s="11">
        <v>1.8906125715084485E-3</v>
      </c>
      <c r="C913" s="11"/>
      <c r="D913" s="11"/>
      <c r="E913" s="14"/>
    </row>
    <row r="914" spans="1:5">
      <c r="A914" s="11">
        <v>2.0061258193058106E-2</v>
      </c>
      <c r="B914" s="11">
        <v>1.3226458543613741E-3</v>
      </c>
      <c r="C914" s="11"/>
      <c r="D914" s="11"/>
      <c r="E914" s="14"/>
    </row>
    <row r="915" spans="1:5">
      <c r="A915" s="11">
        <v>1.584514859797248E-2</v>
      </c>
      <c r="B915" s="11">
        <v>8.0132032761740782E-4</v>
      </c>
      <c r="C915" s="11"/>
      <c r="D915" s="11"/>
      <c r="E915" s="14"/>
    </row>
    <row r="916" spans="1:5">
      <c r="A916" s="11">
        <v>1.825908872950056E-2</v>
      </c>
      <c r="B916" s="11">
        <v>1.1402983722626175E-3</v>
      </c>
      <c r="C916" s="11"/>
      <c r="D916" s="11"/>
      <c r="E916" s="14"/>
    </row>
    <row r="917" spans="1:5">
      <c r="A917" s="11">
        <v>2.2560403782377191E-2</v>
      </c>
      <c r="B917" s="11">
        <v>1.5364227256347044E-3</v>
      </c>
      <c r="C917" s="11"/>
      <c r="D917" s="11"/>
      <c r="E917" s="14"/>
    </row>
    <row r="918" spans="1:5">
      <c r="A918" s="11">
        <v>2.2420696553302821E-2</v>
      </c>
      <c r="B918" s="11">
        <v>1.5250194153619476E-3</v>
      </c>
      <c r="C918" s="11"/>
      <c r="D918" s="11"/>
      <c r="E918" s="14"/>
    </row>
    <row r="919" spans="1:5">
      <c r="A919" s="11">
        <v>1.6983077804464137E-2</v>
      </c>
      <c r="B919" s="11">
        <v>9.8134649080293943E-4</v>
      </c>
      <c r="C919" s="11"/>
      <c r="D919" s="11"/>
      <c r="E919" s="14"/>
    </row>
    <row r="920" spans="1:5">
      <c r="A920" s="11">
        <v>1.9743582879869246E-2</v>
      </c>
      <c r="B920" s="11">
        <v>1.1374392343049622E-3</v>
      </c>
      <c r="C920" s="11"/>
      <c r="D920" s="11"/>
      <c r="E920" s="14"/>
    </row>
    <row r="921" spans="1:5">
      <c r="A921" s="11">
        <v>2.3729685875685004E-2</v>
      </c>
      <c r="B921" s="11">
        <v>1.6308270200398342E-3</v>
      </c>
      <c r="C921" s="11"/>
      <c r="D921" s="11"/>
      <c r="E921" s="14"/>
    </row>
    <row r="922" spans="1:5">
      <c r="A922" s="11">
        <v>1.7231349778224346E-2</v>
      </c>
      <c r="B922" s="11">
        <v>9.1900894508444031E-4</v>
      </c>
      <c r="C922" s="11"/>
      <c r="D922" s="11"/>
      <c r="E922" s="14"/>
    </row>
    <row r="923" spans="1:5">
      <c r="A923" s="11">
        <v>1.7875982698659015E-2</v>
      </c>
      <c r="B923" s="11">
        <v>9.677994636000212E-4</v>
      </c>
      <c r="C923" s="11"/>
      <c r="D923" s="11"/>
      <c r="E923" s="14"/>
    </row>
    <row r="924" spans="1:5">
      <c r="A924" s="11">
        <v>2.3521904108520928E-2</v>
      </c>
      <c r="B924" s="11">
        <v>1.563021247751353E-3</v>
      </c>
      <c r="C924" s="11"/>
      <c r="D924" s="11"/>
      <c r="E924" s="14"/>
    </row>
    <row r="925" spans="1:5">
      <c r="A925" s="11">
        <v>1.9420431224255581E-2</v>
      </c>
      <c r="B925" s="11">
        <v>1.2487776103478143E-3</v>
      </c>
      <c r="C925" s="11"/>
      <c r="D925" s="11"/>
      <c r="E925" s="14"/>
    </row>
    <row r="926" spans="1:5">
      <c r="A926" s="11">
        <v>1.9058186656969869E-2</v>
      </c>
      <c r="B926" s="11">
        <v>1.2257231066182908E-3</v>
      </c>
      <c r="C926" s="11"/>
      <c r="D926" s="11"/>
      <c r="E926" s="14"/>
    </row>
    <row r="927" spans="1:5">
      <c r="A927" s="11">
        <v>1.9740901756377247E-2</v>
      </c>
      <c r="B927" s="11">
        <v>1.2428178978510485E-3</v>
      </c>
      <c r="C927" s="11"/>
      <c r="D927" s="11"/>
      <c r="E927" s="14"/>
    </row>
    <row r="928" spans="1:5">
      <c r="A928" s="11">
        <v>2.360457486722092E-2</v>
      </c>
      <c r="B928" s="11">
        <v>1.5724422576573703E-3</v>
      </c>
      <c r="C928" s="11"/>
      <c r="D928" s="11"/>
      <c r="E928" s="14"/>
    </row>
    <row r="929" spans="1:5">
      <c r="A929" s="11">
        <v>2.4645685966729509E-2</v>
      </c>
      <c r="B929" s="11">
        <v>1.6922255024222296E-3</v>
      </c>
      <c r="C929" s="11"/>
      <c r="D929" s="11"/>
      <c r="E929" s="14"/>
    </row>
    <row r="930" spans="1:5">
      <c r="A930" s="11">
        <v>1.9354275324989869E-2</v>
      </c>
      <c r="B930" s="11">
        <v>1.1299573971366079E-3</v>
      </c>
      <c r="C930" s="11"/>
      <c r="D930" s="11"/>
      <c r="E930" s="14"/>
    </row>
    <row r="931" spans="1:5">
      <c r="A931" s="11">
        <v>2.7770542011737575E-2</v>
      </c>
      <c r="B931" s="11">
        <v>1.8730165357048678E-3</v>
      </c>
      <c r="C931" s="11"/>
      <c r="D931" s="11"/>
      <c r="E931" s="14"/>
    </row>
    <row r="932" spans="1:5">
      <c r="A932" s="11">
        <v>2.0307581144867581E-2</v>
      </c>
      <c r="B932" s="11">
        <v>1.2361419833308422E-3</v>
      </c>
      <c r="C932" s="11"/>
      <c r="D932" s="11"/>
      <c r="E932" s="14"/>
    </row>
    <row r="933" spans="1:5">
      <c r="A933" s="11">
        <v>1.938374101782217E-2</v>
      </c>
      <c r="B933" s="11">
        <v>1.1428044638849765E-3</v>
      </c>
      <c r="C933" s="11"/>
      <c r="D933" s="11"/>
      <c r="E933" s="14"/>
    </row>
    <row r="934" spans="1:5">
      <c r="A934" s="11">
        <v>2.7166700357527596E-2</v>
      </c>
      <c r="B934" s="11">
        <v>1.8759009916150204E-3</v>
      </c>
      <c r="C934" s="11"/>
      <c r="D934" s="11"/>
      <c r="E934" s="14"/>
    </row>
    <row r="935" spans="1:5">
      <c r="A935" s="11">
        <v>2.1969611913356571E-2</v>
      </c>
      <c r="B935" s="11">
        <v>1.4480264824612941E-3</v>
      </c>
      <c r="C935" s="11"/>
      <c r="D935" s="11"/>
      <c r="E935" s="14"/>
    </row>
    <row r="936" spans="1:5">
      <c r="A936" s="11">
        <v>2.3539934166204781E-2</v>
      </c>
      <c r="B936" s="11">
        <v>1.5776057807776256E-3</v>
      </c>
      <c r="C936" s="11"/>
      <c r="D936" s="11"/>
      <c r="E936" s="14"/>
    </row>
    <row r="937" spans="1:5">
      <c r="A937" s="11">
        <v>2.9125103013467771E-2</v>
      </c>
      <c r="B937" s="11">
        <v>1.943927658396916E-3</v>
      </c>
      <c r="C937" s="11"/>
      <c r="D937" s="11"/>
      <c r="E937" s="14"/>
    </row>
    <row r="938" spans="1:5">
      <c r="A938" s="11">
        <v>2.4975403964346242E-2</v>
      </c>
      <c r="B938" s="11">
        <v>1.5820630766820757E-3</v>
      </c>
      <c r="C938" s="11"/>
      <c r="D938" s="11"/>
      <c r="E938" s="14"/>
    </row>
    <row r="939" spans="1:5">
      <c r="A939" s="11">
        <v>2.4383153019212317E-2</v>
      </c>
      <c r="B939" s="11">
        <v>1.6280853321011797E-3</v>
      </c>
      <c r="C939" s="11"/>
      <c r="D939" s="11"/>
      <c r="E939" s="14"/>
    </row>
    <row r="940" spans="1:5">
      <c r="A940" s="11">
        <v>2.5267683722198769E-2</v>
      </c>
      <c r="B940" s="11">
        <v>1.7100038046758996E-3</v>
      </c>
      <c r="C940" s="11"/>
      <c r="D940" s="11"/>
      <c r="E940" s="14"/>
    </row>
    <row r="941" spans="1:5">
      <c r="A941" s="11">
        <v>1.6299328974518319E-2</v>
      </c>
      <c r="B941" s="11">
        <v>8.8762095692927192E-4</v>
      </c>
      <c r="C941" s="11"/>
      <c r="D941" s="11"/>
      <c r="E941" s="14"/>
    </row>
    <row r="942" spans="1:5">
      <c r="A942" s="11">
        <v>1.9016553329314363E-2</v>
      </c>
      <c r="B942" s="11">
        <v>1.2156079683464003E-3</v>
      </c>
      <c r="C942" s="11"/>
      <c r="D942" s="11"/>
      <c r="E942" s="14"/>
    </row>
    <row r="943" spans="1:5">
      <c r="A943" s="11">
        <v>1.9984174897423854E-2</v>
      </c>
      <c r="B943" s="11">
        <v>1.2126085700940874E-3</v>
      </c>
      <c r="C943" s="11"/>
      <c r="D943" s="11"/>
      <c r="E943" s="14"/>
    </row>
    <row r="944" spans="1:5">
      <c r="A944" s="11">
        <v>1.8142195112223137E-2</v>
      </c>
      <c r="B944" s="11">
        <v>1.1295519186440694E-3</v>
      </c>
      <c r="C944" s="11"/>
      <c r="D944" s="11"/>
      <c r="E944" s="14"/>
    </row>
    <row r="945" spans="1:5">
      <c r="A945" s="11">
        <v>2.158888660242303E-2</v>
      </c>
      <c r="B945" s="11">
        <v>1.3481777356940221E-3</v>
      </c>
      <c r="C945" s="11"/>
      <c r="D945" s="11"/>
      <c r="E945" s="14"/>
    </row>
    <row r="946" spans="1:5">
      <c r="A946" s="11">
        <v>2.5985707286661986E-2</v>
      </c>
      <c r="B946" s="11">
        <v>1.6911165484502638E-3</v>
      </c>
      <c r="C946" s="11"/>
      <c r="D946" s="11"/>
      <c r="E946" s="14"/>
    </row>
    <row r="947" spans="1:5">
      <c r="A947" s="11">
        <v>2.9637582308647954E-2</v>
      </c>
      <c r="B947" s="11">
        <v>2.0025735612478578E-3</v>
      </c>
      <c r="C947" s="11"/>
      <c r="D947" s="11"/>
      <c r="E947" s="14"/>
    </row>
    <row r="948" spans="1:5">
      <c r="A948" s="11">
        <v>2.0691070787272389E-2</v>
      </c>
      <c r="B948" s="11">
        <v>1.2997822446963914E-3</v>
      </c>
      <c r="C948" s="11"/>
      <c r="D948" s="11"/>
      <c r="E948" s="14"/>
    </row>
    <row r="949" spans="1:5">
      <c r="A949" s="11">
        <v>2.4803144940378743E-2</v>
      </c>
      <c r="B949" s="11">
        <v>1.6897160685675338E-3</v>
      </c>
      <c r="C949" s="11"/>
      <c r="D949" s="11"/>
      <c r="E949" s="14"/>
    </row>
    <row r="950" spans="1:5">
      <c r="A950" s="11">
        <v>3.5013096316498349E-2</v>
      </c>
      <c r="B950" s="11">
        <v>2.2916262963250992E-3</v>
      </c>
      <c r="C950" s="11"/>
      <c r="D950" s="11"/>
      <c r="E950" s="14"/>
    </row>
    <row r="951" spans="1:5">
      <c r="A951" s="11">
        <v>2.3230111556845991E-2</v>
      </c>
      <c r="B951" s="11">
        <v>1.5270159789095546E-3</v>
      </c>
      <c r="C951" s="11"/>
      <c r="D951" s="11"/>
      <c r="E951" s="14"/>
    </row>
    <row r="952" spans="1:5">
      <c r="A952" s="11">
        <v>1.674647137498278E-2</v>
      </c>
      <c r="B952" s="11">
        <v>8.697849784157324E-4</v>
      </c>
      <c r="C952" s="11"/>
      <c r="D952" s="11"/>
      <c r="E952" s="14"/>
    </row>
    <row r="953" spans="1:5">
      <c r="A953" s="11">
        <v>1.9387973333567662E-2</v>
      </c>
      <c r="B953" s="11">
        <v>1.2313248303801975E-3</v>
      </c>
      <c r="C953" s="11"/>
      <c r="D953" s="11"/>
      <c r="E953" s="14"/>
    </row>
    <row r="954" spans="1:5">
      <c r="A954" s="11">
        <v>2.2299665432405923E-2</v>
      </c>
      <c r="B954" s="11">
        <v>1.403285395768E-3</v>
      </c>
      <c r="C954" s="11"/>
      <c r="D954" s="11"/>
      <c r="E954" s="14"/>
    </row>
    <row r="955" spans="1:5">
      <c r="A955" s="11">
        <v>1.8993609372129901E-2</v>
      </c>
      <c r="B955" s="11">
        <v>1.1850840433012765E-3</v>
      </c>
      <c r="C955" s="11"/>
      <c r="D955" s="11"/>
      <c r="E955" s="14"/>
    </row>
    <row r="956" spans="1:5">
      <c r="A956" s="11">
        <v>2.8668070103947185E-2</v>
      </c>
      <c r="B956" s="11">
        <v>1.9330142270495851E-3</v>
      </c>
      <c r="C956" s="11"/>
      <c r="D956" s="11"/>
      <c r="E956" s="14"/>
    </row>
    <row r="957" spans="1:5">
      <c r="A957" s="11">
        <v>2.1803097116461546E-2</v>
      </c>
      <c r="B957" s="11">
        <v>1.4691572619278984E-3</v>
      </c>
      <c r="C957" s="11"/>
      <c r="D957" s="11"/>
      <c r="E957" s="14"/>
    </row>
    <row r="958" spans="1:5">
      <c r="A958" s="11">
        <v>3.0705475747455833E-2</v>
      </c>
      <c r="B958" s="11">
        <v>2.0512082172745904E-3</v>
      </c>
      <c r="C958" s="11"/>
      <c r="D958" s="11"/>
      <c r="E958" s="14"/>
    </row>
    <row r="959" spans="1:5">
      <c r="A959" s="11">
        <v>2.4029694156092754E-2</v>
      </c>
      <c r="B959" s="11">
        <v>1.5877398059295654E-3</v>
      </c>
      <c r="C959" s="11"/>
      <c r="D959" s="11"/>
      <c r="E959" s="14"/>
    </row>
    <row r="960" spans="1:5">
      <c r="A960" s="11">
        <v>2.9512433940588566E-2</v>
      </c>
      <c r="B960" s="11">
        <v>1.9901176430240923E-3</v>
      </c>
      <c r="C960" s="11"/>
      <c r="D960" s="11"/>
      <c r="E960" s="14"/>
    </row>
    <row r="961" spans="1:5">
      <c r="A961" s="11">
        <v>2.6517700490858893E-2</v>
      </c>
      <c r="B961" s="11">
        <v>1.7212651126490876E-3</v>
      </c>
      <c r="C961" s="11"/>
      <c r="D961" s="11"/>
      <c r="E961" s="14"/>
    </row>
    <row r="962" spans="1:5">
      <c r="A962" s="11">
        <v>2.2687268629739108E-2</v>
      </c>
      <c r="B962" s="11">
        <v>1.4146099643154409E-3</v>
      </c>
      <c r="C962" s="11"/>
      <c r="D962" s="11"/>
      <c r="E962" s="14"/>
    </row>
    <row r="963" spans="1:5">
      <c r="A963" s="11">
        <v>1.9916856386514054E-2</v>
      </c>
      <c r="B963" s="11">
        <v>1.3027292866093973E-3</v>
      </c>
      <c r="C963" s="11"/>
      <c r="D963" s="11"/>
      <c r="E963" s="14"/>
    </row>
    <row r="964" spans="1:5">
      <c r="A964" s="11">
        <v>2.6122287612283655E-2</v>
      </c>
      <c r="B964" s="11">
        <v>1.7674433251818912E-3</v>
      </c>
      <c r="C964" s="11"/>
      <c r="D964" s="11"/>
      <c r="E964" s="14"/>
    </row>
    <row r="965" spans="1:5">
      <c r="A965" s="11">
        <v>1.8340162379903616E-2</v>
      </c>
      <c r="B965" s="11">
        <v>1.1547424777314092E-3</v>
      </c>
      <c r="C965" s="11"/>
      <c r="D965" s="11"/>
      <c r="E965" s="14"/>
    </row>
    <row r="966" spans="1:5">
      <c r="A966" s="11">
        <v>1.8651715161770558E-2</v>
      </c>
      <c r="B966" s="11">
        <v>1.1864385929277518E-3</v>
      </c>
      <c r="C966" s="11"/>
      <c r="D966" s="11"/>
      <c r="E966" s="14"/>
    </row>
    <row r="967" spans="1:5">
      <c r="A967" s="11">
        <v>1.5748101224792418E-2</v>
      </c>
      <c r="B967" s="11">
        <v>7.7627290327254015E-4</v>
      </c>
      <c r="C967" s="11"/>
      <c r="D967" s="11"/>
      <c r="E967" s="14"/>
    </row>
    <row r="968" spans="1:5">
      <c r="A968" s="11">
        <v>2.5254042988083692E-2</v>
      </c>
      <c r="B968" s="11">
        <v>1.6034088307734637E-3</v>
      </c>
      <c r="C968" s="11"/>
      <c r="D968" s="11"/>
      <c r="E968" s="14"/>
    </row>
    <row r="969" spans="1:5">
      <c r="A969" s="11">
        <v>2.4675654402843507E-2</v>
      </c>
      <c r="B969" s="11">
        <v>1.6814243160080166E-3</v>
      </c>
      <c r="C969" s="11"/>
      <c r="D969" s="11"/>
      <c r="E969" s="14"/>
    </row>
    <row r="970" spans="1:5">
      <c r="A970" s="11">
        <v>1.9109659891065771E-2</v>
      </c>
      <c r="B970" s="11">
        <v>1.2246537591808066E-3</v>
      </c>
      <c r="C970" s="11"/>
      <c r="D970" s="11"/>
      <c r="E970" s="14"/>
    </row>
    <row r="971" spans="1:5">
      <c r="A971" s="11">
        <v>2.076182439310692E-2</v>
      </c>
      <c r="B971" s="11">
        <v>1.3673115983243711E-3</v>
      </c>
      <c r="C971" s="11"/>
      <c r="D971" s="11"/>
      <c r="E971" s="14"/>
    </row>
    <row r="972" spans="1:5">
      <c r="A972" s="11">
        <v>2.3284085436223564E-2</v>
      </c>
      <c r="B972" s="11">
        <v>1.5628283067843441E-3</v>
      </c>
      <c r="C972" s="11"/>
      <c r="D972" s="11"/>
      <c r="E972" s="14"/>
    </row>
    <row r="973" spans="1:5">
      <c r="A973" s="11">
        <v>3.4039501817718185E-2</v>
      </c>
      <c r="B973" s="11">
        <v>2.2547112362752445E-3</v>
      </c>
      <c r="C973" s="11"/>
      <c r="D973" s="11"/>
      <c r="E973" s="14"/>
    </row>
    <row r="974" spans="1:5">
      <c r="A974" s="11">
        <v>3.2678543096254904E-2</v>
      </c>
      <c r="B974" s="11">
        <v>2.1782218218226522E-3</v>
      </c>
      <c r="C974" s="11"/>
      <c r="D974" s="11"/>
      <c r="E974" s="14"/>
    </row>
    <row r="975" spans="1:5">
      <c r="A975" s="11">
        <v>3.1955061645601891E-2</v>
      </c>
      <c r="B975" s="11">
        <v>2.0925080804602438E-3</v>
      </c>
      <c r="C975" s="11"/>
      <c r="D975" s="11"/>
      <c r="E975" s="14"/>
    </row>
    <row r="976" spans="1:5">
      <c r="A976" s="11">
        <v>2.6416975095207317E-2</v>
      </c>
      <c r="B976" s="11">
        <v>1.798116750049679E-3</v>
      </c>
      <c r="C976" s="11"/>
      <c r="D976" s="11"/>
      <c r="E976" s="14"/>
    </row>
    <row r="977" spans="1:5">
      <c r="A977" s="11">
        <v>2.1310346688828707E-2</v>
      </c>
      <c r="B977" s="11">
        <v>1.3813551712376954E-3</v>
      </c>
      <c r="C977" s="11"/>
      <c r="D977" s="11"/>
      <c r="E977" s="14"/>
    </row>
    <row r="978" spans="1:5">
      <c r="A978" s="11">
        <v>2.2217355922577654E-2</v>
      </c>
      <c r="B978" s="11">
        <v>1.4379767340878718E-3</v>
      </c>
      <c r="C978" s="11"/>
      <c r="D978" s="11"/>
      <c r="E978" s="14"/>
    </row>
    <row r="979" spans="1:5">
      <c r="A979" s="11">
        <v>2.7241310504475862E-2</v>
      </c>
      <c r="B979" s="11">
        <v>1.7545674055097543E-3</v>
      </c>
      <c r="C979" s="11"/>
      <c r="D979" s="11"/>
      <c r="E979" s="14"/>
    </row>
    <row r="980" spans="1:5">
      <c r="A980" s="11">
        <v>1.6494704552852478E-2</v>
      </c>
      <c r="B980" s="11">
        <v>9.028025781157499E-4</v>
      </c>
      <c r="C980" s="11"/>
      <c r="D980" s="11"/>
      <c r="E980" s="14"/>
    </row>
    <row r="981" spans="1:5">
      <c r="A981" s="11">
        <v>2.1493884776135379E-2</v>
      </c>
      <c r="B981" s="11">
        <v>1.4382292342116783E-3</v>
      </c>
      <c r="C981" s="11"/>
      <c r="D981" s="11"/>
      <c r="E981" s="14"/>
    </row>
    <row r="982" spans="1:5">
      <c r="A982" s="11">
        <v>1.8763779418201617E-2</v>
      </c>
      <c r="B982" s="11">
        <v>1.188285392377877E-3</v>
      </c>
      <c r="C982" s="11"/>
      <c r="D982" s="11"/>
      <c r="E982" s="14"/>
    </row>
    <row r="983" spans="1:5">
      <c r="A983" s="11">
        <v>1.7417673005790599E-2</v>
      </c>
      <c r="B983" s="11">
        <v>9.9506421577202908E-4</v>
      </c>
      <c r="C983" s="11"/>
      <c r="D983" s="11"/>
      <c r="E983" s="14"/>
    </row>
    <row r="984" spans="1:5">
      <c r="A984" s="11">
        <v>2.2757421101144652E-2</v>
      </c>
      <c r="B984" s="11">
        <v>1.5519369443537895E-3</v>
      </c>
      <c r="C984" s="11"/>
      <c r="D984" s="11"/>
      <c r="E984" s="14"/>
    </row>
    <row r="985" spans="1:5">
      <c r="A985" s="11">
        <v>1.7437192391073782E-2</v>
      </c>
      <c r="B985" s="11">
        <v>1.037697553646887E-3</v>
      </c>
      <c r="C985" s="11"/>
      <c r="D985" s="11"/>
      <c r="E985" s="14"/>
    </row>
    <row r="986" spans="1:5">
      <c r="A986" s="11">
        <v>1.6388926096288198E-2</v>
      </c>
      <c r="B986" s="11">
        <v>8.8796204383121032E-4</v>
      </c>
      <c r="C986" s="11"/>
      <c r="D986" s="11"/>
      <c r="E986" s="14"/>
    </row>
    <row r="987" spans="1:5">
      <c r="A987" s="11">
        <v>1.8362996570643178E-2</v>
      </c>
      <c r="B987" s="11">
        <v>1.1528566984725049E-3</v>
      </c>
      <c r="C987" s="11"/>
      <c r="D987" s="11"/>
      <c r="E987" s="14"/>
    </row>
    <row r="988" spans="1:5">
      <c r="A988" s="11">
        <v>1.5564292783104309E-2</v>
      </c>
      <c r="B988" s="11">
        <v>4.3305012067484364E-4</v>
      </c>
      <c r="C988" s="11"/>
      <c r="D988" s="11"/>
      <c r="E988" s="14"/>
    </row>
    <row r="989" spans="1:5">
      <c r="A989" s="11">
        <v>2.0436312132927448E-2</v>
      </c>
      <c r="B989" s="11">
        <v>1.3441270095707542E-3</v>
      </c>
      <c r="C989" s="11"/>
      <c r="D989" s="11"/>
      <c r="E989" s="14"/>
    </row>
    <row r="990" spans="1:5">
      <c r="A990" s="11">
        <v>2.9042869001901804E-2</v>
      </c>
      <c r="B990" s="11">
        <v>1.9627534675429174E-3</v>
      </c>
      <c r="C990" s="11"/>
      <c r="D990" s="11"/>
      <c r="E990" s="14"/>
    </row>
    <row r="991" spans="1:5">
      <c r="A991" s="11">
        <v>2.407074461193839E-2</v>
      </c>
      <c r="B991" s="11">
        <v>1.6389722063943357E-3</v>
      </c>
      <c r="C991" s="11"/>
      <c r="D991" s="11"/>
      <c r="E991" s="14"/>
    </row>
    <row r="992" spans="1:5">
      <c r="A992" s="11">
        <v>2.371667593759564E-2</v>
      </c>
      <c r="B992" s="11">
        <v>1.5821568336074003E-3</v>
      </c>
      <c r="C992" s="11"/>
      <c r="D992" s="11"/>
      <c r="E992" s="14"/>
    </row>
    <row r="993" spans="1:5">
      <c r="A993" s="11">
        <v>1.8918914190481216E-2</v>
      </c>
      <c r="B993" s="11">
        <v>1.0594595294971191E-3</v>
      </c>
      <c r="C993" s="11"/>
      <c r="D993" s="11"/>
      <c r="E993" s="14"/>
    </row>
    <row r="994" spans="1:5">
      <c r="A994" s="11">
        <v>2.4386732581438014E-2</v>
      </c>
      <c r="B994" s="11">
        <v>1.6782353171794964E-3</v>
      </c>
      <c r="C994" s="11"/>
      <c r="D994" s="11"/>
      <c r="E994" s="14"/>
    </row>
    <row r="995" spans="1:5">
      <c r="A995" s="11">
        <v>2.4549019583956305E-2</v>
      </c>
      <c r="B995" s="11">
        <v>1.5906536463939627E-3</v>
      </c>
      <c r="C995" s="11"/>
      <c r="D995" s="11"/>
      <c r="E995" s="14"/>
    </row>
    <row r="996" spans="1:5">
      <c r="A996" s="11">
        <v>2.6692672417623908E-2</v>
      </c>
      <c r="B996" s="11">
        <v>1.848452306673434E-3</v>
      </c>
      <c r="C996" s="11"/>
      <c r="D996" s="11"/>
      <c r="E996" s="14"/>
    </row>
    <row r="997" spans="1:5">
      <c r="A997" s="11">
        <v>2.1488556774412228E-2</v>
      </c>
      <c r="B997" s="11">
        <v>1.4532234992375255E-3</v>
      </c>
      <c r="C997" s="11"/>
      <c r="D997" s="11"/>
      <c r="E997" s="14"/>
    </row>
    <row r="998" spans="1:5">
      <c r="A998" s="11">
        <v>2.6452059603243414E-2</v>
      </c>
      <c r="B998" s="11">
        <v>1.8098633064162865E-3</v>
      </c>
      <c r="C998" s="11"/>
      <c r="D998" s="11"/>
      <c r="E998" s="14"/>
    </row>
    <row r="999" spans="1:5">
      <c r="A999" s="11">
        <v>2.16068476170449E-2</v>
      </c>
      <c r="B999" s="11">
        <v>1.4630258048180236E-3</v>
      </c>
      <c r="C999" s="11"/>
      <c r="D999" s="11"/>
      <c r="E999" s="14"/>
    </row>
    <row r="1000" spans="1:5">
      <c r="A1000" s="11">
        <v>2.1723178388424875E-2</v>
      </c>
      <c r="B1000" s="11">
        <v>1.4187849817852824E-3</v>
      </c>
      <c r="C1000" s="11"/>
      <c r="D1000" s="11"/>
      <c r="E1000" s="14"/>
    </row>
    <row r="1001" spans="1:5">
      <c r="A1001" s="11">
        <v>2.1877016996092461E-2</v>
      </c>
      <c r="B1001" s="11">
        <v>1.3966085377611374E-3</v>
      </c>
      <c r="C1001" s="11"/>
      <c r="D1001" s="11"/>
      <c r="E1001" s="14"/>
    </row>
    <row r="1002" spans="1:5">
      <c r="A1002" s="11">
        <v>1.8464899025504702E-2</v>
      </c>
      <c r="B1002" s="11">
        <v>1.1038404245848411E-3</v>
      </c>
      <c r="C1002" s="11"/>
      <c r="D1002" s="11"/>
      <c r="E1002" s="14"/>
    </row>
    <row r="1003" spans="1:5">
      <c r="A1003" s="11">
        <v>2.3988893341258796E-2</v>
      </c>
      <c r="B1003" s="11">
        <v>1.5271558448640714E-3</v>
      </c>
      <c r="C1003" s="11"/>
      <c r="D1003" s="11"/>
      <c r="E1003" s="14"/>
    </row>
    <row r="1004" spans="1:5">
      <c r="A1004" s="11">
        <v>2.0160791980579768E-2</v>
      </c>
      <c r="B1004" s="11">
        <v>1.3307364640408044E-3</v>
      </c>
      <c r="C1004" s="11"/>
      <c r="D1004" s="11"/>
      <c r="E1004" s="14"/>
    </row>
    <row r="1005" spans="1:5">
      <c r="A1005" s="11">
        <v>2.6110378374050044E-2</v>
      </c>
      <c r="B1005" s="11">
        <v>1.712000320622416E-3</v>
      </c>
      <c r="C1005" s="11"/>
      <c r="D1005" s="11"/>
      <c r="E1005" s="14"/>
    </row>
    <row r="1006" spans="1:5">
      <c r="A1006" s="11">
        <v>2.5305714123849285E-2</v>
      </c>
      <c r="B1006" s="11">
        <v>1.6346807855789401E-3</v>
      </c>
      <c r="C1006" s="11"/>
      <c r="D1006" s="11"/>
      <c r="E1006" s="14"/>
    </row>
    <row r="1007" spans="1:5">
      <c r="A1007" s="11">
        <v>2.3321948610942105E-2</v>
      </c>
      <c r="B1007" s="11">
        <v>1.5670710601524323E-3</v>
      </c>
      <c r="C1007" s="11"/>
      <c r="D1007" s="11"/>
      <c r="E1007" s="14"/>
    </row>
    <row r="1008" spans="1:5">
      <c r="A1008" s="11">
        <v>1.8093204173891517E-2</v>
      </c>
      <c r="B1008" s="11">
        <v>1.0060670344190442E-3</v>
      </c>
      <c r="C1008" s="11"/>
      <c r="D1008" s="11"/>
      <c r="E1008" s="14"/>
    </row>
    <row r="1009" spans="1:5">
      <c r="A1009" s="11">
        <v>2.0278812265928686E-2</v>
      </c>
      <c r="B1009" s="11">
        <v>1.3196432594880902E-3</v>
      </c>
      <c r="C1009" s="11"/>
      <c r="D1009" s="11"/>
      <c r="E1009" s="14"/>
    </row>
    <row r="1010" spans="1:5">
      <c r="A1010" s="11">
        <v>1.6522623010269549E-2</v>
      </c>
      <c r="B1010" s="11">
        <v>7.875615893178083E-4</v>
      </c>
      <c r="C1010" s="11"/>
      <c r="D1010" s="11"/>
      <c r="E1010" s="14"/>
    </row>
    <row r="1011" spans="1:5">
      <c r="A1011" s="11">
        <v>3.3396925105427515E-2</v>
      </c>
      <c r="B1011" s="11">
        <v>2.1576489477666007E-3</v>
      </c>
      <c r="C1011" s="11"/>
      <c r="D1011" s="11"/>
      <c r="E1011" s="14"/>
    </row>
    <row r="1012" spans="1:5">
      <c r="A1012" s="11">
        <v>2.3690649649204816E-2</v>
      </c>
      <c r="B1012" s="11">
        <v>1.6234470810248217E-3</v>
      </c>
      <c r="C1012" s="11"/>
      <c r="D1012" s="11"/>
      <c r="E1012" s="14"/>
    </row>
    <row r="1013" spans="1:5">
      <c r="A1013" s="11">
        <v>2.3105375150357075E-2</v>
      </c>
      <c r="B1013" s="11">
        <v>1.5547311866003811E-3</v>
      </c>
      <c r="C1013" s="11"/>
      <c r="D1013" s="11"/>
      <c r="E1013" s="14"/>
    </row>
    <row r="1014" spans="1:5">
      <c r="A1014" s="11">
        <v>1.6419209889130912E-2</v>
      </c>
      <c r="B1014" s="11">
        <v>9.0413585832968091E-4</v>
      </c>
      <c r="C1014" s="11"/>
      <c r="D1014" s="11"/>
      <c r="E1014" s="14"/>
    </row>
    <row r="1015" spans="1:5">
      <c r="A1015" s="11">
        <v>3.4827058607833868E-2</v>
      </c>
      <c r="B1015" s="11">
        <v>2.2611314693512584E-3</v>
      </c>
      <c r="C1015" s="11"/>
      <c r="D1015" s="11"/>
      <c r="E1015" s="14"/>
    </row>
    <row r="1016" spans="1:5">
      <c r="A1016" s="11">
        <v>1.7975750776922473E-2</v>
      </c>
      <c r="B1016" s="11">
        <v>1.105213625274067E-3</v>
      </c>
      <c r="C1016" s="11"/>
      <c r="D1016" s="11"/>
      <c r="E1016" s="14"/>
    </row>
    <row r="1017" spans="1:5">
      <c r="A1017" s="11">
        <v>3.2935740863839172E-2</v>
      </c>
      <c r="B1017" s="11">
        <v>2.200192587752078E-3</v>
      </c>
      <c r="C1017" s="11"/>
      <c r="D1017" s="11"/>
      <c r="E1017" s="14"/>
    </row>
    <row r="1018" spans="1:5">
      <c r="A1018" s="11">
        <v>1.7558551804516345E-2</v>
      </c>
      <c r="B1018" s="11">
        <v>1.0046676029235335E-3</v>
      </c>
      <c r="C1018" s="11"/>
      <c r="D1018" s="11"/>
      <c r="E1018" s="14"/>
    </row>
    <row r="1019" spans="1:5">
      <c r="A1019" s="11">
        <v>2.02331494208428E-2</v>
      </c>
      <c r="B1019" s="11">
        <v>1.3251297765106401E-3</v>
      </c>
      <c r="C1019" s="11"/>
      <c r="D1019" s="11"/>
      <c r="E1019" s="14"/>
    </row>
    <row r="1020" spans="1:5">
      <c r="A1020" s="11">
        <v>2.129103846326575E-2</v>
      </c>
      <c r="B1020" s="11">
        <v>1.4337344702956981E-3</v>
      </c>
      <c r="C1020" s="11"/>
      <c r="D1020" s="11"/>
      <c r="E1020" s="14"/>
    </row>
    <row r="1021" spans="1:5">
      <c r="A1021" s="11">
        <v>2.6335139051808679E-2</v>
      </c>
      <c r="B1021" s="11">
        <v>1.7921068601789731E-3</v>
      </c>
      <c r="C1021" s="11"/>
      <c r="D1021" s="11"/>
      <c r="E1021" s="14"/>
    </row>
    <row r="1022" spans="1:5">
      <c r="A1022" s="11">
        <v>2.6718763626962395E-2</v>
      </c>
      <c r="B1022" s="11">
        <v>1.8304288151101838E-3</v>
      </c>
      <c r="C1022" s="11"/>
      <c r="D1022" s="11"/>
      <c r="E1022" s="14"/>
    </row>
    <row r="1023" spans="1:5">
      <c r="A1023" s="11">
        <v>2.0808865873344757E-2</v>
      </c>
      <c r="B1023" s="11">
        <v>1.3632089088912306E-3</v>
      </c>
      <c r="C1023" s="11"/>
      <c r="D1023" s="11"/>
      <c r="E1023" s="14"/>
    </row>
    <row r="1024" spans="1:5">
      <c r="A1024" s="11">
        <v>2.2739434952259389E-2</v>
      </c>
      <c r="B1024" s="11">
        <v>1.5315485041346789E-3</v>
      </c>
      <c r="C1024" s="11"/>
      <c r="D1024" s="11"/>
      <c r="E1024" s="14"/>
    </row>
    <row r="1025" spans="1:5">
      <c r="A1025" s="11">
        <v>1.9317715775007033E-2</v>
      </c>
      <c r="B1025" s="11">
        <v>1.1309136929263709E-3</v>
      </c>
      <c r="C1025" s="11"/>
      <c r="D1025" s="11"/>
      <c r="E1025" s="14"/>
    </row>
    <row r="1026" spans="1:5">
      <c r="A1026" s="11">
        <v>3.5033584814004808E-2</v>
      </c>
      <c r="B1026" s="11">
        <v>2.3070793069763433E-3</v>
      </c>
      <c r="C1026" s="11"/>
      <c r="D1026" s="11"/>
      <c r="E1026" s="14"/>
    </row>
    <row r="1027" spans="1:5">
      <c r="A1027" s="11">
        <v>2.1497428340860526E-2</v>
      </c>
      <c r="B1027" s="11">
        <v>1.4332249833194006E-3</v>
      </c>
      <c r="C1027" s="11"/>
      <c r="D1027" s="11"/>
      <c r="E1027" s="14"/>
    </row>
    <row r="1028" spans="1:5">
      <c r="A1028" s="11">
        <v>2.5600050770576008E-2</v>
      </c>
      <c r="B1028" s="11">
        <v>1.762959467080018E-3</v>
      </c>
      <c r="C1028" s="11"/>
      <c r="D1028" s="11"/>
      <c r="E1028" s="14"/>
    </row>
    <row r="1029" spans="1:5">
      <c r="A1029" s="11">
        <v>3.1218858021805778E-2</v>
      </c>
      <c r="B1029" s="11">
        <v>2.1228905842323562E-3</v>
      </c>
      <c r="C1029" s="11"/>
      <c r="D1029" s="11"/>
      <c r="E1029" s="14"/>
    </row>
    <row r="1030" spans="1:5">
      <c r="A1030" s="11">
        <v>1.9711561584385938E-2</v>
      </c>
      <c r="B1030" s="11">
        <v>1.1627900604940144E-3</v>
      </c>
      <c r="C1030" s="11"/>
      <c r="D1030" s="11"/>
      <c r="E1030" s="14"/>
    </row>
    <row r="1031" spans="1:5">
      <c r="A1031" s="11">
        <v>1.6750958976066901E-2</v>
      </c>
      <c r="B1031" s="11">
        <v>9.6035426934537181E-4</v>
      </c>
      <c r="C1031" s="11"/>
      <c r="D1031" s="11"/>
      <c r="E1031" s="14"/>
    </row>
    <row r="1032" spans="1:5">
      <c r="A1032" s="11">
        <v>1.8228202784244519E-2</v>
      </c>
      <c r="B1032" s="11">
        <v>1.1396510699662752E-3</v>
      </c>
      <c r="C1032" s="11"/>
      <c r="D1032" s="11"/>
      <c r="E1032" s="14"/>
    </row>
    <row r="1033" spans="1:5">
      <c r="A1033" s="11">
        <v>1.901997653632748E-2</v>
      </c>
      <c r="B1033" s="11">
        <v>1.2253428767106198E-3</v>
      </c>
      <c r="C1033" s="11"/>
      <c r="D1033" s="11"/>
      <c r="E1033" s="14"/>
    </row>
    <row r="1034" spans="1:5">
      <c r="A1034" s="11">
        <v>1.5955446754999107E-2</v>
      </c>
      <c r="B1034" s="11">
        <v>8.2520224498488397E-4</v>
      </c>
      <c r="C1034" s="11"/>
      <c r="D1034" s="11"/>
      <c r="E1034" s="14"/>
    </row>
    <row r="1035" spans="1:5">
      <c r="A1035" s="11">
        <v>1.9594033518447188E-2</v>
      </c>
      <c r="B1035" s="11">
        <v>1.2829935065436547E-3</v>
      </c>
      <c r="C1035" s="11"/>
      <c r="D1035" s="11"/>
      <c r="E1035" s="14"/>
    </row>
    <row r="1036" spans="1:5">
      <c r="A1036" s="11">
        <v>1.5836119354999845E-2</v>
      </c>
      <c r="B1036" s="11">
        <v>7.9947590782756541E-4</v>
      </c>
      <c r="C1036" s="11"/>
      <c r="D1036" s="11"/>
      <c r="E1036" s="14"/>
    </row>
    <row r="1037" spans="1:5">
      <c r="A1037" s="11">
        <v>2.1106873997376673E-2</v>
      </c>
      <c r="B1037" s="11">
        <v>1.404746472962433E-3</v>
      </c>
      <c r="C1037" s="11"/>
      <c r="D1037" s="11"/>
      <c r="E1037" s="14"/>
    </row>
    <row r="1038" spans="1:5">
      <c r="A1038" s="11">
        <v>2.0400132840383875E-2</v>
      </c>
      <c r="B1038" s="11">
        <v>1.3398207190728508E-3</v>
      </c>
      <c r="C1038" s="11"/>
      <c r="D1038" s="11"/>
      <c r="E1038" s="14"/>
    </row>
    <row r="1039" spans="1:5">
      <c r="A1039" s="11">
        <v>2.8574514173981852E-2</v>
      </c>
      <c r="B1039" s="11">
        <v>1.954369037891463E-3</v>
      </c>
      <c r="C1039" s="11"/>
      <c r="D1039" s="11"/>
      <c r="E1039" s="14"/>
    </row>
    <row r="1040" spans="1:5">
      <c r="A1040" s="11">
        <v>1.9866920473809405E-2</v>
      </c>
      <c r="B1040" s="11">
        <v>1.3084504483836714E-3</v>
      </c>
      <c r="C1040" s="11"/>
      <c r="D1040" s="11"/>
      <c r="E1040" s="14"/>
    </row>
    <row r="1041" spans="1:5">
      <c r="A1041" s="11">
        <v>1.5416591860914146E-2</v>
      </c>
      <c r="B1041" s="11">
        <v>6.6932845879888187E-4</v>
      </c>
      <c r="C1041" s="11"/>
      <c r="D1041" s="11"/>
      <c r="E1041" s="14"/>
    </row>
    <row r="1042" spans="1:5">
      <c r="A1042" s="11">
        <v>1.5293877197019986E-2</v>
      </c>
      <c r="B1042" s="11">
        <v>5.3843796402880753E-4</v>
      </c>
      <c r="C1042" s="11"/>
      <c r="D1042" s="11"/>
      <c r="E1042" s="14"/>
    </row>
    <row r="1043" spans="1:5">
      <c r="A1043" s="11">
        <v>2.5099931053150129E-2</v>
      </c>
      <c r="B1043" s="11">
        <v>1.7316600364508136E-3</v>
      </c>
      <c r="C1043" s="11"/>
      <c r="D1043" s="11"/>
      <c r="E1043" s="14"/>
    </row>
    <row r="1044" spans="1:5">
      <c r="A1044" s="11">
        <v>2.4680608500704356E-2</v>
      </c>
      <c r="B1044" s="11">
        <v>1.621628846655709E-3</v>
      </c>
      <c r="C1044" s="11"/>
      <c r="D1044" s="11"/>
      <c r="E1044" s="14"/>
    </row>
    <row r="1045" spans="1:5">
      <c r="A1045" s="11">
        <v>2.1978435987665017E-2</v>
      </c>
      <c r="B1045" s="11">
        <v>1.4696929741325889E-3</v>
      </c>
      <c r="C1045" s="11"/>
      <c r="D1045" s="11"/>
      <c r="E1045" s="14"/>
    </row>
    <row r="1046" spans="1:5">
      <c r="A1046" s="11">
        <v>1.5670672656363432E-2</v>
      </c>
      <c r="B1046" s="11">
        <v>7.471618462674374E-4</v>
      </c>
      <c r="C1046" s="11"/>
      <c r="D1046" s="11"/>
      <c r="E1046" s="14"/>
    </row>
    <row r="1047" spans="1:5">
      <c r="A1047" s="11">
        <v>1.5831880202942423E-2</v>
      </c>
      <c r="B1047" s="11">
        <v>6.7801159432982554E-4</v>
      </c>
      <c r="C1047" s="11"/>
      <c r="D1047" s="11"/>
      <c r="E1047" s="14"/>
    </row>
    <row r="1048" spans="1:5">
      <c r="A1048" s="11">
        <v>1.8994874388477592E-2</v>
      </c>
      <c r="B1048" s="11">
        <v>1.207278098547852E-3</v>
      </c>
      <c r="C1048" s="11"/>
      <c r="D1048" s="11"/>
      <c r="E1048" s="14"/>
    </row>
    <row r="1049" spans="1:5">
      <c r="A1049" s="11">
        <v>2.658093142512102E-2</v>
      </c>
      <c r="B1049" s="11">
        <v>1.7664607042607824E-3</v>
      </c>
      <c r="C1049" s="11"/>
      <c r="D1049" s="11"/>
      <c r="E1049" s="14"/>
    </row>
    <row r="1050" spans="1:5">
      <c r="A1050" s="11">
        <v>1.8111367571355005E-2</v>
      </c>
      <c r="B1050" s="11">
        <v>1.1165555758676704E-3</v>
      </c>
      <c r="C1050" s="11"/>
      <c r="D1050" s="11"/>
      <c r="E1050" s="14"/>
    </row>
    <row r="1051" spans="1:5">
      <c r="A1051" s="11">
        <v>2.1099610437634225E-2</v>
      </c>
      <c r="B1051" s="11">
        <v>1.3684713704137561E-3</v>
      </c>
      <c r="C1051" s="11"/>
      <c r="D1051" s="11"/>
      <c r="E1051" s="14"/>
    </row>
    <row r="1052" spans="1:5">
      <c r="A1052" s="11">
        <v>1.6695487239788597E-2</v>
      </c>
      <c r="B1052" s="11">
        <v>8.6753996011153028E-4</v>
      </c>
      <c r="C1052" s="11"/>
      <c r="D1052" s="11"/>
      <c r="E1052" s="14"/>
    </row>
    <row r="1053" spans="1:5">
      <c r="A1053" s="11">
        <v>1.5365486463895496E-2</v>
      </c>
      <c r="B1053" s="11">
        <v>5.9937125508264404E-4</v>
      </c>
      <c r="C1053" s="11"/>
      <c r="D1053" s="11"/>
      <c r="E1053" s="14"/>
    </row>
    <row r="1054" spans="1:5">
      <c r="A1054" s="11">
        <v>2.7253620015158155E-2</v>
      </c>
      <c r="B1054" s="11">
        <v>1.7525143056464742E-3</v>
      </c>
      <c r="C1054" s="11"/>
      <c r="D1054" s="11"/>
      <c r="E1054" s="14"/>
    </row>
    <row r="1055" spans="1:5">
      <c r="A1055" s="11">
        <v>1.8267817024299117E-2</v>
      </c>
      <c r="B1055" s="11">
        <v>1.1081282829928116E-3</v>
      </c>
      <c r="C1055" s="11"/>
      <c r="D1055" s="11"/>
      <c r="E1055" s="14"/>
    </row>
    <row r="1056" spans="1:5">
      <c r="A1056" s="11">
        <v>2.1833541055000794E-2</v>
      </c>
      <c r="B1056" s="11">
        <v>1.4816081372282747E-3</v>
      </c>
      <c r="C1056" s="11"/>
      <c r="D1056" s="11"/>
      <c r="E1056" s="14"/>
    </row>
    <row r="1057" spans="1:5">
      <c r="A1057" s="11">
        <v>1.6953057855202992E-2</v>
      </c>
      <c r="B1057" s="11">
        <v>8.9382389768533814E-4</v>
      </c>
      <c r="C1057" s="11"/>
      <c r="D1057" s="11"/>
      <c r="E1057" s="14"/>
    </row>
    <row r="1058" spans="1:5">
      <c r="A1058" s="11">
        <v>2.1513126376100155E-2</v>
      </c>
      <c r="B1058" s="11">
        <v>1.3985242958984756E-3</v>
      </c>
      <c r="C1058" s="11"/>
      <c r="D1058" s="11"/>
      <c r="E1058" s="14"/>
    </row>
    <row r="1059" spans="1:5">
      <c r="A1059" s="11">
        <v>2.1203594467231392E-2</v>
      </c>
      <c r="B1059" s="11">
        <v>1.3791935843261161E-3</v>
      </c>
      <c r="C1059" s="11"/>
      <c r="D1059" s="11"/>
      <c r="E1059" s="14"/>
    </row>
    <row r="1060" spans="1:5">
      <c r="A1060" s="11">
        <v>2.2614039124972157E-2</v>
      </c>
      <c r="B1060" s="11">
        <v>1.533482663719538E-3</v>
      </c>
      <c r="C1060" s="11"/>
      <c r="D1060" s="11"/>
      <c r="E1060" s="14"/>
    </row>
    <row r="1061" spans="1:5">
      <c r="A1061" s="11">
        <v>2.3739644843128457E-2</v>
      </c>
      <c r="B1061" s="11">
        <v>1.576053377087403E-3</v>
      </c>
      <c r="C1061" s="11"/>
      <c r="D1061" s="11"/>
      <c r="E1061" s="14"/>
    </row>
    <row r="1062" spans="1:5">
      <c r="A1062" s="11">
        <v>1.8976498376272421E-2</v>
      </c>
      <c r="B1062" s="11">
        <v>1.2148509609616338E-3</v>
      </c>
      <c r="C1062" s="11"/>
      <c r="D1062" s="11"/>
      <c r="E1062" s="14"/>
    </row>
    <row r="1063" spans="1:5">
      <c r="A1063" s="11">
        <v>2.133355708877252E-2</v>
      </c>
      <c r="B1063" s="11">
        <v>1.4378907364425509E-3</v>
      </c>
      <c r="C1063" s="11"/>
      <c r="D1063" s="11"/>
      <c r="E1063" s="14"/>
    </row>
    <row r="1064" spans="1:5">
      <c r="A1064" s="11">
        <v>2.1970731941174944E-2</v>
      </c>
      <c r="B1064" s="11">
        <v>1.4810191567192303E-3</v>
      </c>
      <c r="C1064" s="11"/>
      <c r="D1064" s="11"/>
      <c r="E1064" s="14"/>
    </row>
    <row r="1065" spans="1:5">
      <c r="A1065" s="11">
        <v>1.6950934359333054E-2</v>
      </c>
      <c r="B1065" s="11">
        <v>8.9325374943180014E-4</v>
      </c>
      <c r="C1065" s="11"/>
      <c r="D1065" s="11"/>
      <c r="E1065" s="14"/>
    </row>
    <row r="1066" spans="1:5">
      <c r="A1066" s="11">
        <v>1.7408774743941428E-2</v>
      </c>
      <c r="B1066" s="11">
        <v>9.5461507932941665E-4</v>
      </c>
      <c r="C1066" s="11"/>
      <c r="D1066" s="11"/>
      <c r="E1066" s="14"/>
    </row>
    <row r="1067" spans="1:5">
      <c r="A1067" s="11">
        <v>2.9650230466384937E-2</v>
      </c>
      <c r="B1067" s="11">
        <v>1.9756985703525921E-3</v>
      </c>
      <c r="C1067" s="11"/>
      <c r="D1067" s="11"/>
      <c r="E1067" s="14"/>
    </row>
    <row r="1068" spans="1:5">
      <c r="A1068" s="11">
        <v>2.9265508061623754E-2</v>
      </c>
      <c r="B1068" s="11">
        <v>1.9182598497601711E-3</v>
      </c>
      <c r="C1068" s="11"/>
      <c r="D1068" s="11"/>
      <c r="E1068" s="14"/>
    </row>
    <row r="1069" spans="1:5">
      <c r="A1069" s="11">
        <v>2.8093178344619104E-2</v>
      </c>
      <c r="B1069" s="11">
        <v>1.9373497115828303E-3</v>
      </c>
      <c r="C1069" s="11"/>
      <c r="D1069" s="11"/>
      <c r="E1069" s="14"/>
    </row>
    <row r="1070" spans="1:5">
      <c r="A1070" s="11">
        <v>2.1098099171988179E-2</v>
      </c>
      <c r="B1070" s="11">
        <v>1.3133425196193978E-3</v>
      </c>
      <c r="C1070" s="11"/>
      <c r="D1070" s="11"/>
      <c r="E1070" s="14"/>
    </row>
    <row r="1071" spans="1:5">
      <c r="A1071" s="11">
        <v>1.8948330501722298E-2</v>
      </c>
      <c r="B1071" s="11">
        <v>1.2146518216342385E-3</v>
      </c>
      <c r="C1071" s="11"/>
      <c r="D1071" s="11"/>
      <c r="E1071" s="14"/>
    </row>
    <row r="1072" spans="1:5">
      <c r="A1072" s="11">
        <v>1.694405989337551E-2</v>
      </c>
      <c r="B1072" s="11">
        <v>9.8737215235755564E-4</v>
      </c>
      <c r="C1072" s="11"/>
      <c r="D1072" s="11"/>
      <c r="E1072" s="14"/>
    </row>
    <row r="1073" spans="1:5">
      <c r="A1073" s="11">
        <v>1.8264806228490704E-2</v>
      </c>
      <c r="B1073" s="11">
        <v>1.1334423284400153E-3</v>
      </c>
      <c r="C1073" s="11"/>
      <c r="D1073" s="11"/>
      <c r="E1073" s="14"/>
    </row>
    <row r="1074" spans="1:5">
      <c r="A1074" s="11">
        <v>2.3294646648367522E-2</v>
      </c>
      <c r="B1074" s="11">
        <v>1.5173589800193622E-3</v>
      </c>
      <c r="C1074" s="11"/>
      <c r="D1074" s="11"/>
      <c r="E1074" s="14"/>
    </row>
    <row r="1075" spans="1:5">
      <c r="A1075" s="11">
        <v>2.3761218814891183E-2</v>
      </c>
      <c r="B1075" s="11">
        <v>1.6376921621243084E-3</v>
      </c>
      <c r="C1075" s="11"/>
      <c r="D1075" s="11"/>
      <c r="E1075" s="14"/>
    </row>
    <row r="1076" spans="1:5">
      <c r="A1076" s="11">
        <v>1.5728579632780858E-2</v>
      </c>
      <c r="B1076" s="11">
        <v>5.6991462941242792E-4</v>
      </c>
      <c r="C1076" s="11"/>
      <c r="D1076" s="11"/>
      <c r="E1076" s="14"/>
    </row>
    <row r="1077" spans="1:5">
      <c r="A1077" s="11">
        <v>2.183428462121367E-2</v>
      </c>
      <c r="B1077" s="11">
        <v>1.453892311273723E-3</v>
      </c>
      <c r="C1077" s="11"/>
      <c r="D1077" s="11"/>
      <c r="E1077" s="14"/>
    </row>
    <row r="1078" spans="1:5">
      <c r="A1078" s="11">
        <v>2.5764205589002703E-2</v>
      </c>
      <c r="B1078" s="11">
        <v>1.7576755509545164E-3</v>
      </c>
      <c r="C1078" s="11"/>
      <c r="D1078" s="11"/>
      <c r="E1078" s="14"/>
    </row>
    <row r="1079" spans="1:5">
      <c r="A1079" s="11">
        <v>2.5786213099170605E-2</v>
      </c>
      <c r="B1079" s="11">
        <v>1.6733276476287055E-3</v>
      </c>
      <c r="C1079" s="11"/>
      <c r="D1079" s="11"/>
      <c r="E1079" s="14"/>
    </row>
    <row r="1080" spans="1:5">
      <c r="A1080" s="11">
        <v>2.8141208099859091E-2</v>
      </c>
      <c r="B1080" s="11">
        <v>1.9438172281237493E-3</v>
      </c>
      <c r="C1080" s="11"/>
      <c r="D1080" s="11"/>
      <c r="E1080" s="14"/>
    </row>
    <row r="1081" spans="1:5">
      <c r="A1081" s="11">
        <v>2.089467216448666E-2</v>
      </c>
      <c r="B1081" s="11">
        <v>1.3809709312984368E-3</v>
      </c>
      <c r="C1081" s="11"/>
      <c r="D1081" s="11"/>
      <c r="E1081" s="14"/>
    </row>
    <row r="1082" spans="1:5">
      <c r="A1082" s="11">
        <v>2.9935551037589232E-2</v>
      </c>
      <c r="B1082" s="11">
        <v>2.0150353557429551E-3</v>
      </c>
      <c r="C1082" s="11"/>
      <c r="D1082" s="11"/>
      <c r="E1082" s="14"/>
    </row>
    <row r="1083" spans="1:5">
      <c r="A1083" s="11">
        <v>1.9728246158331745E-2</v>
      </c>
      <c r="B1083" s="11">
        <v>1.29238347821712E-3</v>
      </c>
      <c r="C1083" s="11"/>
      <c r="D1083" s="11"/>
      <c r="E1083" s="14"/>
    </row>
    <row r="1084" spans="1:5">
      <c r="A1084" s="11">
        <v>1.7670742785589555E-2</v>
      </c>
      <c r="B1084" s="11">
        <v>1.0730091648393611E-3</v>
      </c>
      <c r="C1084" s="11"/>
      <c r="D1084" s="11"/>
      <c r="E1084" s="14"/>
    </row>
    <row r="1085" spans="1:5">
      <c r="A1085" s="11">
        <v>2.0739096169701293E-2</v>
      </c>
      <c r="B1085" s="11">
        <v>1.3664626182391143E-3</v>
      </c>
      <c r="C1085" s="11"/>
      <c r="D1085" s="11"/>
      <c r="E1085" s="14"/>
    </row>
    <row r="1086" spans="1:5">
      <c r="A1086" s="11">
        <v>1.7733011220339847E-2</v>
      </c>
      <c r="B1086" s="11">
        <v>1.0843315572798794E-3</v>
      </c>
      <c r="C1086" s="11"/>
      <c r="D1086" s="11"/>
      <c r="E1086" s="14"/>
    </row>
    <row r="1087" spans="1:5">
      <c r="A1087" s="11">
        <v>2.8775854927394963E-2</v>
      </c>
      <c r="B1087" s="11">
        <v>1.969986519680902E-3</v>
      </c>
      <c r="C1087" s="11"/>
      <c r="D1087" s="11"/>
      <c r="E1087" s="14"/>
    </row>
    <row r="1088" spans="1:5">
      <c r="A1088" s="11">
        <v>2.2766359264260516E-2</v>
      </c>
      <c r="B1088" s="11">
        <v>1.547384511139157E-3</v>
      </c>
      <c r="C1088" s="11"/>
      <c r="D1088" s="11"/>
      <c r="E1088" s="14"/>
    </row>
    <row r="1089" spans="1:5">
      <c r="A1089" s="11">
        <v>1.8913688442582521E-2</v>
      </c>
      <c r="B1089" s="11">
        <v>1.2157482399798012E-3</v>
      </c>
      <c r="C1089" s="11"/>
      <c r="D1089" s="11"/>
      <c r="E1089" s="14"/>
    </row>
    <row r="1090" spans="1:5">
      <c r="A1090" s="11">
        <v>1.7364438407685961E-2</v>
      </c>
      <c r="B1090" s="11">
        <v>1.0035928698194435E-3</v>
      </c>
      <c r="C1090" s="11"/>
      <c r="D1090" s="11"/>
      <c r="E1090" s="14"/>
    </row>
    <row r="1091" spans="1:5">
      <c r="A1091" s="11">
        <v>1.8128551762389273E-2</v>
      </c>
      <c r="B1091" s="11">
        <v>1.0867300168561831E-3</v>
      </c>
      <c r="C1091" s="11"/>
      <c r="D1091" s="11"/>
      <c r="E1091" s="14"/>
    </row>
    <row r="1092" spans="1:5">
      <c r="A1092" s="11">
        <v>2.1354095762716293E-2</v>
      </c>
      <c r="B1092" s="11">
        <v>1.4210921847712999E-3</v>
      </c>
      <c r="C1092" s="11"/>
      <c r="D1092" s="11"/>
      <c r="E1092" s="14"/>
    </row>
    <row r="1093" spans="1:5">
      <c r="A1093" s="11">
        <v>1.6090493241551228E-2</v>
      </c>
      <c r="B1093" s="11">
        <v>8.5177016820652939E-4</v>
      </c>
      <c r="C1093" s="11"/>
      <c r="D1093" s="11"/>
      <c r="E1093" s="14"/>
    </row>
    <row r="1094" spans="1:5">
      <c r="A1094" s="11">
        <v>2.7353867637231032E-2</v>
      </c>
      <c r="B1094" s="11">
        <v>1.8910255929585763E-3</v>
      </c>
      <c r="C1094" s="11"/>
      <c r="D1094" s="11"/>
      <c r="E1094" s="14"/>
    </row>
    <row r="1095" spans="1:5">
      <c r="A1095" s="11">
        <v>2.0026306553152289E-2</v>
      </c>
      <c r="B1095" s="11">
        <v>1.3144632404216447E-3</v>
      </c>
      <c r="C1095" s="11"/>
      <c r="D1095" s="11"/>
      <c r="E1095" s="14"/>
    </row>
    <row r="1096" spans="1:5">
      <c r="A1096" s="11">
        <v>1.6274725613042804E-2</v>
      </c>
      <c r="B1096" s="11">
        <v>8.852055639965603E-4</v>
      </c>
      <c r="C1096" s="11"/>
      <c r="D1096" s="11"/>
      <c r="E1096" s="14"/>
    </row>
    <row r="1097" spans="1:5">
      <c r="A1097" s="11">
        <v>2.1886228752887479E-2</v>
      </c>
      <c r="B1097" s="11">
        <v>1.4652070242937277E-3</v>
      </c>
      <c r="C1097" s="11"/>
      <c r="D1097" s="11"/>
      <c r="E1097" s="14"/>
    </row>
    <row r="1098" spans="1:5">
      <c r="A1098" s="11">
        <v>1.9021348371344039E-2</v>
      </c>
      <c r="B1098" s="11">
        <v>1.2240862406197343E-3</v>
      </c>
      <c r="C1098" s="11"/>
      <c r="D1098" s="11"/>
      <c r="E1098" s="14"/>
    </row>
    <row r="1099" spans="1:5">
      <c r="A1099" s="11">
        <v>2.6138851625990282E-2</v>
      </c>
      <c r="B1099" s="11">
        <v>1.752187349384011E-3</v>
      </c>
      <c r="C1099" s="11"/>
      <c r="D1099" s="11"/>
      <c r="E1099" s="14"/>
    </row>
    <row r="1100" spans="1:5">
      <c r="A1100" s="11">
        <v>2.1890287806315242E-2</v>
      </c>
      <c r="B1100" s="11">
        <v>1.4865327407586682E-3</v>
      </c>
      <c r="C1100" s="11"/>
      <c r="D1100" s="11"/>
      <c r="E1100" s="14"/>
    </row>
    <row r="1101" spans="1:5">
      <c r="A1101" s="11">
        <v>1.6945279952450282E-2</v>
      </c>
      <c r="B1101" s="11">
        <v>9.7694387239297001E-4</v>
      </c>
      <c r="C1101" s="11"/>
      <c r="D1101" s="11"/>
      <c r="E1101" s="14"/>
    </row>
    <row r="1102" spans="1:5">
      <c r="A1102" s="11">
        <v>2.1664339312280088E-2</v>
      </c>
      <c r="B1102" s="11">
        <v>1.466111482310473E-3</v>
      </c>
      <c r="C1102" s="11"/>
      <c r="D1102" s="11"/>
      <c r="E1102" s="14"/>
    </row>
    <row r="1103" spans="1:5">
      <c r="A1103" s="11">
        <v>1.9860456138297643E-2</v>
      </c>
      <c r="B1103" s="11">
        <v>1.3049536000733853E-3</v>
      </c>
      <c r="C1103" s="11"/>
      <c r="D1103" s="11"/>
      <c r="E1103" s="14"/>
    </row>
    <row r="1104" spans="1:5">
      <c r="A1104" s="11">
        <v>1.655742220570151E-2</v>
      </c>
      <c r="B1104" s="11">
        <v>9.2908249106450494E-4</v>
      </c>
      <c r="C1104" s="11"/>
      <c r="D1104" s="11"/>
      <c r="E1104" s="14"/>
    </row>
    <row r="1105" spans="1:5">
      <c r="A1105" s="11">
        <v>2.0628316951201191E-2</v>
      </c>
      <c r="B1105" s="11">
        <v>1.373198754439042E-3</v>
      </c>
      <c r="C1105" s="11"/>
      <c r="D1105" s="11"/>
      <c r="E1105" s="14"/>
    </row>
    <row r="1106" spans="1:5">
      <c r="A1106" s="11">
        <v>1.9587409485647914E-2</v>
      </c>
      <c r="B1106" s="11">
        <v>1.2791113712978582E-3</v>
      </c>
      <c r="C1106" s="11"/>
      <c r="D1106" s="11"/>
      <c r="E1106" s="14"/>
    </row>
    <row r="1107" spans="1:5">
      <c r="A1107" s="11">
        <v>2.1101591038521165E-2</v>
      </c>
      <c r="B1107" s="11">
        <v>1.405227370267067E-3</v>
      </c>
      <c r="C1107" s="11"/>
      <c r="D1107" s="11"/>
      <c r="E1107" s="14"/>
    </row>
    <row r="1108" spans="1:5">
      <c r="A1108" s="11">
        <v>1.5989988857753788E-2</v>
      </c>
      <c r="B1108" s="11">
        <v>7.8968129798386033E-4</v>
      </c>
      <c r="C1108" s="11"/>
      <c r="D1108" s="11"/>
      <c r="E1108" s="14"/>
    </row>
    <row r="1109" spans="1:5">
      <c r="A1109" s="11">
        <v>1.5386822404255658E-2</v>
      </c>
      <c r="B1109" s="11">
        <v>6.5471989937075279E-4</v>
      </c>
      <c r="C1109" s="11"/>
      <c r="D1109" s="11"/>
      <c r="E1109" s="14"/>
    </row>
    <row r="1110" spans="1:5">
      <c r="A1110" s="11">
        <v>2.0888122909119324E-2</v>
      </c>
      <c r="B1110" s="11">
        <v>1.3986879566780226E-3</v>
      </c>
      <c r="C1110" s="11"/>
      <c r="D1110" s="11"/>
      <c r="E1110" s="14"/>
    </row>
    <row r="1111" spans="1:5">
      <c r="A1111" s="11">
        <v>1.6822982959593998E-2</v>
      </c>
      <c r="B1111" s="11">
        <v>9.7052523257281612E-4</v>
      </c>
      <c r="C1111" s="11"/>
      <c r="D1111" s="11"/>
      <c r="E1111" s="14"/>
    </row>
    <row r="1112" spans="1:5">
      <c r="A1112" s="11">
        <v>2.2140032174210088E-2</v>
      </c>
      <c r="B1112" s="11">
        <v>1.5021228306329273E-3</v>
      </c>
      <c r="C1112" s="11"/>
      <c r="D1112" s="11"/>
      <c r="E1112" s="14"/>
    </row>
    <row r="1113" spans="1:5">
      <c r="A1113" s="11">
        <v>1.8681046981465152E-2</v>
      </c>
      <c r="B1113" s="11">
        <v>1.1498491158406635E-3</v>
      </c>
      <c r="C1113" s="11"/>
      <c r="D1113" s="11"/>
      <c r="E1113" s="14"/>
    </row>
    <row r="1114" spans="1:5">
      <c r="A1114" s="11">
        <v>3.00967910506366E-2</v>
      </c>
      <c r="B1114" s="11">
        <v>2.0571362521653023E-3</v>
      </c>
      <c r="C1114" s="11"/>
      <c r="D1114" s="11"/>
      <c r="E1114" s="14"/>
    </row>
    <row r="1115" spans="1:5">
      <c r="A1115" s="11">
        <v>1.9051647019472734E-2</v>
      </c>
      <c r="B1115" s="11">
        <v>1.2173147460483073E-3</v>
      </c>
      <c r="C1115" s="11"/>
      <c r="D1115" s="11"/>
      <c r="E1115" s="14"/>
    </row>
    <row r="1116" spans="1:5">
      <c r="A1116" s="11">
        <v>1.8489942597428883E-2</v>
      </c>
      <c r="B1116" s="11">
        <v>1.1721167580216797E-3</v>
      </c>
      <c r="C1116" s="11"/>
      <c r="D1116" s="11"/>
      <c r="E1116" s="14"/>
    </row>
    <row r="1117" spans="1:5">
      <c r="A1117" s="11">
        <v>2.2675160979116961E-2</v>
      </c>
      <c r="B1117" s="11">
        <v>1.5029873465805105E-3</v>
      </c>
      <c r="C1117" s="11"/>
      <c r="D1117" s="11"/>
      <c r="E1117" s="14"/>
    </row>
    <row r="1118" spans="1:5">
      <c r="A1118" s="11">
        <v>2.6524866969416333E-2</v>
      </c>
      <c r="B1118" s="11">
        <v>1.8082879051173957E-3</v>
      </c>
      <c r="C1118" s="11"/>
      <c r="D1118" s="11"/>
      <c r="E1118" s="14"/>
    </row>
    <row r="1119" spans="1:5">
      <c r="A1119" s="11">
        <v>2.3589212097821478E-2</v>
      </c>
      <c r="B1119" s="11">
        <v>1.6139775625768858E-3</v>
      </c>
      <c r="C1119" s="11"/>
      <c r="D1119" s="11"/>
      <c r="E1119" s="14"/>
    </row>
    <row r="1120" spans="1:5">
      <c r="A1120" s="11">
        <v>1.5621228344296809E-2</v>
      </c>
      <c r="B1120" s="11">
        <v>6.7132115123848561E-4</v>
      </c>
      <c r="C1120" s="11"/>
      <c r="D1120" s="11"/>
      <c r="E1120" s="14"/>
    </row>
    <row r="1121" spans="1:5">
      <c r="A1121" s="11">
        <v>1.7009818078536968E-2</v>
      </c>
      <c r="B1121" s="11">
        <v>9.93566073789419E-4</v>
      </c>
      <c r="C1121" s="11"/>
      <c r="D1121" s="11"/>
      <c r="E1121" s="14"/>
    </row>
    <row r="1122" spans="1:5">
      <c r="A1122" s="11">
        <v>2.4362720649817982E-2</v>
      </c>
      <c r="B1122" s="11">
        <v>1.6699266164916231E-3</v>
      </c>
      <c r="C1122" s="11"/>
      <c r="D1122" s="11"/>
      <c r="E1122" s="14"/>
    </row>
    <row r="1123" spans="1:5">
      <c r="A1123" s="11">
        <v>2.5152236179382476E-2</v>
      </c>
      <c r="B1123" s="11">
        <v>1.6226287804839115E-3</v>
      </c>
      <c r="C1123" s="11"/>
      <c r="D1123" s="11"/>
      <c r="E1123" s="14"/>
    </row>
    <row r="1124" spans="1:5">
      <c r="A1124" s="11">
        <v>1.9085761797908541E-2</v>
      </c>
      <c r="B1124" s="11">
        <v>1.2331198324868117E-3</v>
      </c>
      <c r="C1124" s="11"/>
      <c r="D1124" s="11"/>
      <c r="E1124" s="14"/>
    </row>
    <row r="1125" spans="1:5">
      <c r="A1125" s="11">
        <v>2.1424422732126067E-2</v>
      </c>
      <c r="B1125" s="11">
        <v>1.4232607476490063E-3</v>
      </c>
      <c r="C1125" s="11"/>
      <c r="D1125" s="11"/>
      <c r="E1125" s="14"/>
    </row>
    <row r="1126" spans="1:5">
      <c r="A1126" s="11">
        <v>1.5454492392819305E-2</v>
      </c>
      <c r="B1126" s="11">
        <v>6.6191807237016471E-4</v>
      </c>
      <c r="C1126" s="11"/>
      <c r="D1126" s="11"/>
      <c r="E1126" s="14"/>
    </row>
    <row r="1127" spans="1:5">
      <c r="A1127" s="11">
        <v>2.2613326052072318E-2</v>
      </c>
      <c r="B1127" s="11">
        <v>1.5275825863569042E-3</v>
      </c>
      <c r="C1127" s="11"/>
      <c r="D1127" s="11"/>
      <c r="E1127" s="14"/>
    </row>
    <row r="1128" spans="1:5">
      <c r="A1128" s="11">
        <v>2.3327507114403546E-2</v>
      </c>
      <c r="B1128" s="11">
        <v>1.4520880648676499E-3</v>
      </c>
      <c r="C1128" s="11"/>
      <c r="D1128" s="11"/>
      <c r="E1128" s="14"/>
    </row>
    <row r="1129" spans="1:5">
      <c r="A1129" s="11">
        <v>2.4289228001078435E-2</v>
      </c>
      <c r="B1129" s="11">
        <v>1.665838605765561E-3</v>
      </c>
      <c r="C1129" s="11"/>
      <c r="D1129" s="11"/>
      <c r="E1129" s="14"/>
    </row>
    <row r="1130" spans="1:5">
      <c r="A1130" s="11">
        <v>2.6840405811963213E-2</v>
      </c>
      <c r="B1130" s="11">
        <v>1.7190902983737484E-3</v>
      </c>
      <c r="C1130" s="11"/>
      <c r="D1130" s="11"/>
      <c r="E1130" s="14"/>
    </row>
    <row r="1131" spans="1:5">
      <c r="A1131" s="11">
        <v>2.0591106775834655E-2</v>
      </c>
      <c r="B1131" s="11">
        <v>1.3461181477867059E-3</v>
      </c>
      <c r="C1131" s="11"/>
      <c r="D1131" s="11"/>
      <c r="E1131" s="14"/>
    </row>
    <row r="1132" spans="1:5">
      <c r="A1132" s="11">
        <v>1.8292276532194694E-2</v>
      </c>
      <c r="B1132" s="11">
        <v>1.113238145794762E-3</v>
      </c>
      <c r="C1132" s="11"/>
      <c r="D1132" s="11"/>
      <c r="E1132" s="14"/>
    </row>
    <row r="1133" spans="1:5">
      <c r="A1133" s="11">
        <v>3.3465461417834567E-2</v>
      </c>
      <c r="B1133" s="11">
        <v>2.224824647022334E-3</v>
      </c>
      <c r="C1133" s="11"/>
      <c r="D1133" s="11"/>
      <c r="E1133" s="14"/>
    </row>
    <row r="1134" spans="1:5">
      <c r="A1134" s="11">
        <v>2.1233952085150054E-2</v>
      </c>
      <c r="B1134" s="11">
        <v>1.4310996335287112E-3</v>
      </c>
      <c r="C1134" s="11"/>
      <c r="D1134" s="11"/>
      <c r="E1134" s="14"/>
    </row>
    <row r="1135" spans="1:5">
      <c r="A1135" s="11">
        <v>1.5984775733099744E-2</v>
      </c>
      <c r="B1135" s="11">
        <v>7.3094567855246009E-4</v>
      </c>
      <c r="C1135" s="11"/>
      <c r="D1135" s="11"/>
      <c r="E1135" s="14"/>
    </row>
    <row r="1136" spans="1:5">
      <c r="A1136" s="11">
        <v>1.6674470676642284E-2</v>
      </c>
      <c r="B1136" s="11">
        <v>9.4902842112059855E-4</v>
      </c>
      <c r="C1136" s="11"/>
      <c r="D1136" s="11"/>
      <c r="E1136" s="14"/>
    </row>
    <row r="1137" spans="1:5">
      <c r="A1137" s="11">
        <v>1.9694904046086661E-2</v>
      </c>
      <c r="B1137" s="11">
        <v>1.2918217600546131E-3</v>
      </c>
      <c r="C1137" s="11"/>
      <c r="D1137" s="11"/>
      <c r="E1137" s="14"/>
    </row>
    <row r="1138" spans="1:5">
      <c r="A1138" s="11">
        <v>2.2466165262250613E-2</v>
      </c>
      <c r="B1138" s="11">
        <v>1.4957352682913063E-3</v>
      </c>
      <c r="C1138" s="11"/>
      <c r="D1138" s="11"/>
      <c r="E1138" s="14"/>
    </row>
    <row r="1139" spans="1:5">
      <c r="A1139" s="11">
        <v>1.9363281959825129E-2</v>
      </c>
      <c r="B1139" s="11">
        <v>1.2439043995162893E-3</v>
      </c>
      <c r="C1139" s="11"/>
      <c r="D1139" s="11"/>
      <c r="E1139" s="14"/>
    </row>
    <row r="1140" spans="1:5">
      <c r="A1140" s="11">
        <v>2.7640614843443934E-2</v>
      </c>
      <c r="B1140" s="11">
        <v>1.9031857156572877E-3</v>
      </c>
      <c r="C1140" s="11"/>
      <c r="D1140" s="11"/>
      <c r="E1140" s="14"/>
    </row>
    <row r="1141" spans="1:5">
      <c r="A1141" s="11">
        <v>2.0385150534121477E-2</v>
      </c>
      <c r="B1141" s="11">
        <v>1.3127897184439885E-3</v>
      </c>
      <c r="C1141" s="11"/>
      <c r="D1141" s="11"/>
      <c r="E1141" s="14"/>
    </row>
    <row r="1142" spans="1:5">
      <c r="A1142" s="11">
        <v>2.5843375842100471E-2</v>
      </c>
      <c r="B1142" s="11">
        <v>1.7827243459018058E-3</v>
      </c>
      <c r="C1142" s="11"/>
      <c r="D1142" s="11"/>
      <c r="E1142" s="14"/>
    </row>
    <row r="1143" spans="1:5">
      <c r="A1143" s="11">
        <v>2.0738770660505206E-2</v>
      </c>
      <c r="B1143" s="11">
        <v>1.3687534348971291E-3</v>
      </c>
      <c r="C1143" s="11"/>
      <c r="D1143" s="11"/>
      <c r="E1143" s="14"/>
    </row>
    <row r="1144" spans="1:5">
      <c r="A1144" s="11">
        <v>2.1326331109287739E-2</v>
      </c>
      <c r="B1144" s="11">
        <v>1.39612474915769E-3</v>
      </c>
      <c r="C1144" s="11"/>
      <c r="D1144" s="11"/>
      <c r="E1144" s="14"/>
    </row>
    <row r="1145" spans="1:5">
      <c r="A1145" s="11">
        <v>2.1654905625180475E-2</v>
      </c>
      <c r="B1145" s="11">
        <v>1.4438948886241335E-3</v>
      </c>
      <c r="C1145" s="11"/>
      <c r="D1145" s="11"/>
      <c r="E1145" s="14"/>
    </row>
    <row r="1146" spans="1:5">
      <c r="A1146" s="11">
        <v>2.3740907232083622E-2</v>
      </c>
      <c r="B1146" s="11">
        <v>1.5856887731463712E-3</v>
      </c>
      <c r="C1146" s="11"/>
      <c r="D1146" s="11"/>
      <c r="E1146" s="14"/>
    </row>
    <row r="1147" spans="1:5">
      <c r="A1147" s="11">
        <v>1.9971824819784444E-2</v>
      </c>
      <c r="B1147" s="11">
        <v>1.3158017234759102E-3</v>
      </c>
      <c r="C1147" s="11"/>
      <c r="D1147" s="11"/>
      <c r="E1147" s="14"/>
    </row>
    <row r="1148" spans="1:5">
      <c r="A1148" s="11">
        <v>2.1387383700250999E-2</v>
      </c>
      <c r="B1148" s="11">
        <v>1.4445360873608453E-3</v>
      </c>
      <c r="C1148" s="11"/>
      <c r="D1148" s="11"/>
      <c r="E1148" s="14"/>
    </row>
    <row r="1149" spans="1:5">
      <c r="A1149" s="11">
        <v>1.7062769114441687E-2</v>
      </c>
      <c r="B1149" s="11">
        <v>8.484823768647252E-4</v>
      </c>
      <c r="C1149" s="11"/>
      <c r="D1149" s="11"/>
      <c r="E1149" s="14"/>
    </row>
    <row r="1150" spans="1:5">
      <c r="A1150" s="11">
        <v>2.0183278569310743E-2</v>
      </c>
      <c r="B1150" s="11">
        <v>1.3263601748634451E-3</v>
      </c>
      <c r="C1150" s="11"/>
      <c r="D1150" s="11"/>
      <c r="E1150" s="14"/>
    </row>
    <row r="1151" spans="1:5">
      <c r="A1151" s="11">
        <v>2.3879805835307299E-2</v>
      </c>
      <c r="B1151" s="11">
        <v>1.501585219270614E-3</v>
      </c>
      <c r="C1151" s="11"/>
      <c r="D1151" s="11"/>
      <c r="E1151" s="14"/>
    </row>
    <row r="1152" spans="1:5">
      <c r="A1152" s="11">
        <v>1.7602493412521354E-2</v>
      </c>
      <c r="B1152" s="11">
        <v>1.0692039587246989E-3</v>
      </c>
      <c r="C1152" s="11"/>
      <c r="D1152" s="11"/>
      <c r="E1152" s="14"/>
    </row>
    <row r="1153" spans="1:5">
      <c r="A1153" s="11">
        <v>1.6886224362458433E-2</v>
      </c>
      <c r="B1153" s="11">
        <v>9.1777218673455758E-4</v>
      </c>
      <c r="C1153" s="11"/>
      <c r="D1153" s="11"/>
      <c r="E1153" s="14"/>
    </row>
    <row r="1154" spans="1:5">
      <c r="A1154" s="11">
        <v>2.2341096468769105E-2</v>
      </c>
      <c r="B1154" s="11">
        <v>1.4694569322823976E-3</v>
      </c>
      <c r="C1154" s="11"/>
      <c r="D1154" s="11"/>
      <c r="E1154" s="14"/>
    </row>
    <row r="1155" spans="1:5">
      <c r="A1155" s="11">
        <v>2.3458621364523473E-2</v>
      </c>
      <c r="B1155" s="11">
        <v>1.4826173346897502E-3</v>
      </c>
      <c r="C1155" s="11"/>
      <c r="D1155" s="11"/>
      <c r="E1155" s="14"/>
    </row>
    <row r="1156" spans="1:5">
      <c r="A1156" s="11">
        <v>2.0998876779501279E-2</v>
      </c>
      <c r="B1156" s="11">
        <v>1.3616088633930871E-3</v>
      </c>
      <c r="C1156" s="11"/>
      <c r="D1156" s="11"/>
      <c r="E1156" s="14"/>
    </row>
    <row r="1157" spans="1:5">
      <c r="A1157" s="11">
        <v>2.6337053390335381E-2</v>
      </c>
      <c r="B1157" s="11">
        <v>1.755366436304368E-3</v>
      </c>
      <c r="C1157" s="11"/>
      <c r="D1157" s="11"/>
      <c r="E1157" s="14"/>
    </row>
    <row r="1158" spans="1:5">
      <c r="A1158" s="11">
        <v>2.1959438403043825E-2</v>
      </c>
      <c r="B1158" s="11">
        <v>1.3599443718829386E-3</v>
      </c>
      <c r="C1158" s="11"/>
      <c r="D1158" s="11"/>
      <c r="E1158" s="14"/>
    </row>
    <row r="1159" spans="1:5">
      <c r="A1159" s="11">
        <v>1.784950394009607E-2</v>
      </c>
      <c r="B1159" s="11">
        <v>1.0347878402029104E-3</v>
      </c>
      <c r="C1159" s="11"/>
      <c r="D1159" s="11"/>
      <c r="E1159" s="14"/>
    </row>
    <row r="1160" spans="1:5">
      <c r="A1160" s="11">
        <v>1.8645824079054133E-2</v>
      </c>
      <c r="B1160" s="11">
        <v>1.1879491329601412E-3</v>
      </c>
      <c r="C1160" s="11"/>
      <c r="D1160" s="11"/>
      <c r="E1160" s="14"/>
    </row>
    <row r="1161" spans="1:5">
      <c r="A1161" s="11">
        <v>2.458293289464606E-2</v>
      </c>
      <c r="B1161" s="11">
        <v>1.6712297855821625E-3</v>
      </c>
      <c r="C1161" s="11"/>
      <c r="D1161" s="11"/>
      <c r="E1161" s="14"/>
    </row>
    <row r="1162" spans="1:5">
      <c r="A1162" s="11">
        <v>1.5652203562292997E-2</v>
      </c>
      <c r="B1162" s="11">
        <v>6.7424076127710288E-4</v>
      </c>
      <c r="C1162" s="11"/>
      <c r="D1162" s="11"/>
      <c r="E1162" s="14"/>
    </row>
    <row r="1163" spans="1:5">
      <c r="A1163" s="11">
        <v>1.6592928448566E-2</v>
      </c>
      <c r="B1163" s="11">
        <v>8.9846454957038071E-4</v>
      </c>
      <c r="C1163" s="11"/>
      <c r="D1163" s="11"/>
      <c r="E1163" s="14"/>
    </row>
    <row r="1164" spans="1:5">
      <c r="A1164" s="11">
        <v>2.1562459175705082E-2</v>
      </c>
      <c r="B1164" s="11">
        <v>1.4140346265294921E-3</v>
      </c>
      <c r="C1164" s="11"/>
      <c r="D1164" s="11"/>
      <c r="E1164" s="14"/>
    </row>
    <row r="1165" spans="1:5">
      <c r="A1165" s="11">
        <v>1.964232688974386E-2</v>
      </c>
      <c r="B1165" s="11">
        <v>1.2468167383804262E-3</v>
      </c>
      <c r="C1165" s="11"/>
      <c r="D1165" s="11"/>
      <c r="E1165" s="14"/>
    </row>
    <row r="1166" spans="1:5">
      <c r="A1166" s="11">
        <v>1.5645995858636255E-2</v>
      </c>
      <c r="B1166" s="11">
        <v>6.4102476081001375E-4</v>
      </c>
      <c r="C1166" s="11"/>
      <c r="D1166" s="11"/>
      <c r="E1166" s="14"/>
    </row>
    <row r="1167" spans="1:5">
      <c r="A1167" s="11">
        <v>1.7587664053654948E-2</v>
      </c>
      <c r="B1167" s="11">
        <v>1.0682271595796554E-3</v>
      </c>
      <c r="C1167" s="11"/>
      <c r="D1167" s="11"/>
      <c r="E1167" s="14"/>
    </row>
    <row r="1168" spans="1:5">
      <c r="A1168" s="11">
        <v>1.6159336252832494E-2</v>
      </c>
      <c r="B1168" s="11">
        <v>8.5623553573698668E-4</v>
      </c>
      <c r="C1168" s="11"/>
      <c r="D1168" s="11"/>
      <c r="E1168" s="14"/>
    </row>
    <row r="1169" spans="1:5">
      <c r="A1169" s="11">
        <v>2.1132702947977484E-2</v>
      </c>
      <c r="B1169" s="11">
        <v>1.3870753269536915E-3</v>
      </c>
      <c r="C1169" s="11"/>
      <c r="D1169" s="11"/>
      <c r="E1169" s="14"/>
    </row>
    <row r="1170" spans="1:5">
      <c r="A1170" s="11">
        <v>2.2659688057437975E-2</v>
      </c>
      <c r="B1170" s="11">
        <v>1.5326929106952349E-3</v>
      </c>
      <c r="C1170" s="11"/>
      <c r="D1170" s="11"/>
      <c r="E1170" s="14"/>
    </row>
    <row r="1171" spans="1:5">
      <c r="A1171" s="11">
        <v>1.7381536438645619E-2</v>
      </c>
      <c r="B1171" s="11">
        <v>9.573337020480693E-4</v>
      </c>
      <c r="C1171" s="11"/>
      <c r="D1171" s="11"/>
      <c r="E1171" s="14"/>
    </row>
    <row r="1172" spans="1:5">
      <c r="A1172" s="11">
        <v>3.0298951604766179E-2</v>
      </c>
      <c r="B1172" s="11">
        <v>2.0169764273911431E-3</v>
      </c>
      <c r="C1172" s="11"/>
      <c r="D1172" s="11"/>
      <c r="E1172" s="14"/>
    </row>
    <row r="1173" spans="1:5">
      <c r="A1173" s="11">
        <v>2.8087120167422954E-2</v>
      </c>
      <c r="B1173" s="11">
        <v>1.9208504256844514E-3</v>
      </c>
      <c r="C1173" s="11"/>
      <c r="D1173" s="11"/>
      <c r="E1173" s="14"/>
    </row>
    <row r="1174" spans="1:5">
      <c r="A1174" s="11">
        <v>1.7250527295866729E-2</v>
      </c>
      <c r="B1174" s="11">
        <v>9.9234417229554137E-4</v>
      </c>
      <c r="C1174" s="11"/>
      <c r="D1174" s="11"/>
      <c r="E1174" s="14"/>
    </row>
    <row r="1175" spans="1:5">
      <c r="A1175" s="11">
        <v>2.1981832920766043E-2</v>
      </c>
      <c r="B1175" s="11">
        <v>1.4742566748757692E-3</v>
      </c>
      <c r="C1175" s="11"/>
      <c r="D1175" s="11"/>
      <c r="E1175" s="14"/>
    </row>
    <row r="1176" spans="1:5">
      <c r="A1176" s="11">
        <v>2.167575062531037E-2</v>
      </c>
      <c r="B1176" s="11">
        <v>1.4270511673765414E-3</v>
      </c>
      <c r="C1176" s="11"/>
      <c r="D1176" s="11"/>
      <c r="E1176" s="14"/>
    </row>
    <row r="1177" spans="1:5">
      <c r="A1177" s="11">
        <v>1.7109123453832413E-2</v>
      </c>
      <c r="B1177" s="11">
        <v>1.0093596160778472E-3</v>
      </c>
      <c r="C1177" s="11"/>
      <c r="D1177" s="11"/>
      <c r="E1177" s="14"/>
    </row>
    <row r="1178" spans="1:5">
      <c r="A1178" s="11">
        <v>2.0027405010590058E-2</v>
      </c>
      <c r="B1178" s="11">
        <v>1.2829287724773683E-3</v>
      </c>
      <c r="C1178" s="11"/>
      <c r="D1178" s="11"/>
      <c r="E1178" s="14"/>
    </row>
    <row r="1179" spans="1:5">
      <c r="A1179" s="11">
        <v>1.8745930949625504E-2</v>
      </c>
      <c r="B1179" s="11">
        <v>1.1989785721516156E-3</v>
      </c>
      <c r="C1179" s="11"/>
      <c r="D1179" s="11"/>
      <c r="E1179" s="14"/>
    </row>
    <row r="1180" spans="1:5">
      <c r="A1180" s="11">
        <v>1.7041260167936063E-2</v>
      </c>
      <c r="B1180" s="11">
        <v>9.5811059574869395E-4</v>
      </c>
      <c r="C1180" s="11"/>
      <c r="D1180" s="11"/>
      <c r="E1180" s="14"/>
    </row>
    <row r="1181" spans="1:5">
      <c r="A1181" s="11">
        <v>1.8014725557595108E-2</v>
      </c>
      <c r="B1181" s="11">
        <v>1.0956308158712551E-3</v>
      </c>
      <c r="C1181" s="11"/>
      <c r="D1181" s="11"/>
      <c r="E1181" s="14"/>
    </row>
    <row r="1182" spans="1:5">
      <c r="A1182" s="11">
        <v>2.6490646032184113E-2</v>
      </c>
      <c r="B1182" s="11">
        <v>1.7322021412736848E-3</v>
      </c>
      <c r="C1182" s="11"/>
      <c r="D1182" s="11"/>
      <c r="E1182" s="14"/>
    </row>
    <row r="1183" spans="1:5">
      <c r="A1183" s="11">
        <v>2.0603132406554998E-2</v>
      </c>
      <c r="B1183" s="11">
        <v>1.3508856856312246E-3</v>
      </c>
      <c r="C1183" s="11"/>
      <c r="D1183" s="11"/>
      <c r="E1183" s="14"/>
    </row>
    <row r="1184" spans="1:5">
      <c r="A1184" s="11">
        <v>2.1294070975512561E-2</v>
      </c>
      <c r="B1184" s="11">
        <v>1.3932429988151708E-3</v>
      </c>
      <c r="C1184" s="11"/>
      <c r="D1184" s="11"/>
      <c r="E1184" s="14"/>
    </row>
    <row r="1185" spans="1:5">
      <c r="A1185" s="11">
        <v>2.2678143952113879E-2</v>
      </c>
      <c r="B1185" s="11">
        <v>1.551882708784426E-3</v>
      </c>
      <c r="C1185" s="11"/>
      <c r="D1185" s="11"/>
      <c r="E1185" s="14"/>
    </row>
    <row r="1186" spans="1:5">
      <c r="A1186" s="11">
        <v>2.6837233818986745E-2</v>
      </c>
      <c r="B1186" s="11">
        <v>1.7413907969956826E-3</v>
      </c>
      <c r="C1186" s="11"/>
      <c r="D1186" s="11"/>
      <c r="E1186" s="14"/>
    </row>
    <row r="1187" spans="1:5">
      <c r="A1187" s="11">
        <v>1.5614578471832074E-2</v>
      </c>
      <c r="B1187" s="11">
        <v>7.4093203366996571E-4</v>
      </c>
      <c r="C1187" s="11"/>
      <c r="D1187" s="11"/>
      <c r="E1187" s="14"/>
    </row>
    <row r="1188" spans="1:5">
      <c r="A1188" s="11">
        <v>1.9607481757231277E-2</v>
      </c>
      <c r="B1188" s="11">
        <v>1.1980028037826909E-3</v>
      </c>
      <c r="C1188" s="11"/>
      <c r="D1188" s="11"/>
      <c r="E1188" s="14"/>
    </row>
    <row r="1189" spans="1:5">
      <c r="A1189" s="11">
        <v>1.6036301474591716E-2</v>
      </c>
      <c r="B1189" s="11">
        <v>8.2502585120936857E-4</v>
      </c>
      <c r="C1189" s="11"/>
      <c r="D1189" s="11"/>
      <c r="E1189" s="14"/>
    </row>
    <row r="1190" spans="1:5">
      <c r="A1190" s="11">
        <v>1.675395407177567E-2</v>
      </c>
      <c r="B1190" s="11">
        <v>9.5326753704893987E-4</v>
      </c>
      <c r="C1190" s="11"/>
      <c r="D1190" s="11"/>
      <c r="E1190" s="14"/>
    </row>
    <row r="1191" spans="1:5">
      <c r="A1191" s="11">
        <v>2.1686418521077624E-2</v>
      </c>
      <c r="B1191" s="11">
        <v>1.3801513111105438E-3</v>
      </c>
      <c r="C1191" s="11"/>
      <c r="D1191" s="11"/>
      <c r="E1191" s="14"/>
    </row>
    <row r="1192" spans="1:5">
      <c r="A1192" s="11">
        <v>2.2845212725096306E-2</v>
      </c>
      <c r="B1192" s="11">
        <v>1.5140688609863063E-3</v>
      </c>
      <c r="C1192" s="11"/>
      <c r="D1192" s="11"/>
      <c r="E1192" s="14"/>
    </row>
    <row r="1193" spans="1:5">
      <c r="A1193" s="11">
        <v>1.6998110902913439E-2</v>
      </c>
      <c r="B1193" s="11">
        <v>9.7931009131250091E-4</v>
      </c>
      <c r="C1193" s="11"/>
      <c r="D1193" s="11"/>
      <c r="E1193" s="14"/>
    </row>
    <row r="1194" spans="1:5">
      <c r="A1194" s="11">
        <v>2.085156026399505E-2</v>
      </c>
      <c r="B1194" s="11">
        <v>1.3783763612616128E-3</v>
      </c>
      <c r="C1194" s="11"/>
      <c r="D1194" s="11"/>
      <c r="E1194" s="14"/>
    </row>
    <row r="1195" spans="1:5">
      <c r="A1195" s="11">
        <v>2.2837372679949498E-2</v>
      </c>
      <c r="B1195" s="11">
        <v>1.4928290211353877E-3</v>
      </c>
      <c r="C1195" s="11"/>
      <c r="D1195" s="11"/>
      <c r="E1195" s="14"/>
    </row>
    <row r="1196" spans="1:5">
      <c r="A1196" s="11">
        <v>1.9928847296195179E-2</v>
      </c>
      <c r="B1196" s="11">
        <v>1.2585503960372941E-3</v>
      </c>
      <c r="C1196" s="11"/>
      <c r="D1196" s="11"/>
      <c r="E1196" s="14"/>
    </row>
    <row r="1197" spans="1:5">
      <c r="A1197" s="11">
        <v>1.9869801837553915E-2</v>
      </c>
      <c r="B1197" s="11">
        <v>1.1760869828125822E-3</v>
      </c>
      <c r="C1197" s="11"/>
      <c r="D1197" s="11"/>
      <c r="E1197" s="14"/>
    </row>
    <row r="1198" spans="1:5">
      <c r="A1198" s="11">
        <v>1.875686312673196E-2</v>
      </c>
      <c r="B1198" s="11">
        <v>1.1961438740715705E-3</v>
      </c>
      <c r="C1198" s="11"/>
      <c r="D1198" s="11"/>
      <c r="E1198" s="14"/>
    </row>
    <row r="1199" spans="1:5">
      <c r="A1199" s="11">
        <v>1.6564868947444245E-2</v>
      </c>
      <c r="B1199" s="11">
        <v>9.3248540676314155E-4</v>
      </c>
      <c r="C1199" s="11"/>
      <c r="D1199" s="11"/>
      <c r="E1199" s="14"/>
    </row>
    <row r="1200" spans="1:5">
      <c r="A1200" s="11">
        <v>2.1294500122155797E-2</v>
      </c>
      <c r="B1200" s="11">
        <v>1.4357103610109596E-3</v>
      </c>
      <c r="C1200" s="11"/>
      <c r="D1200" s="11"/>
      <c r="E1200" s="14"/>
    </row>
    <row r="1201" spans="1:5">
      <c r="A1201" s="11">
        <v>2.4048783961048339E-2</v>
      </c>
      <c r="B1201" s="11">
        <v>1.659280662604401E-3</v>
      </c>
      <c r="C1201" s="11"/>
      <c r="D1201" s="11"/>
      <c r="E1201" s="14"/>
    </row>
    <row r="1202" spans="1:5">
      <c r="A1202" s="11">
        <v>2.2427955982652827E-2</v>
      </c>
      <c r="B1202" s="11">
        <v>1.4288507770863557E-3</v>
      </c>
      <c r="C1202" s="11"/>
      <c r="D1202" s="11"/>
      <c r="E1202" s="14"/>
    </row>
    <row r="1203" spans="1:5">
      <c r="A1203" s="11">
        <v>2.8324259054780122E-2</v>
      </c>
      <c r="B1203" s="11">
        <v>1.9517923691639233E-3</v>
      </c>
      <c r="C1203" s="11"/>
      <c r="D1203" s="11"/>
      <c r="E1203" s="14"/>
    </row>
    <row r="1204" spans="1:5">
      <c r="A1204" s="11">
        <v>3.155447027442488E-2</v>
      </c>
      <c r="B1204" s="11">
        <v>2.1045343325528142E-3</v>
      </c>
      <c r="C1204" s="11"/>
      <c r="D1204" s="11"/>
      <c r="E1204" s="14"/>
    </row>
    <row r="1205" spans="1:5">
      <c r="A1205" s="11">
        <v>2.3682120100362108E-2</v>
      </c>
      <c r="B1205" s="11">
        <v>1.5828820867719484E-3</v>
      </c>
      <c r="C1205" s="11"/>
      <c r="D1205" s="11"/>
      <c r="E1205" s="14"/>
    </row>
    <row r="1206" spans="1:5">
      <c r="A1206" s="11">
        <v>2.1758009393409654E-2</v>
      </c>
      <c r="B1206" s="11">
        <v>1.3792835885406167E-3</v>
      </c>
      <c r="C1206" s="11"/>
      <c r="D1206" s="11"/>
      <c r="E1206" s="14"/>
    </row>
    <row r="1207" spans="1:5">
      <c r="A1207" s="11">
        <v>2.8316695975007633E-2</v>
      </c>
      <c r="B1207" s="11">
        <v>1.8952193406864318E-3</v>
      </c>
      <c r="C1207" s="11"/>
      <c r="D1207" s="11"/>
      <c r="E1207" s="14"/>
    </row>
    <row r="1208" spans="1:5">
      <c r="A1208" s="11">
        <v>2.7438310763382236E-2</v>
      </c>
      <c r="B1208" s="11">
        <v>1.840047206539351E-3</v>
      </c>
      <c r="C1208" s="11"/>
      <c r="D1208" s="11"/>
      <c r="E1208" s="14"/>
    </row>
    <row r="1209" spans="1:5">
      <c r="A1209" s="11">
        <v>1.9312869510640138E-2</v>
      </c>
      <c r="B1209" s="11">
        <v>1.2092703973693155E-3</v>
      </c>
      <c r="C1209" s="11"/>
      <c r="D1209" s="11"/>
      <c r="E1209" s="14"/>
    </row>
    <row r="1210" spans="1:5">
      <c r="A1210" s="11">
        <v>2.0971885132691978E-2</v>
      </c>
      <c r="B1210" s="11">
        <v>1.3865674909750972E-3</v>
      </c>
      <c r="C1210" s="11"/>
      <c r="D1210" s="11"/>
      <c r="E1210" s="14"/>
    </row>
    <row r="1211" spans="1:5">
      <c r="A1211" s="11">
        <v>1.8404142407539945E-2</v>
      </c>
      <c r="B1211" s="11">
        <v>1.1497936737265653E-3</v>
      </c>
      <c r="C1211" s="11"/>
      <c r="D1211" s="11"/>
      <c r="E1211" s="14"/>
    </row>
    <row r="1212" spans="1:5">
      <c r="A1212" s="11">
        <v>3.4928610648714518E-2</v>
      </c>
      <c r="B1212" s="11">
        <v>2.3151806517555705E-3</v>
      </c>
      <c r="C1212" s="11"/>
      <c r="D1212" s="11"/>
      <c r="E1212" s="14"/>
    </row>
    <row r="1213" spans="1:5">
      <c r="A1213" s="11">
        <v>2.674510479927289E-2</v>
      </c>
      <c r="B1213" s="11">
        <v>1.7656571967716104E-3</v>
      </c>
      <c r="C1213" s="11"/>
      <c r="D1213" s="11"/>
      <c r="E1213" s="14"/>
    </row>
    <row r="1214" spans="1:5">
      <c r="A1214" s="11">
        <v>2.2374629459110375E-2</v>
      </c>
      <c r="B1214" s="11">
        <v>1.4490953731931165E-3</v>
      </c>
      <c r="C1214" s="11"/>
      <c r="D1214" s="11"/>
      <c r="E1214" s="14"/>
    </row>
    <row r="1215" spans="1:5">
      <c r="A1215" s="11">
        <v>2.0196826544880711E-2</v>
      </c>
      <c r="B1215" s="11">
        <v>1.3341635125088723E-3</v>
      </c>
      <c r="C1215" s="11"/>
      <c r="D1215" s="11"/>
      <c r="E1215" s="14"/>
    </row>
    <row r="1216" spans="1:5">
      <c r="A1216" s="11">
        <v>1.7817683095899688E-2</v>
      </c>
      <c r="B1216" s="11">
        <v>1.0957210223788757E-3</v>
      </c>
      <c r="C1216" s="11"/>
      <c r="D1216" s="11"/>
      <c r="E1216" s="14"/>
    </row>
    <row r="1217" spans="1:5">
      <c r="A1217" s="11">
        <v>2.0820389149237353E-2</v>
      </c>
      <c r="B1217" s="11">
        <v>1.394018410719866E-3</v>
      </c>
      <c r="C1217" s="11"/>
      <c r="D1217" s="11"/>
      <c r="E1217" s="14"/>
    </row>
    <row r="1218" spans="1:5">
      <c r="A1218" s="11">
        <v>2.8570767402309898E-2</v>
      </c>
      <c r="B1218" s="11">
        <v>1.8717943328372163E-3</v>
      </c>
      <c r="C1218" s="11"/>
      <c r="D1218" s="11"/>
      <c r="E1218" s="14"/>
    </row>
    <row r="1219" spans="1:5">
      <c r="A1219" s="11">
        <v>2.0218844922151476E-2</v>
      </c>
      <c r="B1219" s="11">
        <v>1.3358403155768399E-3</v>
      </c>
      <c r="C1219" s="11"/>
      <c r="D1219" s="11"/>
      <c r="E1219" s="14"/>
    </row>
    <row r="1220" spans="1:5">
      <c r="A1220" s="11">
        <v>2.3607655180754829E-2</v>
      </c>
      <c r="B1220" s="11">
        <v>1.5110247138882347E-3</v>
      </c>
      <c r="C1220" s="11"/>
      <c r="D1220" s="11"/>
      <c r="E1220" s="14"/>
    </row>
    <row r="1221" spans="1:5">
      <c r="A1221" s="11">
        <v>2.3897055486410693E-2</v>
      </c>
      <c r="B1221" s="11">
        <v>1.6476294038513988E-3</v>
      </c>
      <c r="C1221" s="11"/>
      <c r="D1221" s="11"/>
      <c r="E1221" s="14"/>
    </row>
    <row r="1222" spans="1:5">
      <c r="A1222" s="11">
        <v>2.7300261766576388E-2</v>
      </c>
      <c r="B1222" s="11">
        <v>1.8519900839876716E-3</v>
      </c>
      <c r="C1222" s="11"/>
      <c r="D1222" s="11"/>
      <c r="E1222" s="14"/>
    </row>
    <row r="1223" spans="1:5">
      <c r="A1223" s="11">
        <v>1.8538573201900849E-2</v>
      </c>
      <c r="B1223" s="11">
        <v>1.1743828569465327E-3</v>
      </c>
      <c r="C1223" s="11"/>
      <c r="D1223" s="11"/>
      <c r="E1223" s="14"/>
    </row>
    <row r="1224" spans="1:5">
      <c r="A1224" s="11">
        <v>1.9762118687650303E-2</v>
      </c>
      <c r="B1224" s="11">
        <v>1.277882605240667E-3</v>
      </c>
      <c r="C1224" s="11"/>
      <c r="D1224" s="11"/>
      <c r="E1224" s="14"/>
    </row>
    <row r="1225" spans="1:5">
      <c r="A1225" s="11">
        <v>2.6242571322176066E-2</v>
      </c>
      <c r="B1225" s="11">
        <v>1.7588318704969373E-3</v>
      </c>
      <c r="C1225" s="11"/>
      <c r="D1225" s="11"/>
      <c r="E1225" s="14"/>
    </row>
    <row r="1226" spans="1:5">
      <c r="A1226" s="11">
        <v>2.2681536740512993E-2</v>
      </c>
      <c r="B1226" s="11">
        <v>1.4395222438250638E-3</v>
      </c>
      <c r="C1226" s="11"/>
      <c r="D1226" s="11"/>
      <c r="E1226" s="14"/>
    </row>
    <row r="1227" spans="1:5">
      <c r="A1227" s="11">
        <v>3.1458562817103707E-2</v>
      </c>
      <c r="B1227" s="11">
        <v>2.0963662640350847E-3</v>
      </c>
      <c r="C1227" s="11"/>
      <c r="D1227" s="11"/>
      <c r="E1227" s="14"/>
    </row>
    <row r="1228" spans="1:5">
      <c r="A1228" s="11">
        <v>2.072498163692988E-2</v>
      </c>
      <c r="B1228" s="11">
        <v>1.3562691460193737E-3</v>
      </c>
      <c r="C1228" s="11"/>
      <c r="D1228" s="11"/>
      <c r="E1228" s="14"/>
    </row>
    <row r="1229" spans="1:5">
      <c r="A1229" s="11">
        <v>2.6139217174590543E-2</v>
      </c>
      <c r="B1229" s="11">
        <v>1.7912276258785435E-3</v>
      </c>
      <c r="C1229" s="11"/>
      <c r="D1229" s="11"/>
      <c r="E1229" s="14"/>
    </row>
    <row r="1230" spans="1:5">
      <c r="A1230" s="11">
        <v>2.0192832380556133E-2</v>
      </c>
      <c r="B1230" s="11">
        <v>1.3105347727138483E-3</v>
      </c>
      <c r="C1230" s="11"/>
      <c r="D1230" s="11"/>
      <c r="E1230" s="14"/>
    </row>
    <row r="1231" spans="1:5">
      <c r="A1231" s="11">
        <v>1.9787294019020036E-2</v>
      </c>
      <c r="B1231" s="11">
        <v>1.2811902578362621E-3</v>
      </c>
      <c r="C1231" s="11"/>
      <c r="D1231" s="11"/>
      <c r="E1231" s="14"/>
    </row>
    <row r="1232" spans="1:5">
      <c r="A1232" s="11">
        <v>1.8226190908444413E-2</v>
      </c>
      <c r="B1232" s="11">
        <v>1.0132677157550032E-3</v>
      </c>
      <c r="C1232" s="11"/>
      <c r="D1232" s="11"/>
      <c r="E1232" s="14"/>
    </row>
    <row r="1233" spans="1:5">
      <c r="A1233" s="11">
        <v>1.8550420946414806E-2</v>
      </c>
      <c r="B1233" s="11">
        <v>1.1785498264499552E-3</v>
      </c>
      <c r="C1233" s="11"/>
      <c r="D1233" s="11"/>
      <c r="E1233" s="14"/>
    </row>
    <row r="1234" spans="1:5">
      <c r="A1234" s="11">
        <v>2.8016758203665729E-2</v>
      </c>
      <c r="B1234" s="11">
        <v>1.9144198419054404E-3</v>
      </c>
      <c r="C1234" s="11"/>
      <c r="D1234" s="11"/>
      <c r="E1234" s="14"/>
    </row>
    <row r="1235" spans="1:5">
      <c r="A1235" s="11">
        <v>2.1589285561913307E-2</v>
      </c>
      <c r="B1235" s="11">
        <v>1.4494444155610596E-3</v>
      </c>
      <c r="C1235" s="11"/>
      <c r="D1235" s="11"/>
      <c r="E1235" s="14"/>
    </row>
    <row r="1236" spans="1:5">
      <c r="A1236" s="11">
        <v>1.881135525785578E-2</v>
      </c>
      <c r="B1236" s="11">
        <v>1.168385235707749E-3</v>
      </c>
      <c r="C1236" s="11"/>
      <c r="D1236" s="11"/>
      <c r="E1236" s="14"/>
    </row>
    <row r="1237" spans="1:5">
      <c r="A1237" s="11">
        <v>1.8170837812858321E-2</v>
      </c>
      <c r="B1237" s="11">
        <v>1.1215515896686123E-3</v>
      </c>
      <c r="C1237" s="11"/>
      <c r="D1237" s="11"/>
      <c r="E1237" s="14"/>
    </row>
    <row r="1238" spans="1:5">
      <c r="A1238" s="11">
        <v>1.5518781256914707E-2</v>
      </c>
      <c r="B1238" s="11">
        <v>7.1284686327752959E-4</v>
      </c>
      <c r="C1238" s="11"/>
      <c r="D1238" s="11"/>
      <c r="E1238" s="14"/>
    </row>
    <row r="1239" spans="1:5">
      <c r="A1239" s="11">
        <v>2.0955508746907877E-2</v>
      </c>
      <c r="B1239" s="11">
        <v>1.373150704604466E-3</v>
      </c>
      <c r="C1239" s="11"/>
      <c r="D1239" s="11"/>
      <c r="E1239" s="14"/>
    </row>
    <row r="1240" spans="1:5">
      <c r="A1240" s="11">
        <v>2.3286941909139904E-2</v>
      </c>
      <c r="B1240" s="11">
        <v>1.5853455928898786E-3</v>
      </c>
      <c r="C1240" s="11"/>
      <c r="D1240" s="11"/>
      <c r="E1240" s="14"/>
    </row>
    <row r="1241" spans="1:5">
      <c r="A1241" s="11">
        <v>2.1577318481781831E-2</v>
      </c>
      <c r="B1241" s="11">
        <v>1.4189998188722172E-3</v>
      </c>
      <c r="C1241" s="11"/>
      <c r="D1241" s="11"/>
      <c r="E1241" s="14"/>
    </row>
    <row r="1242" spans="1:5">
      <c r="A1242" s="11">
        <v>1.7996833001167233E-2</v>
      </c>
      <c r="B1242" s="11">
        <v>1.1158140589017768E-3</v>
      </c>
      <c r="C1242" s="11"/>
      <c r="D1242" s="11"/>
      <c r="E1242" s="14"/>
    </row>
    <row r="1243" spans="1:5">
      <c r="A1243" s="11">
        <v>2.5402192075158633E-2</v>
      </c>
      <c r="B1243" s="11">
        <v>1.735470268921919E-3</v>
      </c>
      <c r="C1243" s="11"/>
      <c r="D1243" s="11"/>
      <c r="E1243" s="14"/>
    </row>
    <row r="1244" spans="1:5">
      <c r="A1244" s="11">
        <v>2.0404716843951932E-2</v>
      </c>
      <c r="B1244" s="11">
        <v>1.3320775720037723E-3</v>
      </c>
      <c r="C1244" s="11"/>
      <c r="D1244" s="11"/>
      <c r="E1244" s="14"/>
    </row>
    <row r="1245" spans="1:5">
      <c r="A1245" s="11">
        <v>1.9592976416854938E-2</v>
      </c>
      <c r="B1245" s="11">
        <v>1.251670519633279E-3</v>
      </c>
      <c r="C1245" s="11"/>
      <c r="D1245" s="11"/>
      <c r="E1245" s="14"/>
    </row>
    <row r="1246" spans="1:5">
      <c r="A1246" s="11">
        <v>2.2273932122812628E-2</v>
      </c>
      <c r="B1246" s="11">
        <v>1.5084296026673927E-3</v>
      </c>
      <c r="C1246" s="11"/>
      <c r="D1246" s="11"/>
      <c r="E1246" s="14"/>
    </row>
    <row r="1247" spans="1:5">
      <c r="A1247" s="11">
        <v>2.0535245079158333E-2</v>
      </c>
      <c r="B1247" s="11">
        <v>1.3075096049147015E-3</v>
      </c>
      <c r="C1247" s="11"/>
      <c r="D1247" s="11"/>
      <c r="E1247" s="14"/>
    </row>
    <row r="1248" spans="1:5">
      <c r="A1248" s="11">
        <v>2.5066879060316089E-2</v>
      </c>
      <c r="B1248" s="11">
        <v>1.6569882031497736E-3</v>
      </c>
      <c r="C1248" s="11"/>
      <c r="D1248" s="11"/>
      <c r="E1248" s="14"/>
    </row>
    <row r="1249" spans="1:5">
      <c r="A1249" s="11">
        <v>1.9027030593887464E-2</v>
      </c>
      <c r="B1249" s="11">
        <v>1.124874183002122E-3</v>
      </c>
      <c r="C1249" s="11"/>
      <c r="D1249" s="11"/>
      <c r="E1249" s="14"/>
    </row>
    <row r="1250" spans="1:5">
      <c r="A1250" s="11">
        <v>2.4212016837670051E-2</v>
      </c>
      <c r="B1250" s="11">
        <v>1.6702807844629099E-3</v>
      </c>
      <c r="C1250" s="11"/>
      <c r="D1250" s="11"/>
      <c r="E1250" s="14"/>
    </row>
    <row r="1251" spans="1:5">
      <c r="A1251" s="11">
        <v>2.5632377691098704E-2</v>
      </c>
      <c r="B1251" s="11">
        <v>1.7610280028922114E-3</v>
      </c>
      <c r="C1251" s="11"/>
      <c r="D1251" s="11"/>
      <c r="E1251" s="14"/>
    </row>
    <row r="1252" spans="1:5">
      <c r="A1252" s="11">
        <v>1.9996798401588335E-2</v>
      </c>
      <c r="B1252" s="11">
        <v>1.2969759395645832E-3</v>
      </c>
      <c r="C1252" s="11"/>
      <c r="D1252" s="11"/>
      <c r="E1252" s="14"/>
    </row>
    <row r="1253" spans="1:5">
      <c r="A1253" s="11">
        <v>2.2103589841152675E-2</v>
      </c>
      <c r="B1253" s="11">
        <v>1.4882635479280515E-3</v>
      </c>
      <c r="C1253" s="11"/>
      <c r="D1253" s="11"/>
      <c r="E1253" s="14"/>
    </row>
    <row r="1254" spans="1:5">
      <c r="A1254" s="11">
        <v>2.7747765208660846E-2</v>
      </c>
      <c r="B1254" s="11">
        <v>1.7855747504084557E-3</v>
      </c>
      <c r="C1254" s="11"/>
      <c r="D1254" s="11"/>
      <c r="E1254" s="14"/>
    </row>
    <row r="1255" spans="1:5">
      <c r="A1255" s="11">
        <v>2.2286583319800726E-2</v>
      </c>
      <c r="B1255" s="11">
        <v>1.5036194473794634E-3</v>
      </c>
      <c r="C1255" s="11"/>
      <c r="D1255" s="11"/>
      <c r="E1255" s="14"/>
    </row>
    <row r="1256" spans="1:5">
      <c r="A1256" s="11">
        <v>2.6023786667731211E-2</v>
      </c>
      <c r="B1256" s="11">
        <v>1.6994843393737403E-3</v>
      </c>
      <c r="C1256" s="11"/>
      <c r="D1256" s="11"/>
      <c r="E1256" s="14"/>
    </row>
    <row r="1257" spans="1:5">
      <c r="A1257" s="11">
        <v>1.7235020013443896E-2</v>
      </c>
      <c r="B1257" s="11">
        <v>9.5570882226723335E-4</v>
      </c>
      <c r="C1257" s="11"/>
      <c r="D1257" s="11"/>
      <c r="E1257" s="14"/>
    </row>
    <row r="1258" spans="1:5">
      <c r="A1258" s="11">
        <v>2.0389281557663272E-2</v>
      </c>
      <c r="B1258" s="11">
        <v>1.3498661504647092E-3</v>
      </c>
      <c r="C1258" s="11"/>
      <c r="D1258" s="11"/>
      <c r="E1258" s="14"/>
    </row>
    <row r="1259" spans="1:5">
      <c r="A1259" s="11">
        <v>3.101938070093737E-2</v>
      </c>
      <c r="B1259" s="11">
        <v>2.1088179418741306E-3</v>
      </c>
      <c r="C1259" s="11"/>
      <c r="D1259" s="11"/>
      <c r="E1259" s="14"/>
    </row>
    <row r="1260" spans="1:5">
      <c r="A1260" s="11">
        <v>2.7722115299210502E-2</v>
      </c>
      <c r="B1260" s="11">
        <v>1.8539474833257805E-3</v>
      </c>
      <c r="C1260" s="11"/>
      <c r="D1260" s="11"/>
      <c r="E1260" s="14"/>
    </row>
    <row r="1261" spans="1:5">
      <c r="A1261" s="11">
        <v>1.8045975020970693E-2</v>
      </c>
      <c r="B1261" s="11">
        <v>1.0932236492686919E-3</v>
      </c>
      <c r="C1261" s="11"/>
      <c r="D1261" s="11"/>
      <c r="E1261" s="14"/>
    </row>
    <row r="1262" spans="1:5">
      <c r="A1262" s="11">
        <v>2.9810636897281754E-2</v>
      </c>
      <c r="B1262" s="11">
        <v>2.0130124886342813E-3</v>
      </c>
      <c r="C1262" s="11"/>
      <c r="D1262" s="11"/>
      <c r="E1262" s="14"/>
    </row>
    <row r="1263" spans="1:5">
      <c r="A1263" s="11">
        <v>1.5465317226216406E-2</v>
      </c>
      <c r="B1263" s="11">
        <v>6.9468402145501701E-4</v>
      </c>
      <c r="C1263" s="11"/>
      <c r="D1263" s="11"/>
      <c r="E1263" s="14"/>
    </row>
    <row r="1264" spans="1:5">
      <c r="A1264" s="11">
        <v>2.1435886788867316E-2</v>
      </c>
      <c r="B1264" s="11">
        <v>1.407670001414809E-3</v>
      </c>
      <c r="C1264" s="11"/>
      <c r="D1264" s="11"/>
      <c r="E1264" s="14"/>
    </row>
    <row r="1265" spans="1:5">
      <c r="A1265" s="11">
        <v>2.3615468723773108E-2</v>
      </c>
      <c r="B1265" s="11">
        <v>1.5686000446782386E-3</v>
      </c>
      <c r="C1265" s="11"/>
      <c r="D1265" s="11"/>
      <c r="E1265" s="14"/>
    </row>
    <row r="1266" spans="1:5">
      <c r="A1266" s="11">
        <v>1.6407202347964195E-2</v>
      </c>
      <c r="B1266" s="11">
        <v>8.9698239791139464E-4</v>
      </c>
      <c r="C1266" s="11"/>
      <c r="D1266" s="11"/>
      <c r="E1266" s="14"/>
    </row>
    <row r="1267" spans="1:5">
      <c r="A1267" s="11">
        <v>2.4564952156344237E-2</v>
      </c>
      <c r="B1267" s="11">
        <v>1.607392487129199E-3</v>
      </c>
      <c r="C1267" s="11"/>
      <c r="D1267" s="11"/>
      <c r="E1267" s="14"/>
    </row>
    <row r="1268" spans="1:5">
      <c r="A1268" s="11">
        <v>2.5450028752032509E-2</v>
      </c>
      <c r="B1268" s="11">
        <v>1.6344692231843501E-3</v>
      </c>
      <c r="C1268" s="11"/>
      <c r="D1268" s="11"/>
      <c r="E1268" s="14"/>
    </row>
    <row r="1269" spans="1:5">
      <c r="A1269" s="11">
        <v>2.7245158127184095E-2</v>
      </c>
      <c r="B1269" s="11">
        <v>1.8127498851745639E-3</v>
      </c>
      <c r="C1269" s="11"/>
      <c r="D1269" s="11"/>
      <c r="E1269" s="14"/>
    </row>
    <row r="1270" spans="1:5">
      <c r="A1270" s="11">
        <v>1.8398742379759345E-2</v>
      </c>
      <c r="B1270" s="11">
        <v>1.1458837481982424E-3</v>
      </c>
      <c r="C1270" s="11"/>
      <c r="D1270" s="11"/>
      <c r="E1270" s="14"/>
    </row>
    <row r="1271" spans="1:5">
      <c r="A1271" s="11">
        <v>2.0749931290241365E-2</v>
      </c>
      <c r="B1271" s="11">
        <v>1.3706871263497026E-3</v>
      </c>
      <c r="C1271" s="11"/>
      <c r="D1271" s="11"/>
      <c r="E1271" s="14"/>
    </row>
    <row r="1272" spans="1:5">
      <c r="A1272" s="11">
        <v>3.7535320168695138E-2</v>
      </c>
      <c r="B1272" s="11">
        <v>2.4624497762931073E-3</v>
      </c>
      <c r="C1272" s="11"/>
      <c r="D1272" s="11"/>
      <c r="E1272" s="14"/>
    </row>
    <row r="1273" spans="1:5">
      <c r="A1273" s="11">
        <v>2.7275955460695216E-2</v>
      </c>
      <c r="B1273" s="11">
        <v>1.7724615529233784E-3</v>
      </c>
      <c r="C1273" s="11"/>
      <c r="D1273" s="11"/>
      <c r="E1273" s="14"/>
    </row>
    <row r="1274" spans="1:5">
      <c r="A1274" s="11">
        <v>1.6959609309903836E-2</v>
      </c>
      <c r="B1274" s="11">
        <v>9.8413427708419479E-4</v>
      </c>
      <c r="C1274" s="11"/>
      <c r="D1274" s="11"/>
      <c r="E1274" s="14"/>
    </row>
    <row r="1275" spans="1:5">
      <c r="A1275" s="11">
        <v>1.6150218319825656E-2</v>
      </c>
      <c r="B1275" s="11">
        <v>8.5810960479311719E-4</v>
      </c>
      <c r="C1275" s="11"/>
      <c r="D1275" s="11"/>
      <c r="E1275" s="14"/>
    </row>
    <row r="1276" spans="1:5">
      <c r="A1276" s="11">
        <v>1.9917463857812998E-2</v>
      </c>
      <c r="B1276" s="11">
        <v>1.2657824279269513E-3</v>
      </c>
      <c r="C1276" s="11"/>
      <c r="D1276" s="11"/>
      <c r="E1276" s="14"/>
    </row>
    <row r="1277" spans="1:5">
      <c r="A1277" s="11">
        <v>2.1874471749647573E-2</v>
      </c>
      <c r="B1277" s="11">
        <v>1.4541508367047411E-3</v>
      </c>
      <c r="C1277" s="11"/>
      <c r="D1277" s="11"/>
      <c r="E1277" s="14"/>
    </row>
    <row r="1278" spans="1:5">
      <c r="A1278" s="11">
        <v>2.7360792487122337E-2</v>
      </c>
      <c r="B1278" s="11">
        <v>1.8460227309720937E-3</v>
      </c>
      <c r="C1278" s="11"/>
      <c r="D1278" s="11"/>
      <c r="E1278" s="14"/>
    </row>
    <row r="1279" spans="1:5">
      <c r="A1279" s="11">
        <v>2.1618703127195712E-2</v>
      </c>
      <c r="B1279" s="11">
        <v>1.4353790801917294E-3</v>
      </c>
      <c r="C1279" s="11"/>
      <c r="D1279" s="11"/>
      <c r="E1279" s="14"/>
    </row>
    <row r="1280" spans="1:5">
      <c r="A1280" s="11">
        <v>2.7900862925496931E-2</v>
      </c>
      <c r="B1280" s="11">
        <v>1.8574673432640088E-3</v>
      </c>
      <c r="C1280" s="11"/>
      <c r="D1280" s="11"/>
      <c r="E1280" s="14"/>
    </row>
    <row r="1281" spans="1:5">
      <c r="A1281" s="11">
        <v>1.9816040730950273E-2</v>
      </c>
      <c r="B1281" s="11">
        <v>1.1952113081022788E-3</v>
      </c>
      <c r="C1281" s="11"/>
      <c r="D1281" s="11"/>
      <c r="E1281" s="14"/>
    </row>
    <row r="1282" spans="1:5">
      <c r="A1282" s="11">
        <v>2.4121722581602424E-2</v>
      </c>
      <c r="B1282" s="11">
        <v>1.6161750994076597E-3</v>
      </c>
      <c r="C1282" s="11"/>
      <c r="D1282" s="11"/>
      <c r="E1282" s="14"/>
    </row>
    <row r="1283" spans="1:5">
      <c r="A1283" s="11">
        <v>1.7046389403387357E-2</v>
      </c>
      <c r="B1283" s="11">
        <v>1.0009287566761103E-3</v>
      </c>
      <c r="C1283" s="11"/>
      <c r="D1283" s="11"/>
      <c r="E1283" s="14"/>
    </row>
    <row r="1284" spans="1:5">
      <c r="A1284" s="11">
        <v>2.7806812022036907E-2</v>
      </c>
      <c r="B1284" s="11">
        <v>1.9240429880101003E-3</v>
      </c>
      <c r="C1284" s="11"/>
      <c r="D1284" s="11"/>
      <c r="E1284" s="14"/>
    </row>
    <row r="1285" spans="1:5">
      <c r="A1285" s="11">
        <v>1.9983985245488684E-2</v>
      </c>
      <c r="B1285" s="11">
        <v>1.2846226894125115E-3</v>
      </c>
      <c r="C1285" s="11"/>
      <c r="D1285" s="11"/>
      <c r="E1285" s="14"/>
    </row>
    <row r="1286" spans="1:5">
      <c r="A1286" s="11">
        <v>1.6127452377746192E-2</v>
      </c>
      <c r="B1286" s="11">
        <v>7.7985046512488111E-4</v>
      </c>
      <c r="C1286" s="11"/>
      <c r="D1286" s="11"/>
      <c r="E1286" s="14"/>
    </row>
    <row r="1287" spans="1:5">
      <c r="A1287" s="11">
        <v>2.251383861883301E-2</v>
      </c>
      <c r="B1287" s="11">
        <v>1.5308577722260642E-3</v>
      </c>
      <c r="C1287" s="11"/>
      <c r="D1287" s="11"/>
      <c r="E1287" s="14"/>
    </row>
    <row r="1288" spans="1:5">
      <c r="A1288" s="11">
        <v>1.9334822277065934E-2</v>
      </c>
      <c r="B1288" s="11">
        <v>1.2418513258647731E-3</v>
      </c>
      <c r="C1288" s="11"/>
      <c r="D1288" s="11"/>
      <c r="E1288" s="14"/>
    </row>
    <row r="1289" spans="1:5">
      <c r="A1289" s="11">
        <v>2.3060057224684946E-2</v>
      </c>
      <c r="B1289" s="11">
        <v>1.4832057638830306E-3</v>
      </c>
      <c r="C1289" s="11"/>
      <c r="D1289" s="11"/>
      <c r="E1289" s="14"/>
    </row>
    <row r="1290" spans="1:5">
      <c r="A1290" s="11">
        <v>2.4853411849889154E-2</v>
      </c>
      <c r="B1290" s="11">
        <v>1.6481661747431073E-3</v>
      </c>
      <c r="C1290" s="11"/>
      <c r="D1290" s="11"/>
      <c r="E1290" s="14"/>
    </row>
    <row r="1291" spans="1:5">
      <c r="A1291" s="11">
        <v>2.0100565464908373E-2</v>
      </c>
      <c r="B1291" s="11">
        <v>1.2971048298546796E-3</v>
      </c>
      <c r="C1291" s="11"/>
      <c r="D1291" s="11"/>
      <c r="E1291" s="14"/>
    </row>
    <row r="1292" spans="1:5">
      <c r="A1292" s="11">
        <v>2.0742534462752281E-2</v>
      </c>
      <c r="B1292" s="11">
        <v>1.3730788501807793E-3</v>
      </c>
      <c r="C1292" s="11"/>
      <c r="D1292" s="11"/>
      <c r="E1292" s="14"/>
    </row>
    <row r="1293" spans="1:5">
      <c r="A1293" s="11">
        <v>2.4949429351265064E-2</v>
      </c>
      <c r="B1293" s="11">
        <v>1.5947453601281268E-3</v>
      </c>
      <c r="C1293" s="11"/>
      <c r="D1293" s="11"/>
      <c r="E1293" s="14"/>
    </row>
    <row r="1294" spans="1:5">
      <c r="A1294" s="11">
        <v>2.2179902294508391E-2</v>
      </c>
      <c r="B1294" s="11">
        <v>1.4795732135364798E-3</v>
      </c>
      <c r="C1294" s="11"/>
      <c r="D1294" s="11"/>
      <c r="E1294" s="14"/>
    </row>
    <row r="1295" spans="1:5">
      <c r="A1295" s="11">
        <v>2.7131733260178804E-2</v>
      </c>
      <c r="B1295" s="11">
        <v>1.7720319030201969E-3</v>
      </c>
      <c r="C1295" s="11"/>
      <c r="D1295" s="11"/>
      <c r="E1295" s="14"/>
    </row>
    <row r="1296" spans="1:5">
      <c r="A1296" s="11">
        <v>1.6947663502489725E-2</v>
      </c>
      <c r="B1296" s="11">
        <v>9.7516073114260954E-4</v>
      </c>
      <c r="C1296" s="11"/>
      <c r="D1296" s="11"/>
      <c r="E1296" s="14"/>
    </row>
    <row r="1297" spans="1:5">
      <c r="A1297" s="11">
        <v>1.7551312725934323E-2</v>
      </c>
      <c r="B1297" s="11">
        <v>1.0652814813392657E-3</v>
      </c>
      <c r="C1297" s="11"/>
      <c r="D1297" s="11"/>
      <c r="E1297" s="14"/>
    </row>
    <row r="1298" spans="1:5">
      <c r="A1298" s="11">
        <v>2.6542320745251546E-2</v>
      </c>
      <c r="B1298" s="11">
        <v>1.8355421125367084E-3</v>
      </c>
      <c r="C1298" s="11"/>
      <c r="D1298" s="11"/>
      <c r="E1298" s="14"/>
    </row>
    <row r="1299" spans="1:5">
      <c r="A1299" s="11">
        <v>2.8751112546200358E-2</v>
      </c>
      <c r="B1299" s="11">
        <v>1.8471853747492454E-3</v>
      </c>
      <c r="C1299" s="11"/>
      <c r="D1299" s="11"/>
      <c r="E1299" s="14"/>
    </row>
    <row r="1300" spans="1:5">
      <c r="A1300" s="11">
        <v>2.2681899331018426E-2</v>
      </c>
      <c r="B1300" s="11">
        <v>1.4241700029048393E-3</v>
      </c>
      <c r="C1300" s="11"/>
      <c r="D1300" s="11"/>
      <c r="E1300" s="14"/>
    </row>
    <row r="1301" spans="1:5">
      <c r="A1301" s="11">
        <v>3.3207126830871118E-2</v>
      </c>
      <c r="B1301" s="11">
        <v>2.1533045725728476E-3</v>
      </c>
      <c r="C1301" s="11"/>
      <c r="D1301" s="11"/>
      <c r="E1301" s="14"/>
    </row>
    <row r="1302" spans="1:5">
      <c r="A1302" s="11">
        <v>2.3516845503917021E-2</v>
      </c>
      <c r="B1302" s="11">
        <v>1.4996243912372268E-3</v>
      </c>
      <c r="C1302" s="11"/>
      <c r="D1302" s="11"/>
      <c r="E1302" s="14"/>
    </row>
    <row r="1303" spans="1:5">
      <c r="A1303" s="11">
        <v>2.0879807282227127E-2</v>
      </c>
      <c r="B1303" s="11">
        <v>1.3563105599101561E-3</v>
      </c>
      <c r="C1303" s="11"/>
      <c r="D1303" s="11"/>
      <c r="E1303" s="14"/>
    </row>
    <row r="1304" spans="1:5">
      <c r="A1304" s="11">
        <v>1.5522475844264135E-2</v>
      </c>
      <c r="B1304" s="11">
        <v>6.9347758053814258E-4</v>
      </c>
      <c r="C1304" s="11"/>
      <c r="D1304" s="11"/>
      <c r="E1304" s="14"/>
    </row>
    <row r="1305" spans="1:5">
      <c r="A1305" s="11">
        <v>2.1847946518014676E-2</v>
      </c>
      <c r="B1305" s="11">
        <v>1.452160710113784E-3</v>
      </c>
      <c r="C1305" s="11"/>
      <c r="D1305" s="11"/>
      <c r="E1305" s="14"/>
    </row>
    <row r="1306" spans="1:5">
      <c r="A1306" s="11">
        <v>1.9358921018779833E-2</v>
      </c>
      <c r="B1306" s="11">
        <v>1.2573397021525849E-3</v>
      </c>
      <c r="C1306" s="11"/>
      <c r="D1306" s="11"/>
      <c r="E1306" s="14"/>
    </row>
    <row r="1307" spans="1:5">
      <c r="A1307" s="11">
        <v>1.7695981810445974E-2</v>
      </c>
      <c r="B1307" s="11">
        <v>1.0608873438497808E-3</v>
      </c>
      <c r="C1307" s="11"/>
      <c r="D1307" s="11"/>
      <c r="E1307" s="14"/>
    </row>
    <row r="1308" spans="1:5">
      <c r="A1308" s="11">
        <v>1.7530549928937364E-2</v>
      </c>
      <c r="B1308" s="11">
        <v>1.0379295168347086E-3</v>
      </c>
      <c r="C1308" s="11"/>
      <c r="D1308" s="11"/>
      <c r="E1308" s="14"/>
    </row>
    <row r="1309" spans="1:5">
      <c r="A1309" s="11">
        <v>1.8658764751800491E-2</v>
      </c>
      <c r="B1309" s="11">
        <v>1.102631910587259E-3</v>
      </c>
      <c r="C1309" s="11"/>
      <c r="D1309" s="11"/>
      <c r="E1309" s="14"/>
    </row>
    <row r="1310" spans="1:5">
      <c r="A1310" s="11">
        <v>2.1915791391610054E-2</v>
      </c>
      <c r="B1310" s="11">
        <v>1.4119381449498088E-3</v>
      </c>
      <c r="C1310" s="11"/>
      <c r="D1310" s="11"/>
      <c r="E1310" s="14"/>
    </row>
    <row r="1311" spans="1:5">
      <c r="A1311" s="11">
        <v>2.1471757812090632E-2</v>
      </c>
      <c r="B1311" s="11">
        <v>1.4517229653108375E-3</v>
      </c>
      <c r="C1311" s="11"/>
      <c r="D1311" s="11"/>
      <c r="E1311" s="14"/>
    </row>
    <row r="1312" spans="1:5">
      <c r="A1312" s="11">
        <v>2.3479717362776993E-2</v>
      </c>
      <c r="B1312" s="11">
        <v>1.5835210853525686E-3</v>
      </c>
      <c r="C1312" s="11"/>
      <c r="D1312" s="11"/>
      <c r="E1312" s="14"/>
    </row>
    <row r="1313" spans="1:5">
      <c r="A1313" s="11">
        <v>2.1164202740806808E-2</v>
      </c>
      <c r="B1313" s="11">
        <v>1.3814565796084783E-3</v>
      </c>
      <c r="C1313" s="11"/>
      <c r="D1313" s="11"/>
      <c r="E1313" s="14"/>
    </row>
    <row r="1314" spans="1:5">
      <c r="A1314" s="11">
        <v>2.0516603584123067E-2</v>
      </c>
      <c r="B1314" s="11">
        <v>1.3647568979004514E-3</v>
      </c>
      <c r="C1314" s="11"/>
      <c r="D1314" s="11"/>
      <c r="E1314" s="14"/>
    </row>
    <row r="1315" spans="1:5">
      <c r="A1315" s="11">
        <v>2.6832831059675332E-2</v>
      </c>
      <c r="B1315" s="11">
        <v>1.8491453024173171E-3</v>
      </c>
      <c r="C1315" s="11"/>
      <c r="D1315" s="11"/>
      <c r="E1315" s="14"/>
    </row>
    <row r="1316" spans="1:5">
      <c r="A1316" s="11">
        <v>2.1358379350353618E-2</v>
      </c>
      <c r="B1316" s="11">
        <v>1.4163695540757668E-3</v>
      </c>
      <c r="C1316" s="11"/>
      <c r="D1316" s="11"/>
      <c r="E1316" s="14"/>
    </row>
    <row r="1317" spans="1:5">
      <c r="A1317" s="11">
        <v>2.98759149882095E-2</v>
      </c>
      <c r="B1317" s="11">
        <v>1.9748219509136918E-3</v>
      </c>
      <c r="C1317" s="11"/>
      <c r="D1317" s="11"/>
      <c r="E1317" s="14"/>
    </row>
    <row r="1318" spans="1:5">
      <c r="A1318" s="11">
        <v>1.8902125008609685E-2</v>
      </c>
      <c r="B1318" s="11">
        <v>1.2092809953873599E-3</v>
      </c>
      <c r="C1318" s="11"/>
      <c r="D1318" s="11"/>
      <c r="E1318" s="14"/>
    </row>
    <row r="1319" spans="1:5">
      <c r="A1319" s="11">
        <v>2.0183708260363746E-2</v>
      </c>
      <c r="B1319" s="11">
        <v>1.3289504145386052E-3</v>
      </c>
      <c r="C1319" s="11"/>
      <c r="D1319" s="11"/>
      <c r="E1319" s="14"/>
    </row>
    <row r="1320" spans="1:5">
      <c r="A1320" s="11">
        <v>1.5631865112771728E-2</v>
      </c>
      <c r="B1320" s="11">
        <v>7.4768692118066344E-4</v>
      </c>
      <c r="C1320" s="11"/>
      <c r="D1320" s="11"/>
      <c r="E1320" s="14"/>
    </row>
    <row r="1321" spans="1:5">
      <c r="A1321" s="11">
        <v>2.3799113583623195E-2</v>
      </c>
      <c r="B1321" s="11">
        <v>1.6365241068968524E-3</v>
      </c>
      <c r="C1321" s="11"/>
      <c r="D1321" s="11"/>
      <c r="E1321" s="14"/>
    </row>
    <row r="1322" spans="1:5">
      <c r="A1322" s="11">
        <v>2.1096565607401835E-2</v>
      </c>
      <c r="B1322" s="11">
        <v>1.3135836356229945E-3</v>
      </c>
      <c r="C1322" s="11"/>
      <c r="D1322" s="11"/>
      <c r="E1322" s="14"/>
    </row>
    <row r="1323" spans="1:5">
      <c r="A1323" s="11">
        <v>1.8978783795488858E-2</v>
      </c>
      <c r="B1323" s="11">
        <v>1.2180061953295999E-3</v>
      </c>
      <c r="C1323" s="11"/>
      <c r="D1323" s="11"/>
      <c r="E1323" s="14"/>
    </row>
    <row r="1324" spans="1:5">
      <c r="A1324" s="11">
        <v>3.476140340418165E-2</v>
      </c>
      <c r="B1324" s="11">
        <v>2.3069278469228962E-3</v>
      </c>
      <c r="C1324" s="11"/>
      <c r="D1324" s="11"/>
      <c r="E1324" s="14"/>
    </row>
    <row r="1325" spans="1:5">
      <c r="A1325" s="11">
        <v>1.638944059464038E-2</v>
      </c>
      <c r="B1325" s="11">
        <v>9.0365385895573665E-4</v>
      </c>
      <c r="C1325" s="11"/>
      <c r="D1325" s="11"/>
      <c r="E1325" s="14"/>
    </row>
    <row r="1326" spans="1:5">
      <c r="A1326" s="11">
        <v>1.890221156531189E-2</v>
      </c>
      <c r="B1326" s="11">
        <v>1.2146946484464585E-3</v>
      </c>
      <c r="C1326" s="11"/>
      <c r="D1326" s="11"/>
      <c r="E1326" s="14"/>
    </row>
    <row r="1327" spans="1:5">
      <c r="A1327" s="11">
        <v>1.682433853452708E-2</v>
      </c>
      <c r="B1327" s="11">
        <v>9.6959597020727299E-4</v>
      </c>
      <c r="C1327" s="11"/>
      <c r="D1327" s="11"/>
      <c r="E1327" s="14"/>
    </row>
    <row r="1328" spans="1:5">
      <c r="A1328" s="11">
        <v>2.6502388799857762E-2</v>
      </c>
      <c r="B1328" s="11">
        <v>1.8191789486218563E-3</v>
      </c>
      <c r="C1328" s="11"/>
      <c r="D1328" s="11"/>
      <c r="E1328" s="14"/>
    </row>
    <row r="1329" spans="1:5">
      <c r="A1329" s="11">
        <v>1.962314198849743E-2</v>
      </c>
      <c r="B1329" s="11">
        <v>1.2837059702936538E-3</v>
      </c>
      <c r="C1329" s="11"/>
      <c r="D1329" s="11"/>
      <c r="E1329" s="14"/>
    </row>
    <row r="1330" spans="1:5">
      <c r="A1330" s="11">
        <v>1.5426764267253475E-2</v>
      </c>
      <c r="B1330" s="11">
        <v>6.8005946284484416E-4</v>
      </c>
      <c r="C1330" s="11"/>
      <c r="D1330" s="11"/>
      <c r="E1330" s="14"/>
    </row>
    <row r="1331" spans="1:5">
      <c r="A1331" s="11">
        <v>2.8210759722834846E-2</v>
      </c>
      <c r="B1331" s="11">
        <v>1.9432115128110827E-3</v>
      </c>
      <c r="C1331" s="11"/>
      <c r="D1331" s="11"/>
      <c r="E1331" s="14"/>
    </row>
    <row r="1332" spans="1:5">
      <c r="A1332" s="11">
        <v>3.109522492684428E-2</v>
      </c>
      <c r="B1332" s="11">
        <v>2.1131613017812199E-3</v>
      </c>
      <c r="C1332" s="11"/>
      <c r="D1332" s="11"/>
      <c r="E1332" s="14"/>
    </row>
    <row r="1333" spans="1:5">
      <c r="A1333" s="11">
        <v>1.6285460210870045E-2</v>
      </c>
      <c r="B1333" s="11">
        <v>8.7615822048258893E-4</v>
      </c>
      <c r="C1333" s="11"/>
      <c r="D1333" s="11"/>
      <c r="E1333" s="14"/>
    </row>
    <row r="1334" spans="1:5">
      <c r="A1334" s="11">
        <v>1.7840591319256319E-2</v>
      </c>
      <c r="B1334" s="11">
        <v>1.0864757738593663E-3</v>
      </c>
      <c r="C1334" s="11"/>
      <c r="D1334" s="11"/>
      <c r="E1334" s="14"/>
    </row>
    <row r="1335" spans="1:5">
      <c r="A1335" s="11">
        <v>2.6497221898931059E-2</v>
      </c>
      <c r="B1335" s="11">
        <v>1.8293758372907372E-3</v>
      </c>
      <c r="C1335" s="11"/>
      <c r="D1335" s="11"/>
      <c r="E1335" s="14"/>
    </row>
    <row r="1336" spans="1:5">
      <c r="A1336" s="11">
        <v>2.4816063527314136E-2</v>
      </c>
      <c r="B1336" s="11">
        <v>1.670067021383328E-3</v>
      </c>
      <c r="C1336" s="11"/>
      <c r="D1336" s="11"/>
      <c r="E1336" s="14"/>
    </row>
    <row r="1337" spans="1:5">
      <c r="A1337" s="11">
        <v>2.323852239359088E-2</v>
      </c>
      <c r="B1337" s="11">
        <v>1.5539538956152858E-3</v>
      </c>
      <c r="C1337" s="11"/>
      <c r="D1337" s="11"/>
      <c r="E1337" s="14"/>
    </row>
    <row r="1338" spans="1:5">
      <c r="A1338" s="11">
        <v>2.1370067963059697E-2</v>
      </c>
      <c r="B1338" s="11">
        <v>1.4429256490533437E-3</v>
      </c>
      <c r="C1338" s="11"/>
      <c r="D1338" s="11"/>
      <c r="E1338" s="14"/>
    </row>
    <row r="1339" spans="1:5">
      <c r="A1339" s="11">
        <v>2.0095949052191711E-2</v>
      </c>
      <c r="B1339" s="11">
        <v>1.3043778630658907E-3</v>
      </c>
      <c r="C1339" s="11"/>
      <c r="D1339" s="11"/>
      <c r="E1339" s="14"/>
    </row>
    <row r="1340" spans="1:5">
      <c r="A1340" s="11">
        <v>1.8272863384190458E-2</v>
      </c>
      <c r="B1340" s="11">
        <v>1.1289134334647201E-3</v>
      </c>
      <c r="C1340" s="11"/>
      <c r="D1340" s="11"/>
      <c r="E1340" s="14"/>
    </row>
    <row r="1341" spans="1:5">
      <c r="A1341" s="11">
        <v>2.2275320695407563E-2</v>
      </c>
      <c r="B1341" s="11">
        <v>1.4868821327404316E-3</v>
      </c>
      <c r="C1341" s="11"/>
      <c r="D1341" s="11"/>
      <c r="E1341" s="14"/>
    </row>
    <row r="1342" spans="1:5">
      <c r="A1342" s="11">
        <v>2.5077477310518927E-2</v>
      </c>
      <c r="B1342" s="11">
        <v>1.7348467105788052E-3</v>
      </c>
      <c r="C1342" s="11"/>
      <c r="D1342" s="11"/>
      <c r="E1342" s="14"/>
    </row>
    <row r="1343" spans="1:5">
      <c r="A1343" s="11">
        <v>2.4755246904454731E-2</v>
      </c>
      <c r="B1343" s="11">
        <v>1.6891543718332758E-3</v>
      </c>
      <c r="C1343" s="11"/>
      <c r="D1343" s="11"/>
      <c r="E1343" s="14"/>
    </row>
    <row r="1344" spans="1:5">
      <c r="A1344" s="11">
        <v>2.3149463924675841E-2</v>
      </c>
      <c r="B1344" s="11">
        <v>1.5639866596550687E-3</v>
      </c>
      <c r="C1344" s="11"/>
      <c r="D1344" s="11"/>
      <c r="E1344" s="14"/>
    </row>
    <row r="1345" spans="1:5">
      <c r="A1345" s="11">
        <v>2.4929217997421146E-2</v>
      </c>
      <c r="B1345" s="11">
        <v>1.6983671890663543E-3</v>
      </c>
      <c r="C1345" s="11"/>
      <c r="D1345" s="11"/>
      <c r="E1345" s="14"/>
    </row>
    <row r="1346" spans="1:5">
      <c r="A1346" s="11">
        <v>1.941004414608561E-2</v>
      </c>
      <c r="B1346" s="11">
        <v>1.1881487871454681E-3</v>
      </c>
      <c r="C1346" s="11"/>
      <c r="D1346" s="11"/>
      <c r="E1346" s="14"/>
    </row>
    <row r="1347" spans="1:5">
      <c r="A1347" s="11">
        <v>1.85420946101836E-2</v>
      </c>
      <c r="B1347" s="11">
        <v>1.1603331803352163E-3</v>
      </c>
      <c r="C1347" s="11"/>
      <c r="D1347" s="11"/>
      <c r="E1347" s="14"/>
    </row>
    <row r="1348" spans="1:5">
      <c r="A1348" s="11">
        <v>2.0105699696899258E-2</v>
      </c>
      <c r="B1348" s="11">
        <v>1.2809811793624429E-3</v>
      </c>
      <c r="C1348" s="11"/>
      <c r="D1348" s="11"/>
      <c r="E1348" s="14"/>
    </row>
    <row r="1349" spans="1:5">
      <c r="A1349" s="11">
        <v>2.7132929587283344E-2</v>
      </c>
      <c r="B1349" s="11">
        <v>1.8815429352707631E-3</v>
      </c>
      <c r="C1349" s="11"/>
      <c r="D1349" s="11"/>
      <c r="E1349" s="14"/>
    </row>
    <row r="1350" spans="1:5">
      <c r="A1350" s="11">
        <v>2.1488436470666138E-2</v>
      </c>
      <c r="B1350" s="11">
        <v>1.4482185864589004E-3</v>
      </c>
      <c r="C1350" s="11"/>
      <c r="D1350" s="11"/>
      <c r="E1350" s="14"/>
    </row>
    <row r="1351" spans="1:5">
      <c r="A1351" s="11">
        <v>1.9127907468253054E-2</v>
      </c>
      <c r="B1351" s="11">
        <v>1.1910996100009492E-3</v>
      </c>
      <c r="C1351" s="11"/>
      <c r="D1351" s="11"/>
      <c r="E1351" s="14"/>
    </row>
    <row r="1352" spans="1:5">
      <c r="A1352" s="11">
        <v>1.7760330350350999E-2</v>
      </c>
      <c r="B1352" s="11">
        <v>9.4908552950976103E-4</v>
      </c>
      <c r="C1352" s="11"/>
      <c r="D1352" s="11"/>
      <c r="E1352" s="14"/>
    </row>
    <row r="1353" spans="1:5">
      <c r="A1353" s="11">
        <v>1.7222349662391348E-2</v>
      </c>
      <c r="B1353" s="11">
        <v>1.0216666514422145E-3</v>
      </c>
      <c r="C1353" s="11"/>
      <c r="D1353" s="11"/>
      <c r="E1353" s="14"/>
    </row>
    <row r="1354" spans="1:5">
      <c r="A1354" s="11">
        <v>2.1444599489878067E-2</v>
      </c>
      <c r="B1354" s="11">
        <v>1.4296413264454628E-3</v>
      </c>
      <c r="C1354" s="11"/>
      <c r="D1354" s="11"/>
      <c r="E1354" s="14"/>
    </row>
    <row r="1355" spans="1:5">
      <c r="A1355" s="11">
        <v>1.9276235602490581E-2</v>
      </c>
      <c r="B1355" s="11">
        <v>1.2003160898146376E-3</v>
      </c>
      <c r="C1355" s="11"/>
      <c r="D1355" s="11"/>
      <c r="E1355" s="14"/>
    </row>
    <row r="1356" spans="1:5">
      <c r="A1356" s="11">
        <v>2.2942414929441077E-2</v>
      </c>
      <c r="B1356" s="11">
        <v>1.5231159703237294E-3</v>
      </c>
      <c r="C1356" s="11"/>
      <c r="D1356" s="11"/>
      <c r="E1356" s="14"/>
    </row>
    <row r="1357" spans="1:5">
      <c r="A1357" s="11">
        <v>2.6753329964484086E-2</v>
      </c>
      <c r="B1357" s="11">
        <v>1.8307963367609841E-3</v>
      </c>
      <c r="C1357" s="11"/>
      <c r="D1357" s="11"/>
      <c r="E1357" s="14"/>
    </row>
    <row r="1358" spans="1:5">
      <c r="A1358" s="11">
        <v>1.6351938146540887E-2</v>
      </c>
      <c r="B1358" s="11">
        <v>8.9658539937940073E-4</v>
      </c>
      <c r="C1358" s="11"/>
      <c r="D1358" s="11"/>
      <c r="E1358" s="14"/>
    </row>
    <row r="1359" spans="1:5">
      <c r="A1359" s="11">
        <v>2.4616066921668723E-2</v>
      </c>
      <c r="B1359" s="11">
        <v>1.6878064953170973E-3</v>
      </c>
      <c r="C1359" s="11"/>
      <c r="D1359" s="11"/>
      <c r="E1359" s="14"/>
    </row>
    <row r="1360" spans="1:5">
      <c r="A1360" s="11">
        <v>1.9041155280608905E-2</v>
      </c>
      <c r="B1360" s="11">
        <v>1.2114391334403162E-3</v>
      </c>
      <c r="C1360" s="11"/>
      <c r="D1360" s="11"/>
      <c r="E1360" s="14"/>
    </row>
    <row r="1361" spans="1:5">
      <c r="A1361" s="11">
        <v>2.0563996295736353E-2</v>
      </c>
      <c r="B1361" s="11">
        <v>1.3589656150794808E-3</v>
      </c>
      <c r="C1361" s="11"/>
      <c r="D1361" s="11"/>
      <c r="E1361" s="14"/>
    </row>
    <row r="1362" spans="1:5">
      <c r="A1362" s="11">
        <v>3.5419741187820909E-2</v>
      </c>
      <c r="B1362" s="11">
        <v>2.317733897348846E-3</v>
      </c>
      <c r="C1362" s="11"/>
      <c r="D1362" s="11"/>
      <c r="E1362" s="14"/>
    </row>
    <row r="1363" spans="1:5">
      <c r="A1363" s="11">
        <v>1.665307357074268E-2</v>
      </c>
      <c r="B1363" s="11">
        <v>8.5744775526847071E-4</v>
      </c>
      <c r="C1363" s="11"/>
      <c r="D1363" s="11"/>
      <c r="E1363" s="14"/>
    </row>
    <row r="1364" spans="1:5">
      <c r="A1364" s="11">
        <v>1.6837224748371984E-2</v>
      </c>
      <c r="B1364" s="11">
        <v>9.6672911658563486E-4</v>
      </c>
      <c r="C1364" s="11"/>
      <c r="D1364" s="11"/>
      <c r="E1364" s="14"/>
    </row>
    <row r="1365" spans="1:5">
      <c r="A1365" s="11">
        <v>1.7165245889502277E-2</v>
      </c>
      <c r="B1365" s="11">
        <v>9.3985649628925772E-4</v>
      </c>
      <c r="C1365" s="11"/>
      <c r="D1365" s="11"/>
      <c r="E1365" s="14"/>
    </row>
    <row r="1366" spans="1:5">
      <c r="A1366" s="11">
        <v>2.2671726874606692E-2</v>
      </c>
      <c r="B1366" s="11">
        <v>1.4744866145561348E-3</v>
      </c>
      <c r="C1366" s="11"/>
      <c r="D1366" s="11"/>
      <c r="E1366" s="14"/>
    </row>
    <row r="1367" spans="1:5">
      <c r="A1367" s="11">
        <v>2.2772989753808072E-2</v>
      </c>
      <c r="B1367" s="11">
        <v>1.5082585518461698E-3</v>
      </c>
      <c r="C1367" s="11"/>
      <c r="D1367" s="11"/>
      <c r="E1367" s="14"/>
    </row>
    <row r="1368" spans="1:5">
      <c r="A1368" s="11">
        <v>2.8896154917469184E-2</v>
      </c>
      <c r="B1368" s="11">
        <v>1.921831042738243E-3</v>
      </c>
      <c r="C1368" s="11"/>
      <c r="D1368" s="11"/>
      <c r="E1368" s="14"/>
    </row>
    <row r="1369" spans="1:5">
      <c r="A1369" s="11">
        <v>2.3046505739512627E-2</v>
      </c>
      <c r="B1369" s="11">
        <v>1.5425822824849588E-3</v>
      </c>
      <c r="C1369" s="11"/>
      <c r="D1369" s="11"/>
      <c r="E1369" s="14"/>
    </row>
    <row r="1370" spans="1:5">
      <c r="A1370" s="11">
        <v>1.5638350616369732E-2</v>
      </c>
      <c r="B1370" s="11">
        <v>7.1203028858849294E-4</v>
      </c>
      <c r="C1370" s="11"/>
      <c r="D1370" s="11"/>
      <c r="E1370" s="14"/>
    </row>
    <row r="1371" spans="1:5">
      <c r="A1371" s="11">
        <v>2.2610080277355546E-2</v>
      </c>
      <c r="B1371" s="11">
        <v>1.5168112339481799E-3</v>
      </c>
      <c r="C1371" s="11"/>
      <c r="D1371" s="11"/>
      <c r="E1371" s="14"/>
    </row>
    <row r="1372" spans="1:5">
      <c r="A1372" s="11">
        <v>1.8944318898987792E-2</v>
      </c>
      <c r="B1372" s="11">
        <v>1.1780852245764709E-3</v>
      </c>
      <c r="C1372" s="11"/>
      <c r="D1372" s="11"/>
      <c r="E1372" s="14"/>
    </row>
    <row r="1373" spans="1:5">
      <c r="A1373" s="11">
        <v>2.4178939130696884E-2</v>
      </c>
      <c r="B1373" s="11">
        <v>1.6097094591171672E-3</v>
      </c>
      <c r="C1373" s="11"/>
      <c r="D1373" s="11"/>
      <c r="E1373" s="14"/>
    </row>
    <row r="1374" spans="1:5">
      <c r="A1374" s="11">
        <v>1.8011298681493006E-2</v>
      </c>
      <c r="B1374" s="11">
        <v>1.1194844867742242E-3</v>
      </c>
      <c r="C1374" s="11"/>
      <c r="D1374" s="11"/>
      <c r="E1374" s="14"/>
    </row>
    <row r="1375" spans="1:5">
      <c r="A1375" s="11">
        <v>1.8506111216831114E-2</v>
      </c>
      <c r="B1375" s="11">
        <v>1.1500722840767524E-3</v>
      </c>
      <c r="C1375" s="11"/>
      <c r="D1375" s="11"/>
      <c r="E1375" s="14"/>
    </row>
    <row r="1376" spans="1:5">
      <c r="A1376" s="11">
        <v>2.265880172887727E-2</v>
      </c>
      <c r="B1376" s="11">
        <v>1.5504195560269341E-3</v>
      </c>
      <c r="C1376" s="11"/>
      <c r="D1376" s="11"/>
      <c r="E1376" s="14"/>
    </row>
    <row r="1377" spans="1:5">
      <c r="A1377" s="11">
        <v>2.2162903805623944E-2</v>
      </c>
      <c r="B1377" s="11">
        <v>1.4629767854404915E-3</v>
      </c>
      <c r="C1377" s="11"/>
      <c r="D1377" s="11"/>
      <c r="E1377" s="14"/>
    </row>
    <row r="1378" spans="1:5">
      <c r="A1378" s="11">
        <v>2.6203526322653395E-2</v>
      </c>
      <c r="B1378" s="11">
        <v>1.7903571275388929E-3</v>
      </c>
      <c r="C1378" s="11"/>
      <c r="D1378" s="11"/>
      <c r="E1378" s="14"/>
    </row>
    <row r="1379" spans="1:5">
      <c r="A1379" s="11">
        <v>2.1319039821302514E-2</v>
      </c>
      <c r="B1379" s="11">
        <v>1.3725312671141983E-3</v>
      </c>
      <c r="C1379" s="11"/>
      <c r="D1379" s="11"/>
      <c r="E1379" s="14"/>
    </row>
    <row r="1380" spans="1:5">
      <c r="A1380" s="11">
        <v>1.9398231849164973E-2</v>
      </c>
      <c r="B1380" s="11">
        <v>1.2355576730830034E-3</v>
      </c>
      <c r="C1380" s="11"/>
      <c r="D1380" s="11"/>
      <c r="E1380" s="14"/>
    </row>
    <row r="1381" spans="1:5">
      <c r="A1381" s="11">
        <v>2.7894379903181939E-2</v>
      </c>
      <c r="B1381" s="11">
        <v>1.9144768112447912E-3</v>
      </c>
      <c r="C1381" s="11"/>
      <c r="D1381" s="11"/>
      <c r="E1381" s="14"/>
    </row>
    <row r="1382" spans="1:5">
      <c r="A1382" s="11">
        <v>2.6649208085961149E-2</v>
      </c>
      <c r="B1382" s="11">
        <v>1.8471896025159128E-3</v>
      </c>
      <c r="C1382" s="11"/>
      <c r="D1382" s="11"/>
      <c r="E1382" s="14"/>
    </row>
    <row r="1383" spans="1:5">
      <c r="A1383" s="11">
        <v>2.5029475520118534E-2</v>
      </c>
      <c r="B1383" s="11">
        <v>1.6823478658137773E-3</v>
      </c>
      <c r="C1383" s="11"/>
      <c r="D1383" s="11"/>
      <c r="E1383" s="14"/>
    </row>
    <row r="1384" spans="1:5">
      <c r="A1384" s="11">
        <v>1.7597331478752837E-2</v>
      </c>
      <c r="B1384" s="11">
        <v>1.0462090516215412E-3</v>
      </c>
      <c r="C1384" s="11"/>
      <c r="D1384" s="11"/>
      <c r="E1384" s="14"/>
    </row>
    <row r="1385" spans="1:5">
      <c r="A1385" s="11">
        <v>2.3530995771160457E-2</v>
      </c>
      <c r="B1385" s="11">
        <v>1.483562976485376E-3</v>
      </c>
      <c r="C1385" s="11"/>
      <c r="D1385" s="11"/>
      <c r="E1385" s="14"/>
    </row>
    <row r="1386" spans="1:5">
      <c r="A1386" s="11">
        <v>3.3908304765603837E-2</v>
      </c>
      <c r="B1386" s="11">
        <v>2.2484643127010542E-3</v>
      </c>
      <c r="C1386" s="11"/>
      <c r="D1386" s="11"/>
      <c r="E1386" s="14"/>
    </row>
    <row r="1387" spans="1:5">
      <c r="A1387" s="11">
        <v>1.9950397806213514E-2</v>
      </c>
      <c r="B1387" s="11">
        <v>1.1555063202168044E-3</v>
      </c>
      <c r="C1387" s="11"/>
      <c r="D1387" s="11"/>
      <c r="E1387" s="14"/>
    </row>
    <row r="1388" spans="1:5">
      <c r="A1388" s="11">
        <v>1.6405467786829341E-2</v>
      </c>
      <c r="B1388" s="11">
        <v>6.9146565153608511E-4</v>
      </c>
      <c r="C1388" s="11"/>
      <c r="D1388" s="11"/>
      <c r="E1388" s="14"/>
    </row>
    <row r="1389" spans="1:5">
      <c r="A1389" s="11">
        <v>2.0399492758235209E-2</v>
      </c>
      <c r="B1389" s="11">
        <v>1.3396407048811751E-3</v>
      </c>
      <c r="C1389" s="11"/>
      <c r="D1389" s="11"/>
      <c r="E1389" s="14"/>
    </row>
    <row r="1390" spans="1:5">
      <c r="A1390" s="11">
        <v>2.1538842516305268E-2</v>
      </c>
      <c r="B1390" s="11">
        <v>1.4065453719251241E-3</v>
      </c>
      <c r="C1390" s="11"/>
      <c r="D1390" s="11"/>
      <c r="E1390" s="14"/>
    </row>
    <row r="1391" spans="1:5">
      <c r="A1391" s="11">
        <v>2.9086810141635892E-2</v>
      </c>
      <c r="B1391" s="11">
        <v>1.9149290239614117E-3</v>
      </c>
      <c r="C1391" s="11"/>
      <c r="D1391" s="11"/>
      <c r="E1391" s="14"/>
    </row>
    <row r="1392" spans="1:5">
      <c r="A1392" s="11">
        <v>3.478954687991391E-2</v>
      </c>
      <c r="B1392" s="11">
        <v>2.2671087799673523E-3</v>
      </c>
      <c r="C1392" s="11"/>
      <c r="D1392" s="11"/>
      <c r="E1392" s="14"/>
    </row>
    <row r="1393" spans="1:5">
      <c r="A1393" s="11">
        <v>2.810020522564121E-2</v>
      </c>
      <c r="B1393" s="11">
        <v>1.9296641703813371E-3</v>
      </c>
      <c r="C1393" s="11"/>
      <c r="D1393" s="11"/>
      <c r="E1393" s="14"/>
    </row>
    <row r="1394" spans="1:5">
      <c r="A1394" s="11">
        <v>1.6921014678235355E-2</v>
      </c>
      <c r="B1394" s="11">
        <v>9.0502874921682757E-4</v>
      </c>
      <c r="C1394" s="11"/>
      <c r="D1394" s="11"/>
      <c r="E1394" s="14"/>
    </row>
    <row r="1395" spans="1:5">
      <c r="A1395" s="11">
        <v>1.634809720596226E-2</v>
      </c>
      <c r="B1395" s="11">
        <v>8.9687828248524509E-4</v>
      </c>
      <c r="C1395" s="11"/>
      <c r="D1395" s="11"/>
      <c r="E1395" s="14"/>
    </row>
    <row r="1396" spans="1:5">
      <c r="A1396" s="11">
        <v>2.4342781032851014E-2</v>
      </c>
      <c r="B1396" s="11">
        <v>1.6698921221320522E-3</v>
      </c>
      <c r="C1396" s="11"/>
      <c r="D1396" s="11"/>
      <c r="E1396" s="14"/>
    </row>
    <row r="1397" spans="1:5">
      <c r="A1397" s="11">
        <v>1.7480534203238557E-2</v>
      </c>
      <c r="B1397" s="11">
        <v>1.0219982158449238E-3</v>
      </c>
      <c r="C1397" s="11"/>
      <c r="D1397" s="11"/>
      <c r="E1397" s="14"/>
    </row>
    <row r="1398" spans="1:5">
      <c r="A1398" s="11">
        <v>2.4343368066978899E-2</v>
      </c>
      <c r="B1398" s="11">
        <v>1.624227098940748E-3</v>
      </c>
      <c r="C1398" s="11"/>
      <c r="D1398" s="11"/>
      <c r="E1398" s="14"/>
    </row>
    <row r="1399" spans="1:5">
      <c r="A1399" s="11">
        <v>2.479562009185754E-2</v>
      </c>
      <c r="B1399" s="11">
        <v>1.6848971138709655E-3</v>
      </c>
      <c r="C1399" s="11"/>
      <c r="D1399" s="11"/>
      <c r="E1399" s="14"/>
    </row>
    <row r="1400" spans="1:5">
      <c r="A1400" s="11">
        <v>1.7363710819210745E-2</v>
      </c>
      <c r="B1400" s="11">
        <v>1.0392023028372335E-3</v>
      </c>
      <c r="C1400" s="11"/>
      <c r="D1400" s="11"/>
      <c r="E1400" s="14"/>
    </row>
    <row r="1401" spans="1:5">
      <c r="A1401" s="11">
        <v>3.1655250847045131E-2</v>
      </c>
      <c r="B1401" s="11">
        <v>2.0881564536714033E-3</v>
      </c>
      <c r="C1401" s="11"/>
      <c r="D1401" s="11"/>
      <c r="E1401" s="14"/>
    </row>
    <row r="1402" spans="1:5">
      <c r="A1402" s="11">
        <v>1.5800415654051443E-2</v>
      </c>
      <c r="B1402" s="11">
        <v>6.1414328612400344E-4</v>
      </c>
      <c r="C1402" s="11"/>
      <c r="D1402" s="11"/>
      <c r="E1402" s="14"/>
    </row>
    <row r="1403" spans="1:5">
      <c r="A1403" s="11">
        <v>1.80807843271233E-2</v>
      </c>
      <c r="B1403" s="11">
        <v>1.043577263793945E-3</v>
      </c>
      <c r="C1403" s="11"/>
      <c r="D1403" s="11"/>
      <c r="E1403" s="14"/>
    </row>
    <row r="1404" spans="1:5">
      <c r="A1404" s="11">
        <v>1.6930641353343604E-2</v>
      </c>
      <c r="B1404" s="11">
        <v>9.8454468153081525E-4</v>
      </c>
      <c r="C1404" s="11"/>
      <c r="D1404" s="11"/>
      <c r="E1404" s="14"/>
    </row>
    <row r="1405" spans="1:5">
      <c r="A1405" s="11">
        <v>2.793406986257323E-2</v>
      </c>
      <c r="B1405" s="11">
        <v>1.8911384627100351E-3</v>
      </c>
      <c r="C1405" s="11"/>
      <c r="D1405" s="11"/>
      <c r="E1405" s="14"/>
    </row>
    <row r="1406" spans="1:5">
      <c r="A1406" s="11">
        <v>2.0182125090979088E-2</v>
      </c>
      <c r="B1406" s="11">
        <v>1.3201392005818611E-3</v>
      </c>
      <c r="C1406" s="11"/>
      <c r="D1406" s="11"/>
      <c r="E1406" s="14"/>
    </row>
    <row r="1407" spans="1:5">
      <c r="A1407" s="11">
        <v>1.951926240367724E-2</v>
      </c>
      <c r="B1407" s="11">
        <v>1.2752052831442476E-3</v>
      </c>
      <c r="C1407" s="11"/>
      <c r="D1407" s="11"/>
      <c r="E1407" s="14"/>
    </row>
    <row r="1408" spans="1:5">
      <c r="A1408" s="11">
        <v>1.9769271518318362E-2</v>
      </c>
      <c r="B1408" s="11">
        <v>1.2952320627444161E-3</v>
      </c>
      <c r="C1408" s="11"/>
      <c r="D1408" s="11"/>
      <c r="E1408" s="14"/>
    </row>
    <row r="1409" spans="1:5">
      <c r="A1409" s="11">
        <v>2.1093508665598702E-2</v>
      </c>
      <c r="B1409" s="11">
        <v>1.3999128566918556E-3</v>
      </c>
      <c r="C1409" s="11"/>
      <c r="D1409" s="11"/>
      <c r="E1409" s="14"/>
    </row>
    <row r="1410" spans="1:5">
      <c r="A1410" s="11">
        <v>1.6498295326532228E-2</v>
      </c>
      <c r="B1410" s="11">
        <v>9.1611048897360828E-4</v>
      </c>
      <c r="C1410" s="11"/>
      <c r="D1410" s="11"/>
      <c r="E1410" s="14"/>
    </row>
    <row r="1411" spans="1:5">
      <c r="A1411" s="11">
        <v>2.3812245717851236E-2</v>
      </c>
      <c r="B1411" s="11">
        <v>1.6421009449389121E-3</v>
      </c>
      <c r="C1411" s="11"/>
      <c r="D1411" s="11"/>
      <c r="E1411" s="14"/>
    </row>
    <row r="1412" spans="1:5">
      <c r="A1412" s="11">
        <v>2.31445932053236E-2</v>
      </c>
      <c r="B1412" s="11">
        <v>1.5868854615719201E-3</v>
      </c>
      <c r="C1412" s="11"/>
      <c r="D1412" s="11"/>
      <c r="E1412" s="14"/>
    </row>
    <row r="1413" spans="1:5">
      <c r="A1413" s="11">
        <v>1.7410808520622691E-2</v>
      </c>
      <c r="B1413" s="11">
        <v>1.0413724391717301E-3</v>
      </c>
      <c r="C1413" s="11"/>
      <c r="D1413" s="11"/>
      <c r="E1413" s="14"/>
    </row>
    <row r="1414" spans="1:5">
      <c r="A1414" s="11">
        <v>2.899709983691609E-2</v>
      </c>
      <c r="B1414" s="11">
        <v>1.8808549917419296E-3</v>
      </c>
      <c r="C1414" s="11"/>
      <c r="D1414" s="11"/>
      <c r="E1414" s="14"/>
    </row>
    <row r="1415" spans="1:5">
      <c r="A1415" s="11">
        <v>1.9629587050529876E-2</v>
      </c>
      <c r="B1415" s="11">
        <v>1.2029923022163708E-3</v>
      </c>
      <c r="C1415" s="11"/>
      <c r="D1415" s="11"/>
      <c r="E1415" s="14"/>
    </row>
    <row r="1416" spans="1:5">
      <c r="A1416" s="11">
        <v>2.0147157218796743E-2</v>
      </c>
      <c r="B1416" s="11">
        <v>1.2749294176418139E-3</v>
      </c>
      <c r="C1416" s="11"/>
      <c r="D1416" s="11"/>
      <c r="E1416" s="14"/>
    </row>
    <row r="1417" spans="1:5">
      <c r="A1417" s="11">
        <v>2.3176143438368785E-2</v>
      </c>
      <c r="B1417" s="11">
        <v>1.4976399366596663E-3</v>
      </c>
      <c r="C1417" s="11"/>
      <c r="D1417" s="11"/>
      <c r="E1417" s="14"/>
    </row>
    <row r="1418" spans="1:5">
      <c r="A1418" s="11">
        <v>2.0935650524830877E-2</v>
      </c>
      <c r="B1418" s="11">
        <v>1.3147708903373915E-3</v>
      </c>
      <c r="C1418" s="11"/>
      <c r="D1418" s="11"/>
      <c r="E1418" s="14"/>
    </row>
    <row r="1419" spans="1:5">
      <c r="A1419" s="11">
        <v>2.4918781841819612E-2</v>
      </c>
      <c r="B1419" s="11">
        <v>1.7137971496432127E-3</v>
      </c>
      <c r="C1419" s="11"/>
      <c r="D1419" s="11"/>
      <c r="E1419" s="14"/>
    </row>
    <row r="1420" spans="1:5">
      <c r="A1420" s="11">
        <v>1.9214056182553573E-2</v>
      </c>
      <c r="B1420" s="11">
        <v>1.2422392173471854E-3</v>
      </c>
      <c r="C1420" s="11"/>
      <c r="D1420" s="11"/>
      <c r="E1420" s="14"/>
    </row>
    <row r="1421" spans="1:5">
      <c r="A1421" s="11">
        <v>2.1107618338776831E-2</v>
      </c>
      <c r="B1421" s="11">
        <v>1.3153681466273517E-3</v>
      </c>
      <c r="C1421" s="11"/>
      <c r="D1421" s="11"/>
      <c r="E1421" s="14"/>
    </row>
    <row r="1422" spans="1:5">
      <c r="A1422" s="11">
        <v>2.8063027840325532E-2</v>
      </c>
      <c r="B1422" s="11">
        <v>1.9185922696564018E-3</v>
      </c>
      <c r="C1422" s="11"/>
      <c r="D1422" s="11"/>
      <c r="E1422" s="14"/>
    </row>
    <row r="1423" spans="1:5">
      <c r="A1423" s="11">
        <v>2.6427815824713295E-2</v>
      </c>
      <c r="B1423" s="11">
        <v>1.7933198743219124E-3</v>
      </c>
      <c r="C1423" s="11"/>
      <c r="D1423" s="11"/>
      <c r="E1423" s="14"/>
    </row>
    <row r="1424" spans="1:5">
      <c r="A1424" s="11">
        <v>1.74648446435136E-2</v>
      </c>
      <c r="B1424" s="11">
        <v>1.0253324399938156E-3</v>
      </c>
      <c r="C1424" s="11"/>
      <c r="D1424" s="11"/>
      <c r="E1424" s="14"/>
    </row>
    <row r="1425" spans="1:5">
      <c r="A1425" s="11">
        <v>2.3873489782063762E-2</v>
      </c>
      <c r="B1425" s="11">
        <v>1.6136500056104335E-3</v>
      </c>
      <c r="C1425" s="11"/>
      <c r="D1425" s="11"/>
      <c r="E1425" s="14"/>
    </row>
    <row r="1426" spans="1:5">
      <c r="A1426" s="11">
        <v>2.0415708587463631E-2</v>
      </c>
      <c r="B1426" s="11">
        <v>1.3420982534560497E-3</v>
      </c>
      <c r="C1426" s="11"/>
      <c r="D1426" s="11"/>
      <c r="E1426" s="14"/>
    </row>
    <row r="1427" spans="1:5">
      <c r="A1427" s="11">
        <v>2.0391474825583587E-2</v>
      </c>
      <c r="B1427" s="11">
        <v>1.291803196952046E-3</v>
      </c>
      <c r="C1427" s="11"/>
      <c r="D1427" s="11"/>
      <c r="E1427" s="14"/>
    </row>
    <row r="1428" spans="1:5">
      <c r="A1428" s="11">
        <v>2.2682727761534856E-2</v>
      </c>
      <c r="B1428" s="11">
        <v>1.5502111131623182E-3</v>
      </c>
      <c r="C1428" s="11"/>
      <c r="D1428" s="11"/>
      <c r="E1428" s="14"/>
    </row>
    <row r="1429" spans="1:5">
      <c r="A1429" s="11">
        <v>2.0959466711246516E-2</v>
      </c>
      <c r="B1429" s="11">
        <v>1.4024345416367534E-3</v>
      </c>
      <c r="C1429" s="11"/>
      <c r="D1429" s="11"/>
      <c r="E1429" s="14"/>
    </row>
    <row r="1430" spans="1:5">
      <c r="A1430" s="11">
        <v>1.7184957769165253E-2</v>
      </c>
      <c r="B1430" s="11">
        <v>1.0177858559830765E-3</v>
      </c>
      <c r="C1430" s="11"/>
      <c r="D1430" s="11"/>
      <c r="E1430" s="14"/>
    </row>
    <row r="1431" spans="1:5">
      <c r="A1431" s="11">
        <v>1.7385966215563434E-2</v>
      </c>
      <c r="B1431" s="11">
        <v>1.0373286607633185E-3</v>
      </c>
      <c r="C1431" s="11"/>
      <c r="D1431" s="11"/>
      <c r="E1431" s="14"/>
    </row>
    <row r="1432" spans="1:5">
      <c r="A1432" s="11">
        <v>1.8218136391139811E-2</v>
      </c>
      <c r="B1432" s="11">
        <v>1.0528049448963112E-3</v>
      </c>
      <c r="C1432" s="11"/>
      <c r="D1432" s="11"/>
      <c r="E1432" s="14"/>
    </row>
    <row r="1433" spans="1:5">
      <c r="A1433" s="11">
        <v>2.6988958236583007E-2</v>
      </c>
      <c r="B1433" s="11">
        <v>1.8004279155840388E-3</v>
      </c>
      <c r="C1433" s="11"/>
      <c r="D1433" s="11"/>
      <c r="E1433" s="14"/>
    </row>
    <row r="1434" spans="1:5">
      <c r="A1434" s="11">
        <v>2.0517672223569094E-2</v>
      </c>
      <c r="B1434" s="11">
        <v>1.241265253533337E-3</v>
      </c>
      <c r="C1434" s="11"/>
      <c r="D1434" s="11"/>
      <c r="E1434" s="14"/>
    </row>
    <row r="1435" spans="1:5">
      <c r="A1435" s="11">
        <v>1.8947593083985997E-2</v>
      </c>
      <c r="B1435" s="11">
        <v>1.2174543685974501E-3</v>
      </c>
      <c r="C1435" s="11"/>
      <c r="D1435" s="11"/>
      <c r="E1435" s="14"/>
    </row>
    <row r="1436" spans="1:5">
      <c r="A1436" s="11">
        <v>1.6509422728067463E-2</v>
      </c>
      <c r="B1436" s="11">
        <v>9.2389631253700583E-4</v>
      </c>
      <c r="C1436" s="11"/>
      <c r="D1436" s="11"/>
      <c r="E1436" s="14"/>
    </row>
    <row r="1437" spans="1:5">
      <c r="A1437" s="11">
        <v>2.2480338300624583E-2</v>
      </c>
      <c r="B1437" s="11">
        <v>1.4821505335653182E-3</v>
      </c>
      <c r="C1437" s="11"/>
      <c r="D1437" s="11"/>
      <c r="E1437" s="14"/>
    </row>
    <row r="1438" spans="1:5">
      <c r="A1438" s="11">
        <v>1.6383055007655471E-2</v>
      </c>
      <c r="B1438" s="11">
        <v>9.0299387051733827E-4</v>
      </c>
      <c r="C1438" s="11"/>
      <c r="D1438" s="11"/>
      <c r="E1438" s="14"/>
    </row>
    <row r="1439" spans="1:5">
      <c r="A1439" s="11">
        <v>2.449710145453031E-2</v>
      </c>
      <c r="B1439" s="11">
        <v>1.603513200008933E-3</v>
      </c>
      <c r="C1439" s="11"/>
      <c r="D1439" s="11"/>
      <c r="E1439" s="14"/>
    </row>
    <row r="1440" spans="1:5">
      <c r="A1440" s="11">
        <v>2.1515705506791084E-2</v>
      </c>
      <c r="B1440" s="11">
        <v>1.4084034554561978E-3</v>
      </c>
      <c r="C1440" s="11"/>
      <c r="D1440" s="11"/>
      <c r="E1440" s="14"/>
    </row>
    <row r="1441" spans="1:5">
      <c r="A1441" s="11">
        <v>2.6852417400222435E-2</v>
      </c>
      <c r="B1441" s="11">
        <v>1.8434991933246152E-3</v>
      </c>
      <c r="C1441" s="11"/>
      <c r="D1441" s="11"/>
      <c r="E1441" s="14"/>
    </row>
    <row r="1442" spans="1:5">
      <c r="A1442" s="11">
        <v>2.4150096092797797E-2</v>
      </c>
      <c r="B1442" s="11">
        <v>1.6499533658938133E-3</v>
      </c>
      <c r="C1442" s="11"/>
      <c r="D1442" s="11"/>
      <c r="E1442" s="14"/>
    </row>
    <row r="1443" spans="1:5">
      <c r="A1443" s="11">
        <v>1.7137050488530453E-2</v>
      </c>
      <c r="B1443" s="11">
        <v>9.3327562010246494E-4</v>
      </c>
      <c r="C1443" s="11"/>
      <c r="D1443" s="11"/>
      <c r="E1443" s="14"/>
    </row>
    <row r="1444" spans="1:5">
      <c r="A1444" s="11">
        <v>1.8157293898646204E-2</v>
      </c>
      <c r="B1444" s="11">
        <v>1.0986865031972341E-3</v>
      </c>
      <c r="C1444" s="11"/>
      <c r="D1444" s="11"/>
      <c r="E1444" s="14"/>
    </row>
    <row r="1445" spans="1:5">
      <c r="A1445" s="11">
        <v>2.1514796265001357E-2</v>
      </c>
      <c r="B1445" s="11">
        <v>1.4117301820825326E-3</v>
      </c>
      <c r="C1445" s="11"/>
      <c r="D1445" s="11"/>
      <c r="E1445" s="14"/>
    </row>
    <row r="1446" spans="1:5">
      <c r="A1446" s="11">
        <v>2.1328235482658456E-2</v>
      </c>
      <c r="B1446" s="11">
        <v>1.4227576525357997E-3</v>
      </c>
      <c r="C1446" s="11"/>
      <c r="D1446" s="11"/>
      <c r="E1446" s="14"/>
    </row>
    <row r="1447" spans="1:5">
      <c r="A1447" s="11">
        <v>2.3846390576461093E-2</v>
      </c>
      <c r="B1447" s="11">
        <v>1.5452047812012399E-3</v>
      </c>
      <c r="C1447" s="11"/>
      <c r="D1447" s="11"/>
      <c r="E1447" s="14"/>
    </row>
    <row r="1448" spans="1:5">
      <c r="A1448" s="11">
        <v>3.1825504589807471E-2</v>
      </c>
      <c r="B1448" s="11">
        <v>2.1004073085023993E-3</v>
      </c>
      <c r="C1448" s="11"/>
      <c r="D1448" s="11"/>
      <c r="E1448" s="14"/>
    </row>
    <row r="1449" spans="1:5">
      <c r="A1449" s="11">
        <v>1.63982110882245E-2</v>
      </c>
      <c r="B1449" s="11">
        <v>9.0458827503596168E-4</v>
      </c>
      <c r="C1449" s="11"/>
      <c r="D1449" s="11"/>
      <c r="E1449" s="14"/>
    </row>
    <row r="1450" spans="1:5">
      <c r="A1450" s="11">
        <v>2.6766043992933107E-2</v>
      </c>
      <c r="B1450" s="11">
        <v>1.7984722988880156E-3</v>
      </c>
      <c r="C1450" s="11"/>
      <c r="D1450" s="11"/>
      <c r="E1450" s="14"/>
    </row>
    <row r="1451" spans="1:5">
      <c r="A1451" s="11">
        <v>2.7207739713913919E-2</v>
      </c>
      <c r="B1451" s="11">
        <v>1.853009902214005E-3</v>
      </c>
      <c r="C1451" s="11"/>
      <c r="D1451" s="11"/>
      <c r="E1451" s="14"/>
    </row>
    <row r="1452" spans="1:5">
      <c r="A1452" s="11">
        <v>1.9660319673111853E-2</v>
      </c>
      <c r="B1452" s="11">
        <v>1.2570243153023233E-3</v>
      </c>
      <c r="C1452" s="11"/>
      <c r="D1452" s="11"/>
      <c r="E1452" s="14"/>
    </row>
    <row r="1453" spans="1:5">
      <c r="A1453" s="11">
        <v>1.6612640769280707E-2</v>
      </c>
      <c r="B1453" s="11">
        <v>9.3899085820377563E-4</v>
      </c>
      <c r="C1453" s="11"/>
      <c r="D1453" s="11"/>
      <c r="E1453" s="14"/>
    </row>
    <row r="1454" spans="1:5">
      <c r="A1454" s="11">
        <v>2.7795801625295179E-2</v>
      </c>
      <c r="B1454" s="11">
        <v>1.9075707613332782E-3</v>
      </c>
      <c r="C1454" s="11"/>
      <c r="D1454" s="11"/>
      <c r="E1454" s="14"/>
    </row>
    <row r="1455" spans="1:5">
      <c r="A1455" s="11">
        <v>1.6366434119232297E-2</v>
      </c>
      <c r="B1455" s="11">
        <v>8.5186568286214426E-4</v>
      </c>
      <c r="C1455" s="11"/>
      <c r="D1455" s="11"/>
      <c r="E1455" s="14"/>
    </row>
    <row r="1456" spans="1:5">
      <c r="A1456" s="11">
        <v>3.5336012641550528E-2</v>
      </c>
      <c r="B1456" s="11">
        <v>2.3470918023619923E-3</v>
      </c>
      <c r="C1456" s="11"/>
      <c r="D1456" s="11"/>
      <c r="E1456" s="14"/>
    </row>
    <row r="1457" spans="1:5">
      <c r="A1457" s="11">
        <v>1.8950397090943812E-2</v>
      </c>
      <c r="B1457" s="11">
        <v>1.0983859160717787E-3</v>
      </c>
      <c r="C1457" s="11"/>
      <c r="D1457" s="11"/>
      <c r="E1457" s="14"/>
    </row>
    <row r="1458" spans="1:5">
      <c r="A1458" s="11">
        <v>1.6720095555952805E-2</v>
      </c>
      <c r="B1458" s="11">
        <v>9.3715763381232357E-4</v>
      </c>
      <c r="C1458" s="11"/>
      <c r="D1458" s="11"/>
      <c r="E1458" s="14"/>
    </row>
    <row r="1459" spans="1:5">
      <c r="A1459" s="11">
        <v>2.0944915577608011E-2</v>
      </c>
      <c r="B1459" s="11">
        <v>1.395522507686467E-3</v>
      </c>
      <c r="C1459" s="11"/>
      <c r="D1459" s="11"/>
      <c r="E1459" s="14"/>
    </row>
    <row r="1460" spans="1:5">
      <c r="A1460" s="11">
        <v>1.9726684514372598E-2</v>
      </c>
      <c r="B1460" s="11">
        <v>1.2657516349121975E-3</v>
      </c>
      <c r="C1460" s="11"/>
      <c r="D1460" s="11"/>
      <c r="E1460" s="14"/>
    </row>
    <row r="1461" spans="1:5">
      <c r="A1461" s="11">
        <v>2.124967710082358E-2</v>
      </c>
      <c r="B1461" s="11">
        <v>1.3458581000385886E-3</v>
      </c>
      <c r="C1461" s="11"/>
      <c r="D1461" s="11"/>
      <c r="E1461" s="14"/>
    </row>
    <row r="1462" spans="1:5">
      <c r="A1462" s="11">
        <v>1.7322937691512053E-2</v>
      </c>
      <c r="B1462" s="11">
        <v>1.0209455863679057E-3</v>
      </c>
      <c r="C1462" s="11"/>
      <c r="D1462" s="11"/>
      <c r="E1462" s="14"/>
    </row>
    <row r="1463" spans="1:5">
      <c r="A1463" s="11">
        <v>2.020199052999477E-2</v>
      </c>
      <c r="B1463" s="11">
        <v>1.338198053327131E-3</v>
      </c>
      <c r="C1463" s="11"/>
      <c r="D1463" s="11"/>
      <c r="E1463" s="14"/>
    </row>
    <row r="1464" spans="1:5">
      <c r="A1464" s="11">
        <v>2.5478341770518647E-2</v>
      </c>
      <c r="B1464" s="11">
        <v>1.6746928125301107E-3</v>
      </c>
      <c r="C1464" s="11"/>
      <c r="D1464" s="11"/>
      <c r="E1464" s="14"/>
    </row>
    <row r="1465" spans="1:5">
      <c r="A1465" s="11">
        <v>2.2985428754389574E-2</v>
      </c>
      <c r="B1465" s="11">
        <v>1.5764646742129085E-3</v>
      </c>
      <c r="C1465" s="11"/>
      <c r="D1465" s="11"/>
      <c r="E1465" s="14"/>
    </row>
    <row r="1466" spans="1:5">
      <c r="A1466" s="11">
        <v>1.7333311612097016E-2</v>
      </c>
      <c r="B1466" s="11">
        <v>1.0390455857820582E-3</v>
      </c>
      <c r="C1466" s="11"/>
      <c r="D1466" s="11"/>
      <c r="E1466" s="14"/>
    </row>
    <row r="1467" spans="1:5">
      <c r="A1467" s="11">
        <v>2.6776636400215697E-2</v>
      </c>
      <c r="B1467" s="11">
        <v>1.8439158417982299E-3</v>
      </c>
      <c r="C1467" s="11"/>
      <c r="D1467" s="11"/>
      <c r="E1467" s="14"/>
    </row>
    <row r="1468" spans="1:5">
      <c r="A1468" s="11">
        <v>1.8016331976920336E-2</v>
      </c>
      <c r="B1468" s="11">
        <v>1.0242886440997533E-3</v>
      </c>
      <c r="C1468" s="11"/>
      <c r="D1468" s="11"/>
      <c r="E1468" s="14"/>
    </row>
    <row r="1469" spans="1:5">
      <c r="A1469" s="11">
        <v>3.1657578941787605E-2</v>
      </c>
      <c r="B1469" s="11">
        <v>2.1278590770199448E-3</v>
      </c>
      <c r="C1469" s="11"/>
      <c r="D1469" s="11"/>
      <c r="E1469" s="14"/>
    </row>
    <row r="1470" spans="1:5">
      <c r="A1470" s="11">
        <v>2.1452687194835892E-2</v>
      </c>
      <c r="B1470" s="11">
        <v>1.4028700013923082E-3</v>
      </c>
      <c r="C1470" s="11"/>
      <c r="D1470" s="11"/>
      <c r="E1470" s="14"/>
    </row>
    <row r="1471" spans="1:5">
      <c r="A1471" s="11">
        <v>2.0973778220200107E-2</v>
      </c>
      <c r="B1471" s="11">
        <v>1.3792238061578253E-3</v>
      </c>
      <c r="C1471" s="11"/>
      <c r="D1471" s="11"/>
      <c r="E1471" s="14"/>
    </row>
    <row r="1472" spans="1:5">
      <c r="A1472" s="11">
        <v>2.6783973613436832E-2</v>
      </c>
      <c r="B1472" s="11">
        <v>1.8526162304378869E-3</v>
      </c>
      <c r="C1472" s="11"/>
      <c r="D1472" s="11"/>
      <c r="E1472" s="14"/>
    </row>
    <row r="1473" spans="1:5">
      <c r="A1473" s="11">
        <v>2.1662748876627093E-2</v>
      </c>
      <c r="B1473" s="11">
        <v>1.4298980723889438E-3</v>
      </c>
      <c r="C1473" s="11"/>
      <c r="D1473" s="11"/>
      <c r="E1473" s="14"/>
    </row>
    <row r="1474" spans="1:5">
      <c r="A1474" s="11">
        <v>2.2796830324641755E-2</v>
      </c>
      <c r="B1474" s="11">
        <v>1.5339198732363419E-3</v>
      </c>
      <c r="C1474" s="11"/>
      <c r="D1474" s="11"/>
      <c r="E1474" s="14"/>
    </row>
    <row r="1475" spans="1:5">
      <c r="A1475" s="11">
        <v>2.2842890247407158E-2</v>
      </c>
      <c r="B1475" s="11">
        <v>1.4886437419565899E-3</v>
      </c>
      <c r="C1475" s="11"/>
      <c r="D1475" s="11"/>
      <c r="E1475" s="14"/>
    </row>
    <row r="1476" spans="1:5">
      <c r="A1476" s="11">
        <v>1.9043426495580201E-2</v>
      </c>
      <c r="B1476" s="11">
        <v>1.2212425220587074E-3</v>
      </c>
      <c r="C1476" s="11"/>
      <c r="D1476" s="11"/>
      <c r="E1476" s="14"/>
    </row>
    <row r="1477" spans="1:5">
      <c r="A1477" s="11">
        <v>2.1269186175503291E-2</v>
      </c>
      <c r="B1477" s="11">
        <v>1.4327715713384436E-3</v>
      </c>
      <c r="C1477" s="11"/>
      <c r="D1477" s="11"/>
      <c r="E1477" s="14"/>
    </row>
    <row r="1478" spans="1:5">
      <c r="A1478" s="11">
        <v>2.0228568163462041E-2</v>
      </c>
      <c r="B1478" s="11">
        <v>1.3234942125113522E-3</v>
      </c>
      <c r="C1478" s="11"/>
      <c r="D1478" s="11"/>
      <c r="E1478" s="14"/>
    </row>
    <row r="1479" spans="1:5">
      <c r="A1479" s="11">
        <v>2.0070393740657725E-2</v>
      </c>
      <c r="B1479" s="11">
        <v>1.3044310117272383E-3</v>
      </c>
      <c r="C1479" s="11"/>
      <c r="D1479" s="11"/>
      <c r="E1479" s="14"/>
    </row>
    <row r="1480" spans="1:5">
      <c r="A1480" s="11">
        <v>2.3940911079476088E-2</v>
      </c>
      <c r="B1480" s="11">
        <v>1.6491662633786302E-3</v>
      </c>
      <c r="C1480" s="11"/>
      <c r="D1480" s="11"/>
      <c r="E1480" s="14"/>
    </row>
    <row r="1481" spans="1:5">
      <c r="A1481" s="11">
        <v>2.5557642048769091E-2</v>
      </c>
      <c r="B1481" s="11">
        <v>1.6405695537669719E-3</v>
      </c>
      <c r="C1481" s="11"/>
      <c r="D1481" s="11"/>
      <c r="E1481" s="14"/>
    </row>
    <row r="1482" spans="1:5">
      <c r="A1482" s="11">
        <v>1.6409520254557466E-2</v>
      </c>
      <c r="B1482" s="11">
        <v>8.7038125093182007E-4</v>
      </c>
      <c r="C1482" s="11"/>
      <c r="D1482" s="11"/>
      <c r="E1482" s="14"/>
    </row>
    <row r="1483" spans="1:5">
      <c r="A1483" s="11">
        <v>1.57913092984114E-2</v>
      </c>
      <c r="B1483" s="11">
        <v>7.4122930858150967E-4</v>
      </c>
      <c r="C1483" s="11"/>
      <c r="D1483" s="11"/>
      <c r="E1483" s="14"/>
    </row>
    <row r="1484" spans="1:5">
      <c r="A1484" s="11">
        <v>2.16655247430525E-2</v>
      </c>
      <c r="B1484" s="11">
        <v>1.4670924716925163E-3</v>
      </c>
      <c r="C1484" s="11"/>
      <c r="D1484" s="11"/>
      <c r="E1484" s="14"/>
    </row>
    <row r="1485" spans="1:5">
      <c r="A1485" s="11">
        <v>2.1403101141796901E-2</v>
      </c>
      <c r="B1485" s="11">
        <v>1.429113770962187E-3</v>
      </c>
      <c r="C1485" s="11"/>
      <c r="D1485" s="11"/>
      <c r="E1485" s="14"/>
    </row>
    <row r="1486" spans="1:5">
      <c r="A1486" s="11">
        <v>1.6100912308439779E-2</v>
      </c>
      <c r="B1486" s="11">
        <v>8.5316521393667688E-4</v>
      </c>
      <c r="C1486" s="11"/>
      <c r="D1486" s="11"/>
      <c r="E1486" s="14"/>
    </row>
    <row r="1487" spans="1:5">
      <c r="A1487" s="11">
        <v>3.0219590976546435E-2</v>
      </c>
      <c r="B1487" s="11">
        <v>1.9926966377096186E-3</v>
      </c>
      <c r="C1487" s="11"/>
      <c r="D1487" s="11"/>
      <c r="E1487" s="14"/>
    </row>
    <row r="1488" spans="1:5">
      <c r="A1488" s="11">
        <v>1.561945407700824E-2</v>
      </c>
      <c r="B1488" s="11">
        <v>4.1690272352604705E-4</v>
      </c>
      <c r="C1488" s="11"/>
      <c r="D1488" s="11"/>
      <c r="E1488" s="14"/>
    </row>
    <row r="1489" spans="1:5">
      <c r="A1489" s="11">
        <v>2.7891712998301364E-2</v>
      </c>
      <c r="B1489" s="11">
        <v>1.9215919600719541E-3</v>
      </c>
      <c r="C1489" s="11"/>
      <c r="D1489" s="11"/>
      <c r="E1489" s="14"/>
    </row>
    <row r="1490" spans="1:5">
      <c r="A1490" s="11">
        <v>1.7820152812113438E-2</v>
      </c>
      <c r="B1490" s="11">
        <v>9.5853313017257521E-4</v>
      </c>
      <c r="C1490" s="11"/>
      <c r="D1490" s="11"/>
      <c r="E1490" s="14"/>
    </row>
    <row r="1491" spans="1:5">
      <c r="A1491" s="11">
        <v>1.5367648662583774E-2</v>
      </c>
      <c r="B1491" s="11">
        <v>6.4915549177158689E-4</v>
      </c>
      <c r="C1491" s="11"/>
      <c r="D1491" s="11"/>
      <c r="E1491" s="14"/>
    </row>
    <row r="1492" spans="1:5">
      <c r="A1492" s="11">
        <v>2.7073430560935766E-2</v>
      </c>
      <c r="B1492" s="11">
        <v>1.7617126150133975E-3</v>
      </c>
      <c r="C1492" s="11"/>
      <c r="D1492" s="11"/>
      <c r="E1492" s="14"/>
    </row>
    <row r="1493" spans="1:5">
      <c r="A1493" s="11">
        <v>2.2717301120280357E-2</v>
      </c>
      <c r="B1493" s="11">
        <v>1.5180974851533584E-3</v>
      </c>
      <c r="C1493" s="11"/>
      <c r="D1493" s="11"/>
      <c r="E1493" s="14"/>
    </row>
    <row r="1494" spans="1:5">
      <c r="A1494" s="11">
        <v>1.6161606459595159E-2</v>
      </c>
      <c r="B1494" s="11">
        <v>8.352265135837337E-4</v>
      </c>
      <c r="C1494" s="11"/>
      <c r="D1494" s="11"/>
      <c r="E1494" s="14"/>
    </row>
    <row r="1495" spans="1:5">
      <c r="A1495" s="11">
        <v>1.7592924850480158E-2</v>
      </c>
      <c r="B1495" s="11">
        <v>1.0581231040432599E-3</v>
      </c>
      <c r="C1495" s="11"/>
      <c r="D1495" s="11"/>
      <c r="E1495" s="14"/>
    </row>
    <row r="1496" spans="1:5">
      <c r="A1496" s="11">
        <v>1.9083363455445954E-2</v>
      </c>
      <c r="B1496" s="11">
        <v>1.1722964020229386E-3</v>
      </c>
      <c r="C1496" s="11"/>
      <c r="D1496" s="11"/>
      <c r="E1496" s="14"/>
    </row>
    <row r="1497" spans="1:5">
      <c r="A1497" s="11">
        <v>2.7598856710951167E-2</v>
      </c>
      <c r="B1497" s="11">
        <v>1.7968087071842079E-3</v>
      </c>
      <c r="C1497" s="11"/>
      <c r="D1497" s="11"/>
      <c r="E1497" s="14"/>
    </row>
    <row r="1498" spans="1:5">
      <c r="A1498" s="11">
        <v>1.683706967185656E-2</v>
      </c>
      <c r="B1498" s="11">
        <v>9.583445894817467E-4</v>
      </c>
      <c r="C1498" s="11"/>
      <c r="D1498" s="11"/>
      <c r="E1498" s="14"/>
    </row>
    <row r="1499" spans="1:5">
      <c r="A1499" s="11">
        <v>2.4457370418147047E-2</v>
      </c>
      <c r="B1499" s="11">
        <v>1.6840232572844264E-3</v>
      </c>
      <c r="C1499" s="11"/>
      <c r="D1499" s="11"/>
      <c r="E1499" s="14"/>
    </row>
    <row r="1500" spans="1:5">
      <c r="A1500" s="11">
        <v>3.1815606224668475E-2</v>
      </c>
      <c r="B1500" s="11">
        <v>2.1244572829813776E-3</v>
      </c>
      <c r="C1500" s="11"/>
      <c r="D1500" s="11"/>
      <c r="E1500" s="14"/>
    </row>
    <row r="1501" spans="1:5">
      <c r="A1501" s="11">
        <v>2.2164052700864623E-2</v>
      </c>
      <c r="B1501" s="11">
        <v>1.444898351436017E-3</v>
      </c>
      <c r="C1501" s="11"/>
      <c r="D1501" s="11"/>
      <c r="E1501" s="14"/>
    </row>
    <row r="1502" spans="1:5">
      <c r="A1502" s="11">
        <v>2.2239752259999905E-2</v>
      </c>
      <c r="B1502" s="11">
        <v>1.3878611320566957E-3</v>
      </c>
      <c r="C1502" s="11"/>
      <c r="D1502" s="11"/>
      <c r="E1502" s="14"/>
    </row>
    <row r="1503" spans="1:5">
      <c r="A1503" s="11">
        <v>2.4028068143455723E-2</v>
      </c>
      <c r="B1503" s="11">
        <v>1.6584316854394675E-3</v>
      </c>
      <c r="C1503" s="11"/>
      <c r="D1503" s="11"/>
      <c r="E1503" s="14"/>
    </row>
    <row r="1504" spans="1:5">
      <c r="A1504" s="11">
        <v>1.5828348447388424E-2</v>
      </c>
      <c r="B1504" s="11">
        <v>7.9224043011918565E-4</v>
      </c>
      <c r="C1504" s="11"/>
      <c r="D1504" s="11"/>
      <c r="E1504" s="14"/>
    </row>
    <row r="1505" spans="1:5">
      <c r="A1505" s="11">
        <v>2.2396767095569734E-2</v>
      </c>
      <c r="B1505" s="11">
        <v>1.3952813351146142E-3</v>
      </c>
      <c r="C1505" s="11"/>
      <c r="D1505" s="11"/>
      <c r="E1505" s="14"/>
    </row>
    <row r="1506" spans="1:5">
      <c r="A1506" s="11">
        <v>1.8346111534679056E-2</v>
      </c>
      <c r="B1506" s="11">
        <v>1.1015111028493539E-3</v>
      </c>
      <c r="C1506" s="11"/>
      <c r="D1506" s="11"/>
      <c r="E1506" s="14"/>
    </row>
    <row r="1507" spans="1:5">
      <c r="A1507" s="11">
        <v>1.5363971246366945E-2</v>
      </c>
      <c r="B1507" s="11">
        <v>6.5230213958812448E-4</v>
      </c>
      <c r="C1507" s="11"/>
      <c r="D1507" s="11"/>
      <c r="E1507" s="14"/>
    </row>
    <row r="1508" spans="1:5">
      <c r="A1508" s="11">
        <v>2.4383236728935352E-2</v>
      </c>
      <c r="B1508" s="11">
        <v>1.6759092264743193E-3</v>
      </c>
      <c r="C1508" s="11"/>
      <c r="D1508" s="11"/>
      <c r="E1508" s="14"/>
    </row>
    <row r="1509" spans="1:5">
      <c r="A1509" s="11">
        <v>2.6036979551601468E-2</v>
      </c>
      <c r="B1509" s="11">
        <v>1.786111847687984E-3</v>
      </c>
      <c r="C1509" s="11"/>
      <c r="D1509" s="11"/>
      <c r="E1509" s="14"/>
    </row>
    <row r="1510" spans="1:5">
      <c r="A1510" s="11">
        <v>2.7529839326338512E-2</v>
      </c>
      <c r="B1510" s="11">
        <v>1.8760100711818428E-3</v>
      </c>
      <c r="C1510" s="11"/>
      <c r="D1510" s="11"/>
      <c r="E1510" s="14"/>
    </row>
    <row r="1511" spans="1:5">
      <c r="A1511" s="11">
        <v>2.0242959091970481E-2</v>
      </c>
      <c r="B1511" s="11">
        <v>1.3151817907240647E-3</v>
      </c>
      <c r="C1511" s="11"/>
      <c r="D1511" s="11"/>
      <c r="E1511" s="14"/>
    </row>
    <row r="1512" spans="1:5">
      <c r="A1512" s="11">
        <v>2.5521269277446405E-2</v>
      </c>
      <c r="B1512" s="11">
        <v>1.752842675981559E-3</v>
      </c>
      <c r="C1512" s="11"/>
      <c r="D1512" s="11"/>
      <c r="E1512" s="14"/>
    </row>
    <row r="1513" spans="1:5">
      <c r="A1513" s="11">
        <v>2.2477904237188213E-2</v>
      </c>
      <c r="B1513" s="11">
        <v>1.4602715705249469E-3</v>
      </c>
      <c r="C1513" s="11"/>
      <c r="D1513" s="11"/>
      <c r="E1513" s="14"/>
    </row>
    <row r="1514" spans="1:5">
      <c r="A1514" s="11">
        <v>2.562001840239728E-2</v>
      </c>
      <c r="B1514" s="11">
        <v>1.7710676237191305E-3</v>
      </c>
      <c r="C1514" s="11"/>
      <c r="D1514" s="11"/>
      <c r="E1514" s="14"/>
    </row>
    <row r="1515" spans="1:5">
      <c r="A1515" s="11">
        <v>2.9882009052509501E-2</v>
      </c>
      <c r="B1515" s="11">
        <v>2.048119715252253E-3</v>
      </c>
      <c r="C1515" s="11"/>
      <c r="D1515" s="11"/>
      <c r="E1515" s="14"/>
    </row>
    <row r="1516" spans="1:5">
      <c r="A1516" s="11">
        <v>2.0291635919928098E-2</v>
      </c>
      <c r="B1516" s="11">
        <v>1.3342882841584547E-3</v>
      </c>
      <c r="C1516" s="11"/>
      <c r="D1516" s="11"/>
      <c r="E1516" s="14"/>
    </row>
    <row r="1517" spans="1:5">
      <c r="A1517" s="11">
        <v>2.1131714891031893E-2</v>
      </c>
      <c r="B1517" s="11">
        <v>1.3764985189986805E-3</v>
      </c>
      <c r="C1517" s="11"/>
      <c r="D1517" s="11"/>
      <c r="E1517" s="14"/>
    </row>
    <row r="1518" spans="1:5">
      <c r="A1518" s="11">
        <v>2.0257210566362607E-2</v>
      </c>
      <c r="B1518" s="11">
        <v>1.2899756893765589E-3</v>
      </c>
      <c r="C1518" s="11"/>
      <c r="D1518" s="11"/>
      <c r="E1518" s="14"/>
    </row>
    <row r="1519" spans="1:5">
      <c r="A1519" s="11">
        <v>2.4840663394363433E-2</v>
      </c>
      <c r="B1519" s="11">
        <v>1.5646024543856717E-3</v>
      </c>
      <c r="C1519" s="11"/>
      <c r="D1519" s="11"/>
      <c r="E1519" s="14"/>
    </row>
    <row r="1520" spans="1:5">
      <c r="A1520" s="11">
        <v>2.1911512473420235E-2</v>
      </c>
      <c r="B1520" s="11">
        <v>1.4697006305406208E-3</v>
      </c>
      <c r="C1520" s="11"/>
      <c r="D1520" s="11"/>
      <c r="E1520" s="14"/>
    </row>
    <row r="1521" spans="1:5">
      <c r="A1521" s="11">
        <v>1.9862535489839492E-2</v>
      </c>
      <c r="B1521" s="11">
        <v>1.23142875574694E-3</v>
      </c>
      <c r="C1521" s="11"/>
      <c r="D1521" s="11"/>
      <c r="E1521" s="14"/>
    </row>
    <row r="1522" spans="1:5">
      <c r="A1522" s="11">
        <v>1.9390913790094246E-2</v>
      </c>
      <c r="B1522" s="11">
        <v>1.2159168138945332E-3</v>
      </c>
      <c r="C1522" s="11"/>
      <c r="D1522" s="11"/>
      <c r="E1522" s="14"/>
    </row>
    <row r="1523" spans="1:5">
      <c r="A1523" s="11">
        <v>2.4428758961166103E-2</v>
      </c>
      <c r="B1523" s="11">
        <v>1.6527744369662974E-3</v>
      </c>
      <c r="C1523" s="11"/>
      <c r="D1523" s="11"/>
      <c r="E1523" s="14"/>
    </row>
    <row r="1524" spans="1:5">
      <c r="A1524" s="11">
        <v>1.7896023353729539E-2</v>
      </c>
      <c r="B1524" s="11">
        <v>1.0105123529049243E-3</v>
      </c>
      <c r="C1524" s="11"/>
      <c r="D1524" s="11"/>
      <c r="E1524" s="14"/>
    </row>
    <row r="1525" spans="1:5">
      <c r="A1525" s="11">
        <v>1.6882955384957054E-2</v>
      </c>
      <c r="B1525" s="11">
        <v>9.1975169928724477E-4</v>
      </c>
      <c r="C1525" s="11"/>
      <c r="D1525" s="11"/>
      <c r="E1525" s="14"/>
    </row>
    <row r="1526" spans="1:5">
      <c r="A1526" s="11">
        <v>2.0602140124253449E-2</v>
      </c>
      <c r="B1526" s="11">
        <v>1.3281805432031554E-3</v>
      </c>
      <c r="C1526" s="11"/>
      <c r="D1526" s="11"/>
      <c r="E1526" s="14"/>
    </row>
    <row r="1527" spans="1:5">
      <c r="A1527" s="11">
        <v>2.1194402489370968E-2</v>
      </c>
      <c r="B1527" s="11">
        <v>1.3685369463831603E-3</v>
      </c>
      <c r="C1527" s="11"/>
      <c r="D1527" s="11"/>
      <c r="E1527" s="14"/>
    </row>
    <row r="1528" spans="1:5">
      <c r="A1528" s="11">
        <v>1.998703269432385E-2</v>
      </c>
      <c r="B1528" s="11">
        <v>1.3199061040168793E-3</v>
      </c>
      <c r="C1528" s="11"/>
      <c r="D1528" s="11"/>
      <c r="E1528" s="14"/>
    </row>
    <row r="1529" spans="1:5">
      <c r="A1529" s="11">
        <v>2.2009040372308573E-2</v>
      </c>
      <c r="B1529" s="11">
        <v>1.4814775669500649E-3</v>
      </c>
      <c r="C1529" s="11"/>
      <c r="D1529" s="11"/>
      <c r="E1529" s="14"/>
    </row>
    <row r="1530" spans="1:5">
      <c r="A1530" s="11">
        <v>1.6029980942160425E-2</v>
      </c>
      <c r="B1530" s="11">
        <v>8.3631951868482391E-4</v>
      </c>
      <c r="C1530" s="11"/>
      <c r="D1530" s="11"/>
      <c r="E1530" s="14"/>
    </row>
    <row r="1531" spans="1:5">
      <c r="A1531" s="11">
        <v>2.5128599732535076E-2</v>
      </c>
      <c r="B1531" s="11">
        <v>1.6962291829092193E-3</v>
      </c>
      <c r="C1531" s="11"/>
      <c r="D1531" s="11"/>
      <c r="E1531" s="14"/>
    </row>
    <row r="1532" spans="1:5">
      <c r="A1532" s="11">
        <v>2.1620989274747031E-2</v>
      </c>
      <c r="B1532" s="11">
        <v>1.4104781655879719E-3</v>
      </c>
      <c r="C1532" s="11"/>
      <c r="D1532" s="11"/>
      <c r="E1532" s="14"/>
    </row>
    <row r="1533" spans="1:5">
      <c r="A1533" s="11">
        <v>2.1745169641555477E-2</v>
      </c>
      <c r="B1533" s="11">
        <v>1.4596847457608033E-3</v>
      </c>
      <c r="C1533" s="11"/>
      <c r="D1533" s="11"/>
      <c r="E1533" s="14"/>
    </row>
    <row r="1534" spans="1:5">
      <c r="A1534" s="11">
        <v>1.8048148841247186E-2</v>
      </c>
      <c r="B1534" s="11">
        <v>1.1104226002434975E-3</v>
      </c>
      <c r="C1534" s="11"/>
      <c r="D1534" s="11"/>
      <c r="E1534" s="14"/>
    </row>
    <row r="1535" spans="1:5">
      <c r="A1535" s="11">
        <v>2.2963322125068675E-2</v>
      </c>
      <c r="B1535" s="11">
        <v>1.568565630499221E-3</v>
      </c>
      <c r="C1535" s="11"/>
      <c r="D1535" s="11"/>
      <c r="E1535" s="14"/>
    </row>
    <row r="1536" spans="1:5">
      <c r="A1536" s="11">
        <v>1.8361385915906994E-2</v>
      </c>
      <c r="B1536" s="11">
        <v>1.1342010176110836E-3</v>
      </c>
      <c r="C1536" s="11"/>
      <c r="D1536" s="11"/>
      <c r="E1536" s="14"/>
    </row>
    <row r="1537" spans="1:5">
      <c r="A1537" s="11">
        <v>1.8078897526849196E-2</v>
      </c>
      <c r="B1537" s="11">
        <v>1.1253351319668952E-3</v>
      </c>
      <c r="C1537" s="11"/>
      <c r="D1537" s="11"/>
      <c r="E1537" s="14"/>
    </row>
    <row r="1538" spans="1:5">
      <c r="A1538" s="11">
        <v>2.1504546741743517E-2</v>
      </c>
      <c r="B1538" s="11">
        <v>1.3778065544074068E-3</v>
      </c>
      <c r="C1538" s="11"/>
      <c r="D1538" s="11"/>
      <c r="E1538" s="14"/>
    </row>
    <row r="1539" spans="1:5">
      <c r="A1539" s="11">
        <v>2.1160707050842598E-2</v>
      </c>
      <c r="B1539" s="11">
        <v>1.4195686111928138E-3</v>
      </c>
      <c r="C1539" s="11"/>
      <c r="D1539" s="11"/>
      <c r="E1539" s="14"/>
    </row>
    <row r="1540" spans="1:5">
      <c r="A1540" s="11">
        <v>1.810643995091674E-2</v>
      </c>
      <c r="B1540" s="11">
        <v>1.1242999239138762E-3</v>
      </c>
      <c r="C1540" s="11"/>
      <c r="D1540" s="11"/>
      <c r="E1540" s="14"/>
    </row>
    <row r="1541" spans="1:5">
      <c r="A1541" s="11">
        <v>1.9385812093479417E-2</v>
      </c>
      <c r="B1541" s="11">
        <v>1.2540361165673734E-3</v>
      </c>
      <c r="C1541" s="11"/>
      <c r="D1541" s="11"/>
      <c r="E1541" s="14"/>
    </row>
    <row r="1542" spans="1:5">
      <c r="A1542" s="11">
        <v>2.2990142859055446E-2</v>
      </c>
      <c r="B1542" s="11">
        <v>1.5743918865953202E-3</v>
      </c>
      <c r="C1542" s="11"/>
      <c r="D1542" s="11"/>
      <c r="E1542" s="14"/>
    </row>
    <row r="1543" spans="1:5">
      <c r="A1543" s="11">
        <v>3.0943017440141236E-2</v>
      </c>
      <c r="B1543" s="11">
        <v>2.0767674256716244E-3</v>
      </c>
      <c r="C1543" s="11"/>
      <c r="D1543" s="11"/>
      <c r="E1543" s="14"/>
    </row>
    <row r="1544" spans="1:5">
      <c r="A1544" s="11">
        <v>1.9763136570210858E-2</v>
      </c>
      <c r="B1544" s="11">
        <v>1.2778892879420109E-3</v>
      </c>
      <c r="C1544" s="11"/>
      <c r="D1544" s="11"/>
      <c r="E1544" s="14"/>
    </row>
    <row r="1545" spans="1:5">
      <c r="A1545" s="11">
        <v>1.536023448363256E-2</v>
      </c>
      <c r="B1545" s="11">
        <v>6.2336791005780233E-4</v>
      </c>
      <c r="C1545" s="11"/>
      <c r="D1545" s="11"/>
      <c r="E1545" s="14"/>
    </row>
    <row r="1546" spans="1:5">
      <c r="A1546" s="11">
        <v>2.0424863061771929E-2</v>
      </c>
      <c r="B1546" s="11">
        <v>1.3457353467697072E-3</v>
      </c>
      <c r="C1546" s="11"/>
      <c r="D1546" s="11"/>
      <c r="E1546" s="14"/>
    </row>
    <row r="1547" spans="1:5">
      <c r="A1547" s="11">
        <v>1.6075522814257975E-2</v>
      </c>
      <c r="B1547" s="11">
        <v>8.4268241067359233E-4</v>
      </c>
      <c r="C1547" s="11"/>
      <c r="D1547" s="11"/>
      <c r="E1547" s="14"/>
    </row>
    <row r="1548" spans="1:5">
      <c r="A1548" s="11">
        <v>1.6144511600474278E-2</v>
      </c>
      <c r="B1548" s="11">
        <v>8.5695820003520184E-4</v>
      </c>
      <c r="C1548" s="11"/>
      <c r="D1548" s="11"/>
      <c r="E1548" s="14"/>
    </row>
    <row r="1549" spans="1:5">
      <c r="A1549" s="11">
        <v>2.4398225049424807E-2</v>
      </c>
      <c r="B1549" s="11">
        <v>1.6386309533756463E-3</v>
      </c>
      <c r="C1549" s="11"/>
      <c r="D1549" s="11"/>
      <c r="E1549" s="14"/>
    </row>
    <row r="1550" spans="1:5">
      <c r="A1550" s="11">
        <v>1.8497923554921053E-2</v>
      </c>
      <c r="B1550" s="11">
        <v>1.1679701834876723E-3</v>
      </c>
      <c r="C1550" s="11"/>
      <c r="D1550" s="11"/>
      <c r="E1550" s="14"/>
    </row>
    <row r="1551" spans="1:5">
      <c r="A1551" s="11">
        <v>1.6141823192338773E-2</v>
      </c>
      <c r="B1551" s="11">
        <v>8.5755333256540126E-4</v>
      </c>
      <c r="C1551" s="11"/>
      <c r="D1551" s="11"/>
      <c r="E1551" s="14"/>
    </row>
    <row r="1552" spans="1:5">
      <c r="A1552" s="11">
        <v>2.011171265321092E-2</v>
      </c>
      <c r="B1552" s="11">
        <v>1.2081038691376092E-3</v>
      </c>
      <c r="C1552" s="11"/>
      <c r="D1552" s="11"/>
      <c r="E1552" s="14"/>
    </row>
    <row r="1553" spans="1:5">
      <c r="A1553" s="11">
        <v>1.9188595459447177E-2</v>
      </c>
      <c r="B1553" s="11">
        <v>1.2396772813426616E-3</v>
      </c>
      <c r="C1553" s="11"/>
      <c r="D1553" s="11"/>
      <c r="E1553" s="14"/>
    </row>
    <row r="1554" spans="1:5">
      <c r="A1554" s="11">
        <v>2.1414744292380081E-2</v>
      </c>
      <c r="B1554" s="11">
        <v>1.4224539894714481E-3</v>
      </c>
      <c r="C1554" s="11"/>
      <c r="D1554" s="11"/>
      <c r="E1554" s="14"/>
    </row>
    <row r="1555" spans="1:5">
      <c r="A1555" s="11">
        <v>1.5405777313150716E-2</v>
      </c>
      <c r="B1555" s="11">
        <v>5.0083229656072302E-4</v>
      </c>
      <c r="C1555" s="11"/>
      <c r="D1555" s="11"/>
      <c r="E1555" s="14"/>
    </row>
    <row r="1556" spans="1:5">
      <c r="A1556" s="11">
        <v>2.4695609348409316E-2</v>
      </c>
      <c r="B1556" s="11">
        <v>1.6891839717791195E-3</v>
      </c>
      <c r="C1556" s="11"/>
      <c r="D1556" s="11"/>
      <c r="E1556" s="14"/>
    </row>
    <row r="1557" spans="1:5">
      <c r="A1557" s="11">
        <v>2.1315883942369076E-2</v>
      </c>
      <c r="B1557" s="11">
        <v>1.3664908967246361E-3</v>
      </c>
      <c r="C1557" s="11"/>
      <c r="D1557" s="11"/>
      <c r="E1557" s="14"/>
    </row>
    <row r="1558" spans="1:5">
      <c r="A1558" s="11">
        <v>1.8412646181779058E-2</v>
      </c>
      <c r="B1558" s="11">
        <v>1.1520714802833226E-3</v>
      </c>
      <c r="C1558" s="11"/>
      <c r="D1558" s="11"/>
      <c r="E1558" s="14"/>
    </row>
    <row r="1559" spans="1:5">
      <c r="A1559" s="11">
        <v>2.184324954601255E-2</v>
      </c>
      <c r="B1559" s="11">
        <v>1.4622719923707915E-3</v>
      </c>
      <c r="C1559" s="11"/>
      <c r="D1559" s="11"/>
      <c r="E1559" s="14"/>
    </row>
    <row r="1560" spans="1:5">
      <c r="A1560" s="11">
        <v>2.0156808347260784E-2</v>
      </c>
      <c r="B1560" s="11">
        <v>1.3354997357564377E-3</v>
      </c>
      <c r="C1560" s="11"/>
      <c r="D1560" s="11"/>
      <c r="E1560" s="14"/>
    </row>
    <row r="1561" spans="1:5">
      <c r="A1561" s="11">
        <v>2.1547850474389028E-2</v>
      </c>
      <c r="B1561" s="11">
        <v>1.4318286541364089E-3</v>
      </c>
      <c r="C1561" s="11"/>
      <c r="D1561" s="11"/>
      <c r="E1561" s="14"/>
    </row>
    <row r="1562" spans="1:5">
      <c r="A1562" s="11">
        <v>1.9451204661787399E-2</v>
      </c>
      <c r="B1562" s="11">
        <v>1.1703821988129949E-3</v>
      </c>
      <c r="C1562" s="11"/>
      <c r="D1562" s="11"/>
      <c r="E1562" s="14"/>
    </row>
    <row r="1563" spans="1:5">
      <c r="A1563" s="11">
        <v>2.9522760745307491E-2</v>
      </c>
      <c r="B1563" s="11">
        <v>2.0032445928817966E-3</v>
      </c>
      <c r="C1563" s="11"/>
      <c r="D1563" s="11"/>
      <c r="E1563" s="14"/>
    </row>
    <row r="1564" spans="1:5">
      <c r="A1564" s="11">
        <v>1.7020608406195698E-2</v>
      </c>
      <c r="B1564" s="11">
        <v>9.9401979637475635E-4</v>
      </c>
      <c r="C1564" s="11"/>
      <c r="D1564" s="11"/>
      <c r="E1564" s="14"/>
    </row>
    <row r="1565" spans="1:5">
      <c r="A1565" s="11">
        <v>2.5429360870752548E-2</v>
      </c>
      <c r="B1565" s="11">
        <v>1.6996550217279487E-3</v>
      </c>
      <c r="C1565" s="11"/>
      <c r="D1565" s="11"/>
      <c r="E1565" s="14"/>
    </row>
    <row r="1566" spans="1:5">
      <c r="A1566" s="11">
        <v>1.852156350615106E-2</v>
      </c>
      <c r="B1566" s="11">
        <v>1.1351686186376459E-3</v>
      </c>
      <c r="C1566" s="11"/>
      <c r="D1566" s="11"/>
      <c r="E1566" s="14"/>
    </row>
    <row r="1567" spans="1:5">
      <c r="A1567" s="11">
        <v>2.0005321676769168E-2</v>
      </c>
      <c r="B1567" s="11">
        <v>1.196402018459535E-3</v>
      </c>
      <c r="C1567" s="11"/>
      <c r="D1567" s="11"/>
      <c r="E1567" s="14"/>
    </row>
    <row r="1568" spans="1:5">
      <c r="A1568" s="11">
        <v>2.6884067693127726E-2</v>
      </c>
      <c r="B1568" s="11">
        <v>1.8393024550756734E-3</v>
      </c>
      <c r="C1568" s="11"/>
      <c r="D1568" s="11"/>
      <c r="E1568" s="14"/>
    </row>
    <row r="1569" spans="1:5">
      <c r="A1569" s="11">
        <v>1.8104268186815941E-2</v>
      </c>
      <c r="B1569" s="11">
        <v>1.1298867276973328E-3</v>
      </c>
      <c r="C1569" s="11"/>
      <c r="D1569" s="11"/>
      <c r="E1569" s="14"/>
    </row>
    <row r="1570" spans="1:5">
      <c r="A1570" s="11">
        <v>2.1495161408979911E-2</v>
      </c>
      <c r="B1570" s="11">
        <v>1.4385482676591071E-3</v>
      </c>
      <c r="C1570" s="11"/>
      <c r="D1570" s="11"/>
      <c r="E1570" s="14"/>
    </row>
    <row r="1571" spans="1:5">
      <c r="A1571" s="11">
        <v>2.5388193727214417E-2</v>
      </c>
      <c r="B1571" s="11">
        <v>1.6789588093568889E-3</v>
      </c>
      <c r="C1571" s="11"/>
      <c r="D1571" s="11"/>
      <c r="E1571" s="14"/>
    </row>
    <row r="1572" spans="1:5">
      <c r="A1572" s="11">
        <v>1.9352494841880511E-2</v>
      </c>
      <c r="B1572" s="11">
        <v>1.1219913464390083E-3</v>
      </c>
      <c r="C1572" s="11"/>
      <c r="D1572" s="11"/>
      <c r="E1572" s="14"/>
    </row>
    <row r="1573" spans="1:5">
      <c r="A1573" s="11">
        <v>2.5900759899273883E-2</v>
      </c>
      <c r="B1573" s="11">
        <v>1.6996757344797018E-3</v>
      </c>
      <c r="C1573" s="11"/>
      <c r="D1573" s="11"/>
      <c r="E1573" s="14"/>
    </row>
    <row r="1574" spans="1:5">
      <c r="A1574" s="11">
        <v>1.7706769196632433E-2</v>
      </c>
      <c r="B1574" s="11">
        <v>1.0837833728955058E-3</v>
      </c>
      <c r="C1574" s="11"/>
      <c r="D1574" s="11"/>
      <c r="E1574" s="14"/>
    </row>
    <row r="1575" spans="1:5">
      <c r="A1575" s="11">
        <v>1.8969776034867953E-2</v>
      </c>
      <c r="B1575" s="11">
        <v>1.2184038465740889E-3</v>
      </c>
      <c r="C1575" s="11"/>
      <c r="D1575" s="11"/>
      <c r="E1575" s="14"/>
    </row>
    <row r="1576" spans="1:5">
      <c r="A1576" s="11">
        <v>2.562807648344248E-2</v>
      </c>
      <c r="B1576" s="11">
        <v>1.6979479945530317E-3</v>
      </c>
      <c r="C1576" s="11"/>
      <c r="D1576" s="11"/>
      <c r="E1576" s="14"/>
    </row>
    <row r="1577" spans="1:5">
      <c r="A1577" s="11">
        <v>2.0288481570387772E-2</v>
      </c>
      <c r="B1577" s="11">
        <v>1.3022219649432357E-3</v>
      </c>
      <c r="C1577" s="11"/>
      <c r="D1577" s="11"/>
      <c r="E1577" s="14"/>
    </row>
    <row r="1578" spans="1:5">
      <c r="A1578" s="11">
        <v>2.4542475414701229E-2</v>
      </c>
      <c r="B1578" s="11">
        <v>1.6113052431246157E-3</v>
      </c>
      <c r="C1578" s="11"/>
      <c r="D1578" s="11"/>
      <c r="E1578" s="14"/>
    </row>
    <row r="1579" spans="1:5">
      <c r="A1579" s="11">
        <v>2.3326924662479563E-2</v>
      </c>
      <c r="B1579" s="11">
        <v>1.5493720768212822E-3</v>
      </c>
      <c r="C1579" s="11"/>
      <c r="D1579" s="11"/>
      <c r="E1579" s="14"/>
    </row>
    <row r="1580" spans="1:5">
      <c r="A1580" s="11">
        <v>2.0301060019394364E-2</v>
      </c>
      <c r="B1580" s="11">
        <v>1.2799674265227144E-3</v>
      </c>
      <c r="C1580" s="11"/>
      <c r="D1580" s="11"/>
      <c r="E1580" s="14"/>
    </row>
    <row r="1581" spans="1:5">
      <c r="A1581" s="11">
        <v>1.7755817669364401E-2</v>
      </c>
      <c r="B1581" s="11">
        <v>1.0901600492383805E-3</v>
      </c>
      <c r="C1581" s="11"/>
      <c r="D1581" s="11"/>
      <c r="E1581" s="14"/>
    </row>
    <row r="1582" spans="1:5">
      <c r="A1582" s="11">
        <v>1.5355344392689003E-2</v>
      </c>
      <c r="B1582" s="11">
        <v>5.1124650260687141E-4</v>
      </c>
      <c r="C1582" s="11"/>
      <c r="D1582" s="11"/>
      <c r="E1582" s="14"/>
    </row>
    <row r="1583" spans="1:5">
      <c r="A1583" s="11">
        <v>1.7562632856869074E-2</v>
      </c>
      <c r="B1583" s="11">
        <v>1.0254282930387969E-3</v>
      </c>
      <c r="C1583" s="11"/>
      <c r="D1583" s="11"/>
      <c r="E1583" s="14"/>
    </row>
    <row r="1584" spans="1:5">
      <c r="A1584" s="11">
        <v>1.9384655339892188E-2</v>
      </c>
      <c r="B1584" s="11">
        <v>1.2457271304620898E-3</v>
      </c>
      <c r="C1584" s="11"/>
      <c r="D1584" s="11"/>
      <c r="E1584" s="14"/>
    </row>
    <row r="1585" spans="1:5">
      <c r="A1585" s="11">
        <v>1.7145209348402277E-2</v>
      </c>
      <c r="B1585" s="11">
        <v>9.6368100637482903E-4</v>
      </c>
      <c r="C1585" s="11"/>
      <c r="D1585" s="11"/>
      <c r="E1585" s="14"/>
    </row>
    <row r="1586" spans="1:5">
      <c r="A1586" s="11">
        <v>1.86058131199313E-2</v>
      </c>
      <c r="B1586" s="11">
        <v>1.1669385692795946E-3</v>
      </c>
      <c r="C1586" s="11"/>
      <c r="D1586" s="11"/>
      <c r="E1586" s="14"/>
    </row>
    <row r="1587" spans="1:5">
      <c r="A1587" s="11">
        <v>2.5576744348316333E-2</v>
      </c>
      <c r="B1587" s="11">
        <v>1.7275419485910913E-3</v>
      </c>
      <c r="C1587" s="11"/>
      <c r="D1587" s="11"/>
      <c r="E1587" s="14"/>
    </row>
    <row r="1588" spans="1:5">
      <c r="A1588" s="11">
        <v>1.644680593581687E-2</v>
      </c>
      <c r="B1588" s="11">
        <v>7.8818572977666006E-4</v>
      </c>
      <c r="C1588" s="11"/>
      <c r="D1588" s="11"/>
      <c r="E1588" s="14"/>
    </row>
    <row r="1589" spans="1:5">
      <c r="A1589" s="11">
        <v>2.0770800244584223E-2</v>
      </c>
      <c r="B1589" s="11">
        <v>1.3897733806226146E-3</v>
      </c>
      <c r="C1589" s="11"/>
      <c r="D1589" s="11"/>
      <c r="E1589" s="14"/>
    </row>
    <row r="1590" spans="1:5">
      <c r="A1590" s="11">
        <v>1.9772546269744749E-2</v>
      </c>
      <c r="B1590" s="11">
        <v>1.2262040835300475E-3</v>
      </c>
      <c r="C1590" s="11"/>
      <c r="D1590" s="11"/>
      <c r="E1590" s="14"/>
    </row>
    <row r="1591" spans="1:5">
      <c r="A1591" s="11">
        <v>1.8160933545789466E-2</v>
      </c>
      <c r="B1591" s="11">
        <v>1.0631013003486725E-3</v>
      </c>
      <c r="C1591" s="11"/>
      <c r="D1591" s="11"/>
      <c r="E1591" s="14"/>
    </row>
    <row r="1592" spans="1:5">
      <c r="A1592" s="11">
        <v>2.6217187596102306E-2</v>
      </c>
      <c r="B1592" s="11">
        <v>1.7297187652061351E-3</v>
      </c>
      <c r="C1592" s="11"/>
      <c r="D1592" s="11"/>
      <c r="E1592" s="14"/>
    </row>
    <row r="1593" spans="1:5">
      <c r="A1593" s="11">
        <v>1.5556283296169825E-2</v>
      </c>
      <c r="B1593" s="11">
        <v>5.1061590964106838E-4</v>
      </c>
      <c r="C1593" s="11"/>
      <c r="D1593" s="11"/>
      <c r="E1593" s="14"/>
    </row>
    <row r="1594" spans="1:5">
      <c r="A1594" s="11">
        <v>2.1146291142368646E-2</v>
      </c>
      <c r="B1594" s="11">
        <v>1.3954697604940626E-3</v>
      </c>
      <c r="C1594" s="11"/>
      <c r="D1594" s="11"/>
      <c r="E1594" s="14"/>
    </row>
    <row r="1595" spans="1:5">
      <c r="A1595" s="11">
        <v>1.7094660646551994E-2</v>
      </c>
      <c r="B1595" s="11">
        <v>1.0001968725935975E-3</v>
      </c>
      <c r="C1595" s="11"/>
      <c r="D1595" s="11"/>
      <c r="E1595" s="14"/>
    </row>
    <row r="1596" spans="1:5">
      <c r="A1596" s="11">
        <v>1.7894912516478702E-2</v>
      </c>
      <c r="B1596" s="11">
        <v>1.1057233715060083E-3</v>
      </c>
      <c r="C1596" s="11"/>
      <c r="D1596" s="11"/>
      <c r="E1596" s="14"/>
    </row>
    <row r="1597" spans="1:5">
      <c r="A1597" s="11">
        <v>2.4509506486717365E-2</v>
      </c>
      <c r="B1597" s="11">
        <v>1.6566009003483172E-3</v>
      </c>
      <c r="C1597" s="11"/>
      <c r="D1597" s="11"/>
      <c r="E1597" s="14"/>
    </row>
    <row r="1598" spans="1:5">
      <c r="A1598" s="11">
        <v>2.1215091622687851E-2</v>
      </c>
      <c r="B1598" s="11">
        <v>1.4294036183762572E-3</v>
      </c>
      <c r="C1598" s="11"/>
      <c r="D1598" s="11"/>
      <c r="E1598" s="14"/>
    </row>
    <row r="1599" spans="1:5">
      <c r="A1599" s="11">
        <v>2.4352908296549854E-2</v>
      </c>
      <c r="B1599" s="11">
        <v>1.6673788865680659E-3</v>
      </c>
      <c r="C1599" s="11"/>
      <c r="D1599" s="11"/>
      <c r="E1599" s="14"/>
    </row>
    <row r="1600" spans="1:5">
      <c r="A1600" s="11">
        <v>2.3045409937304712E-2</v>
      </c>
      <c r="B1600" s="11">
        <v>1.5551053405475079E-3</v>
      </c>
      <c r="C1600" s="11"/>
      <c r="D1600" s="11"/>
      <c r="E1600" s="14"/>
    </row>
    <row r="1601" spans="1:5">
      <c r="A1601" s="11">
        <v>2.2378119480778991E-2</v>
      </c>
      <c r="B1601" s="11">
        <v>1.5218708504946151E-3</v>
      </c>
      <c r="C1601" s="11"/>
      <c r="D1601" s="11"/>
      <c r="E1601" s="14"/>
    </row>
    <row r="1602" spans="1:5">
      <c r="A1602" s="11">
        <v>2.6977761210127175E-2</v>
      </c>
      <c r="B1602" s="11">
        <v>1.7673730071991502E-3</v>
      </c>
      <c r="C1602" s="11"/>
      <c r="D1602" s="11"/>
      <c r="E1602" s="14"/>
    </row>
    <row r="1603" spans="1:5">
      <c r="A1603" s="11">
        <v>1.707095216358397E-2</v>
      </c>
      <c r="B1603" s="11">
        <v>1.0013791339999196E-3</v>
      </c>
      <c r="C1603" s="11"/>
      <c r="D1603" s="11"/>
      <c r="E1603" s="14"/>
    </row>
    <row r="1604" spans="1:5">
      <c r="A1604" s="11">
        <v>1.7642955658372917E-2</v>
      </c>
      <c r="B1604" s="11">
        <v>1.0637274174475947E-3</v>
      </c>
      <c r="C1604" s="11"/>
      <c r="D1604" s="11"/>
      <c r="E1604" s="14"/>
    </row>
    <row r="1605" spans="1:5">
      <c r="A1605" s="11">
        <v>2.2499114306335853E-2</v>
      </c>
      <c r="B1605" s="11">
        <v>1.477553217889237E-3</v>
      </c>
      <c r="C1605" s="11"/>
      <c r="D1605" s="11"/>
      <c r="E1605" s="14"/>
    </row>
    <row r="1606" spans="1:5">
      <c r="A1606" s="11">
        <v>2.2100548554570196E-2</v>
      </c>
      <c r="B1606" s="11">
        <v>1.4623044484292026E-3</v>
      </c>
      <c r="C1606" s="11"/>
      <c r="D1606" s="11"/>
      <c r="E1606" s="14"/>
    </row>
    <row r="1607" spans="1:5">
      <c r="A1607" s="11">
        <v>3.0166133897170957E-2</v>
      </c>
      <c r="B1607" s="11">
        <v>1.999411376838268E-3</v>
      </c>
      <c r="C1607" s="11"/>
      <c r="D1607" s="11"/>
      <c r="E1607" s="14"/>
    </row>
    <row r="1608" spans="1:5">
      <c r="A1608" s="11">
        <v>2.2594558613877474E-2</v>
      </c>
      <c r="B1608" s="11">
        <v>1.4548280699149343E-3</v>
      </c>
      <c r="C1608" s="11"/>
      <c r="D1608" s="11"/>
      <c r="E1608" s="14"/>
    </row>
    <row r="1609" spans="1:5">
      <c r="A1609" s="11">
        <v>1.6987963839665422E-2</v>
      </c>
      <c r="B1609" s="11">
        <v>9.6354375810093964E-4</v>
      </c>
      <c r="C1609" s="11"/>
      <c r="D1609" s="11"/>
      <c r="E1609" s="14"/>
    </row>
    <row r="1610" spans="1:5">
      <c r="A1610" s="11">
        <v>2.5519256590246907E-2</v>
      </c>
      <c r="B1610" s="11">
        <v>1.7682776987161264E-3</v>
      </c>
      <c r="C1610" s="11"/>
      <c r="D1610" s="11"/>
      <c r="E1610" s="14"/>
    </row>
    <row r="1611" spans="1:5">
      <c r="A1611" s="11">
        <v>1.916871872467351E-2</v>
      </c>
      <c r="B1611" s="11">
        <v>1.1401213907713591E-3</v>
      </c>
      <c r="C1611" s="11"/>
      <c r="D1611" s="11"/>
      <c r="E1611" s="14"/>
    </row>
    <row r="1612" spans="1:5">
      <c r="A1612" s="11">
        <v>1.7499699215964507E-2</v>
      </c>
      <c r="B1612" s="11">
        <v>1.0592569319927774E-3</v>
      </c>
      <c r="C1612" s="11"/>
      <c r="D1612" s="11"/>
      <c r="E1612" s="14"/>
    </row>
    <row r="1613" spans="1:5">
      <c r="A1613" s="11">
        <v>1.5999308763071332E-2</v>
      </c>
      <c r="B1613" s="11">
        <v>8.1807221337056447E-4</v>
      </c>
      <c r="C1613" s="11"/>
      <c r="D1613" s="11"/>
      <c r="E1613" s="14"/>
    </row>
    <row r="1614" spans="1:5">
      <c r="A1614" s="11">
        <v>3.4987401689471377E-2</v>
      </c>
      <c r="B1614" s="11">
        <v>2.3174987606832866E-3</v>
      </c>
      <c r="C1614" s="11"/>
      <c r="D1614" s="11"/>
      <c r="E1614" s="14"/>
    </row>
    <row r="1615" spans="1:5">
      <c r="A1615" s="11">
        <v>2.2364287388790465E-2</v>
      </c>
      <c r="B1615" s="11">
        <v>1.4034243513042547E-3</v>
      </c>
      <c r="C1615" s="11"/>
      <c r="D1615" s="11"/>
      <c r="E1615" s="14"/>
    </row>
    <row r="1616" spans="1:5">
      <c r="A1616" s="11">
        <v>2.3736502783834924E-2</v>
      </c>
      <c r="B1616" s="11">
        <v>1.5830731511817253E-3</v>
      </c>
      <c r="C1616" s="11"/>
      <c r="D1616" s="11"/>
      <c r="E1616" s="14"/>
    </row>
    <row r="1617" spans="1:5">
      <c r="A1617" s="11">
        <v>2.2253345082568352E-2</v>
      </c>
      <c r="B1617" s="11">
        <v>1.4892921890638758E-3</v>
      </c>
      <c r="C1617" s="11"/>
      <c r="D1617" s="11"/>
      <c r="E1617" s="14"/>
    </row>
    <row r="1618" spans="1:5">
      <c r="A1618" s="11">
        <v>2.5207905060633428E-2</v>
      </c>
      <c r="B1618" s="11">
        <v>1.639647421198474E-3</v>
      </c>
      <c r="C1618" s="11"/>
      <c r="D1618" s="11"/>
      <c r="E1618" s="14"/>
    </row>
    <row r="1619" spans="1:5">
      <c r="A1619" s="11">
        <v>2.7761521586252287E-2</v>
      </c>
      <c r="B1619" s="11">
        <v>1.8005472967531522E-3</v>
      </c>
      <c r="C1619" s="11"/>
      <c r="D1619" s="11"/>
      <c r="E1619" s="14"/>
    </row>
    <row r="1620" spans="1:5">
      <c r="A1620" s="11">
        <v>1.8591123789189801E-2</v>
      </c>
      <c r="B1620" s="11">
        <v>1.1630777330184918E-3</v>
      </c>
      <c r="C1620" s="11"/>
      <c r="D1620" s="11"/>
      <c r="E1620" s="14"/>
    </row>
    <row r="1621" spans="1:5">
      <c r="A1621" s="11">
        <v>2.9281090006407225E-2</v>
      </c>
      <c r="B1621" s="11">
        <v>1.9488972747015599E-3</v>
      </c>
      <c r="C1621" s="11"/>
      <c r="D1621" s="11"/>
      <c r="E1621" s="14"/>
    </row>
    <row r="1622" spans="1:5">
      <c r="A1622" s="11">
        <v>2.0732613422405576E-2</v>
      </c>
      <c r="B1622" s="11">
        <v>1.3723209948817213E-3</v>
      </c>
      <c r="C1622" s="11"/>
      <c r="D1622" s="11"/>
      <c r="E1622" s="14"/>
    </row>
    <row r="1623" spans="1:5">
      <c r="A1623" s="11">
        <v>3.0471814791025564E-2</v>
      </c>
      <c r="B1623" s="11">
        <v>2.0836013990441285E-3</v>
      </c>
      <c r="C1623" s="11"/>
      <c r="D1623" s="11"/>
      <c r="E1623" s="14"/>
    </row>
    <row r="1624" spans="1:5">
      <c r="A1624" s="11">
        <v>2.4973095631671334E-2</v>
      </c>
      <c r="B1624" s="11">
        <v>1.7200986239115062E-3</v>
      </c>
      <c r="C1624" s="11"/>
      <c r="D1624" s="11"/>
      <c r="E1624" s="14"/>
    </row>
    <row r="1625" spans="1:5">
      <c r="A1625" s="11">
        <v>2.3851003968310476E-2</v>
      </c>
      <c r="B1625" s="11">
        <v>1.602723391372947E-3</v>
      </c>
      <c r="C1625" s="11"/>
      <c r="D1625" s="11"/>
      <c r="E1625" s="14"/>
    </row>
    <row r="1626" spans="1:5">
      <c r="A1626" s="11">
        <v>1.8771372859698151E-2</v>
      </c>
      <c r="B1626" s="11">
        <v>1.1299447070378527E-3</v>
      </c>
      <c r="C1626" s="11"/>
      <c r="D1626" s="11"/>
      <c r="E1626" s="14"/>
    </row>
    <row r="1627" spans="1:5">
      <c r="A1627" s="11">
        <v>2.1275127926099372E-2</v>
      </c>
      <c r="B1627" s="11">
        <v>1.368722876163356E-3</v>
      </c>
      <c r="C1627" s="11"/>
      <c r="D1627" s="11"/>
      <c r="E1627" s="14"/>
    </row>
    <row r="1628" spans="1:5">
      <c r="A1628" s="11">
        <v>2.3864384544304135E-2</v>
      </c>
      <c r="B1628" s="11">
        <v>1.5374481987527402E-3</v>
      </c>
      <c r="C1628" s="11"/>
      <c r="D1628" s="11"/>
      <c r="E1628" s="14"/>
    </row>
    <row r="1629" spans="1:5">
      <c r="A1629" s="11">
        <v>1.9973535572847305E-2</v>
      </c>
      <c r="B1629" s="11">
        <v>1.2879573859674236E-3</v>
      </c>
      <c r="C1629" s="11"/>
      <c r="D1629" s="11"/>
      <c r="E1629" s="14"/>
    </row>
    <row r="1630" spans="1:5">
      <c r="A1630" s="11">
        <v>2.0477953822437701E-2</v>
      </c>
      <c r="B1630" s="11">
        <v>1.3055340831479422E-3</v>
      </c>
      <c r="C1630" s="11"/>
      <c r="D1630" s="11"/>
      <c r="E1630" s="14"/>
    </row>
    <row r="1631" spans="1:5">
      <c r="A1631" s="11">
        <v>2.3811706795957465E-2</v>
      </c>
      <c r="B1631" s="11">
        <v>1.6133656407461916E-3</v>
      </c>
      <c r="C1631" s="11"/>
      <c r="D1631" s="11"/>
      <c r="E1631" s="14"/>
    </row>
    <row r="1632" spans="1:5">
      <c r="A1632" s="11">
        <v>1.6116279886531582E-2</v>
      </c>
      <c r="B1632" s="11">
        <v>8.5236876288707756E-4</v>
      </c>
      <c r="C1632" s="11"/>
      <c r="D1632" s="11"/>
      <c r="E1632" s="14"/>
    </row>
    <row r="1633" spans="1:5">
      <c r="A1633" s="11">
        <v>3.1337666510162711E-2</v>
      </c>
      <c r="B1633" s="11">
        <v>2.0182136254163138E-3</v>
      </c>
      <c r="C1633" s="11"/>
      <c r="D1633" s="11"/>
      <c r="E1633" s="14"/>
    </row>
    <row r="1634" spans="1:5">
      <c r="A1634" s="11">
        <v>2.8660689817213789E-2</v>
      </c>
      <c r="B1634" s="11">
        <v>1.9752391519230598E-3</v>
      </c>
      <c r="C1634" s="11"/>
      <c r="D1634" s="11"/>
      <c r="E1634" s="14"/>
    </row>
    <row r="1635" spans="1:5">
      <c r="A1635" s="11">
        <v>1.7568507971762654E-2</v>
      </c>
      <c r="B1635" s="11">
        <v>1.0669427785473815E-3</v>
      </c>
      <c r="C1635" s="11"/>
      <c r="D1635" s="11"/>
      <c r="E1635" s="14"/>
    </row>
    <row r="1636" spans="1:5">
      <c r="A1636" s="11">
        <v>2.3054496154633411E-2</v>
      </c>
      <c r="B1636" s="11">
        <v>1.582226738561514E-3</v>
      </c>
      <c r="C1636" s="11"/>
      <c r="D1636" s="11"/>
      <c r="E1636" s="14"/>
    </row>
    <row r="1637" spans="1:5">
      <c r="A1637" s="11">
        <v>1.591664814674397E-2</v>
      </c>
      <c r="B1637" s="11">
        <v>4.7015940328068309E-4</v>
      </c>
      <c r="C1637" s="11"/>
      <c r="D1637" s="11"/>
      <c r="E1637" s="14"/>
    </row>
    <row r="1638" spans="1:5">
      <c r="A1638" s="11">
        <v>1.5733557051068908E-2</v>
      </c>
      <c r="B1638" s="11">
        <v>7.5587718390630171E-4</v>
      </c>
      <c r="C1638" s="11"/>
      <c r="D1638" s="11"/>
      <c r="E1638" s="14"/>
    </row>
    <row r="1639" spans="1:5">
      <c r="A1639" s="11">
        <v>1.8349486568210484E-2</v>
      </c>
      <c r="B1639" s="11">
        <v>1.1204238834710081E-3</v>
      </c>
      <c r="C1639" s="11"/>
      <c r="D1639" s="11"/>
      <c r="E1639" s="14"/>
    </row>
    <row r="1640" spans="1:5">
      <c r="A1640" s="11">
        <v>1.859931780574019E-2</v>
      </c>
      <c r="B1640" s="11">
        <v>1.0483473310878295E-3</v>
      </c>
      <c r="C1640" s="11"/>
      <c r="D1640" s="11"/>
      <c r="E1640" s="14"/>
    </row>
    <row r="1641" spans="1:5">
      <c r="A1641" s="11">
        <v>1.9637749535415298E-2</v>
      </c>
      <c r="B1641" s="11">
        <v>1.2106079641815031E-3</v>
      </c>
      <c r="C1641" s="11"/>
      <c r="D1641" s="11"/>
      <c r="E1641" s="14"/>
    </row>
    <row r="1642" spans="1:5">
      <c r="A1642" s="11">
        <v>1.5584929210297232E-2</v>
      </c>
      <c r="B1642" s="11">
        <v>7.3495931425499505E-4</v>
      </c>
      <c r="C1642" s="11"/>
      <c r="D1642" s="11"/>
      <c r="E1642" s="14"/>
    </row>
    <row r="1643" spans="1:5">
      <c r="A1643" s="11">
        <v>1.9340398937618974E-2</v>
      </c>
      <c r="B1643" s="11">
        <v>1.0977330368655168E-3</v>
      </c>
      <c r="C1643" s="11"/>
      <c r="D1643" s="11"/>
      <c r="E1643" s="14"/>
    </row>
    <row r="1644" spans="1:5">
      <c r="A1644" s="11">
        <v>2.9044880881953217E-2</v>
      </c>
      <c r="B1644" s="11">
        <v>1.8925298509906894E-3</v>
      </c>
      <c r="C1644" s="11"/>
      <c r="D1644" s="11"/>
      <c r="E1644" s="14"/>
    </row>
    <row r="1645" spans="1:5">
      <c r="A1645" s="11">
        <v>1.9234757838300028E-2</v>
      </c>
      <c r="B1645" s="11">
        <v>1.2403710354996693E-3</v>
      </c>
      <c r="C1645" s="11"/>
      <c r="D1645" s="11"/>
      <c r="E1645" s="14"/>
    </row>
    <row r="1646" spans="1:5">
      <c r="A1646" s="11">
        <v>2.2408560461306789E-2</v>
      </c>
      <c r="B1646" s="11">
        <v>1.4819861316073834E-3</v>
      </c>
      <c r="C1646" s="11"/>
      <c r="D1646" s="11"/>
      <c r="E1646" s="14"/>
    </row>
    <row r="1647" spans="1:5">
      <c r="A1647" s="11">
        <v>2.1183110352772413E-2</v>
      </c>
      <c r="B1647" s="11">
        <v>1.4044694847711301E-3</v>
      </c>
      <c r="C1647" s="11"/>
      <c r="D1647" s="11"/>
      <c r="E1647" s="14"/>
    </row>
    <row r="1648" spans="1:5">
      <c r="A1648" s="11">
        <v>1.9337649285512567E-2</v>
      </c>
      <c r="B1648" s="11">
        <v>1.2357391444616668E-3</v>
      </c>
      <c r="C1648" s="11"/>
      <c r="D1648" s="11"/>
      <c r="E1648" s="14"/>
    </row>
    <row r="1649" spans="1:5">
      <c r="A1649" s="11">
        <v>2.2069762355099873E-2</v>
      </c>
      <c r="B1649" s="11">
        <v>1.4522866630490485E-3</v>
      </c>
      <c r="C1649" s="11"/>
      <c r="D1649" s="11"/>
      <c r="E1649" s="14"/>
    </row>
    <row r="1650" spans="1:5">
      <c r="A1650" s="11">
        <v>2.0278881461904038E-2</v>
      </c>
      <c r="B1650" s="11">
        <v>1.2372405603881529E-3</v>
      </c>
      <c r="C1650" s="11"/>
      <c r="D1650" s="11"/>
      <c r="E1650" s="14"/>
    </row>
    <row r="1651" spans="1:5">
      <c r="A1651" s="11">
        <v>1.9313205929156977E-2</v>
      </c>
      <c r="B1651" s="11">
        <v>1.2523939293131794E-3</v>
      </c>
      <c r="C1651" s="11"/>
      <c r="D1651" s="11"/>
      <c r="E1651" s="14"/>
    </row>
    <row r="1652" spans="1:5">
      <c r="A1652" s="11">
        <v>2.1709463194989714E-2</v>
      </c>
      <c r="B1652" s="11">
        <v>1.4568605672702576E-3</v>
      </c>
      <c r="C1652" s="11"/>
      <c r="D1652" s="11"/>
      <c r="E1652" s="14"/>
    </row>
    <row r="1653" spans="1:5">
      <c r="A1653" s="11">
        <v>2.5010278951757135E-2</v>
      </c>
      <c r="B1653" s="11">
        <v>1.7332976320899368E-3</v>
      </c>
      <c r="C1653" s="11"/>
      <c r="D1653" s="11"/>
      <c r="E1653" s="14"/>
    </row>
    <row r="1654" spans="1:5">
      <c r="A1654" s="11">
        <v>2.774931583657074E-2</v>
      </c>
      <c r="B1654" s="11">
        <v>1.8982031196790217E-3</v>
      </c>
      <c r="C1654" s="11"/>
      <c r="D1654" s="11"/>
      <c r="E1654" s="14"/>
    </row>
    <row r="1655" spans="1:5">
      <c r="A1655" s="11">
        <v>1.712373789939E-2</v>
      </c>
      <c r="B1655" s="11">
        <v>9.5734468596700016E-4</v>
      </c>
      <c r="C1655" s="11"/>
      <c r="D1655" s="11"/>
      <c r="E1655" s="14"/>
    </row>
    <row r="1656" spans="1:5">
      <c r="A1656" s="11">
        <v>2.3832228745302188E-2</v>
      </c>
      <c r="B1656" s="11">
        <v>1.6116067772657355E-3</v>
      </c>
      <c r="C1656" s="11"/>
      <c r="D1656" s="11"/>
      <c r="E1656" s="14"/>
    </row>
    <row r="1657" spans="1:5">
      <c r="A1657" s="11">
        <v>1.8140617626385025E-2</v>
      </c>
      <c r="B1657" s="11">
        <v>1.13316311820621E-3</v>
      </c>
      <c r="C1657" s="11"/>
      <c r="D1657" s="11"/>
      <c r="E1657" s="14"/>
    </row>
    <row r="1658" spans="1:5">
      <c r="A1658" s="11">
        <v>2.1728187493764456E-2</v>
      </c>
      <c r="B1658" s="11">
        <v>1.4580859728495015E-3</v>
      </c>
      <c r="C1658" s="11"/>
      <c r="D1658" s="11"/>
      <c r="E1658" s="14"/>
    </row>
    <row r="1659" spans="1:5">
      <c r="A1659" s="11">
        <v>1.5449288376619364E-2</v>
      </c>
      <c r="B1659" s="11">
        <v>5.0915071383580003E-4</v>
      </c>
      <c r="C1659" s="11"/>
      <c r="D1659" s="11"/>
      <c r="E1659" s="14"/>
    </row>
    <row r="1660" spans="1:5">
      <c r="A1660" s="11">
        <v>1.970599185071845E-2</v>
      </c>
      <c r="B1660" s="11">
        <v>1.2636112309572817E-3</v>
      </c>
      <c r="C1660" s="11"/>
      <c r="D1660" s="11"/>
      <c r="E1660" s="14"/>
    </row>
    <row r="1661" spans="1:5">
      <c r="A1661" s="11">
        <v>1.7242614226633955E-2</v>
      </c>
      <c r="B1661" s="11">
        <v>9.9130747706590704E-4</v>
      </c>
      <c r="C1661" s="11"/>
      <c r="D1661" s="11"/>
      <c r="E1661" s="14"/>
    </row>
    <row r="1662" spans="1:5">
      <c r="A1662" s="11">
        <v>3.2887371992028298E-2</v>
      </c>
      <c r="B1662" s="11">
        <v>2.1443641479298886E-3</v>
      </c>
      <c r="C1662" s="11"/>
      <c r="D1662" s="11"/>
      <c r="E1662" s="14"/>
    </row>
    <row r="1663" spans="1:5">
      <c r="A1663" s="11">
        <v>2.2291651005189098E-2</v>
      </c>
      <c r="B1663" s="11">
        <v>1.5127013913534524E-3</v>
      </c>
      <c r="C1663" s="11"/>
      <c r="D1663" s="11"/>
      <c r="E1663" s="14"/>
    </row>
    <row r="1664" spans="1:5">
      <c r="A1664" s="11">
        <v>1.5583329247635766E-2</v>
      </c>
      <c r="B1664" s="11">
        <v>7.3539737241150413E-4</v>
      </c>
      <c r="C1664" s="11"/>
      <c r="D1664" s="11"/>
      <c r="E1664" s="14"/>
    </row>
    <row r="1665" spans="1:5">
      <c r="A1665" s="11">
        <v>2.1870188668021828E-2</v>
      </c>
      <c r="B1665" s="11">
        <v>1.4667036386622504E-3</v>
      </c>
      <c r="C1665" s="11"/>
      <c r="D1665" s="11"/>
      <c r="E1665" s="14"/>
    </row>
    <row r="1666" spans="1:5">
      <c r="A1666" s="11">
        <v>1.7586805550503279E-2</v>
      </c>
      <c r="B1666" s="11">
        <v>1.0521824783748474E-3</v>
      </c>
      <c r="C1666" s="11"/>
      <c r="D1666" s="11"/>
      <c r="E1666" s="14"/>
    </row>
    <row r="1667" spans="1:5">
      <c r="A1667" s="11">
        <v>2.7847916243401858E-2</v>
      </c>
      <c r="B1667" s="11">
        <v>1.9130015596285944E-3</v>
      </c>
      <c r="C1667" s="11"/>
      <c r="D1667" s="11"/>
      <c r="E1667" s="14"/>
    </row>
    <row r="1668" spans="1:5">
      <c r="A1668" s="11">
        <v>2.4946204467994768E-2</v>
      </c>
      <c r="B1668" s="11">
        <v>1.6117365198471283E-3</v>
      </c>
      <c r="C1668" s="11"/>
      <c r="D1668" s="11"/>
      <c r="E1668" s="14"/>
    </row>
    <row r="1669" spans="1:5">
      <c r="A1669" s="11">
        <v>1.7388633748876559E-2</v>
      </c>
      <c r="B1669" s="11">
        <v>9.3459510175652278E-4</v>
      </c>
      <c r="C1669" s="11"/>
      <c r="D1669" s="11"/>
      <c r="E1669" s="14"/>
    </row>
    <row r="1670" spans="1:5">
      <c r="A1670" s="11">
        <v>1.7575482012614649E-2</v>
      </c>
      <c r="B1670" s="11">
        <v>9.8734651986806185E-4</v>
      </c>
      <c r="C1670" s="11"/>
      <c r="D1670" s="11"/>
      <c r="E1670" s="14"/>
    </row>
    <row r="1671" spans="1:5">
      <c r="A1671" s="11">
        <v>2.0327056414810179E-2</v>
      </c>
      <c r="B1671" s="11">
        <v>1.2884425893124162E-3</v>
      </c>
      <c r="C1671" s="11"/>
      <c r="D1671" s="11"/>
      <c r="E1671" s="14"/>
    </row>
    <row r="1672" spans="1:5">
      <c r="A1672" s="11">
        <v>2.4663356557248144E-2</v>
      </c>
      <c r="B1672" s="11">
        <v>1.631818808959113E-3</v>
      </c>
      <c r="C1672" s="11"/>
      <c r="D1672" s="11"/>
      <c r="E1672" s="14"/>
    </row>
    <row r="1673" spans="1:5">
      <c r="A1673" s="11">
        <v>2.3716316370918453E-2</v>
      </c>
      <c r="B1673" s="11">
        <v>1.4943611909853363E-3</v>
      </c>
      <c r="C1673" s="11"/>
      <c r="D1673" s="11"/>
      <c r="E1673" s="14"/>
    </row>
    <row r="1674" spans="1:5">
      <c r="A1674" s="11">
        <v>1.9188722367711117E-2</v>
      </c>
      <c r="B1674" s="11">
        <v>1.1750755156842516E-3</v>
      </c>
      <c r="C1674" s="11"/>
      <c r="D1674" s="11"/>
      <c r="E1674" s="14"/>
    </row>
    <row r="1675" spans="1:5">
      <c r="A1675" s="11">
        <v>2.1864103500321707E-2</v>
      </c>
      <c r="B1675" s="11">
        <v>1.4646028177393233E-3</v>
      </c>
      <c r="C1675" s="11"/>
      <c r="D1675" s="11"/>
      <c r="E1675" s="14"/>
    </row>
    <row r="1676" spans="1:5">
      <c r="A1676" s="11">
        <v>1.8750967265427076E-2</v>
      </c>
      <c r="B1676" s="11">
        <v>1.1979872072049517E-3</v>
      </c>
      <c r="C1676" s="11"/>
      <c r="D1676" s="11"/>
      <c r="E1676" s="14"/>
    </row>
    <row r="1677" spans="1:5">
      <c r="A1677" s="11">
        <v>2.2908564103898788E-2</v>
      </c>
      <c r="B1677" s="11">
        <v>1.4742421408095116E-3</v>
      </c>
      <c r="C1677" s="11"/>
      <c r="D1677" s="11"/>
      <c r="E1677" s="14"/>
    </row>
    <row r="1678" spans="1:5">
      <c r="A1678" s="11">
        <v>2.1407030212078619E-2</v>
      </c>
      <c r="B1678" s="11">
        <v>1.4358550564788303E-3</v>
      </c>
      <c r="C1678" s="11"/>
      <c r="D1678" s="11"/>
      <c r="E1678" s="14"/>
    </row>
    <row r="1679" spans="1:5">
      <c r="A1679" s="11">
        <v>1.9359867338062126E-2</v>
      </c>
      <c r="B1679" s="11">
        <v>1.2440412736987106E-3</v>
      </c>
      <c r="C1679" s="11"/>
      <c r="D1679" s="11"/>
      <c r="E1679" s="14"/>
    </row>
    <row r="1680" spans="1:5">
      <c r="A1680" s="11">
        <v>1.8656057681828708E-2</v>
      </c>
      <c r="B1680" s="11">
        <v>1.0806052712781569E-3</v>
      </c>
      <c r="C1680" s="11"/>
      <c r="D1680" s="11"/>
      <c r="E1680" s="14"/>
    </row>
    <row r="1681" spans="1:5">
      <c r="A1681" s="11">
        <v>3.0532794475475588E-2</v>
      </c>
      <c r="B1681" s="11">
        <v>2.057704236764117E-3</v>
      </c>
      <c r="C1681" s="11"/>
      <c r="D1681" s="11"/>
      <c r="E1681" s="14"/>
    </row>
    <row r="1682" spans="1:5">
      <c r="A1682" s="11">
        <v>3.2281327495849325E-2</v>
      </c>
      <c r="B1682" s="11">
        <v>2.1806958108782529E-3</v>
      </c>
      <c r="C1682" s="11"/>
      <c r="D1682" s="11"/>
      <c r="E1682" s="14"/>
    </row>
    <row r="1683" spans="1:5">
      <c r="A1683" s="11">
        <v>1.7536495748520828E-2</v>
      </c>
      <c r="B1683" s="11">
        <v>1.041584973608406E-3</v>
      </c>
      <c r="C1683" s="11"/>
      <c r="D1683" s="11"/>
      <c r="E1683" s="14"/>
    </row>
    <row r="1684" spans="1:5">
      <c r="A1684" s="11">
        <v>2.2263361910373917E-2</v>
      </c>
      <c r="B1684" s="11">
        <v>1.4546770853918294E-3</v>
      </c>
      <c r="C1684" s="11"/>
      <c r="D1684" s="11"/>
      <c r="E1684" s="14"/>
    </row>
    <row r="1685" spans="1:5">
      <c r="A1685" s="11">
        <v>2.7679001657513438E-2</v>
      </c>
      <c r="B1685" s="11">
        <v>1.9044592144882373E-3</v>
      </c>
      <c r="C1685" s="11"/>
      <c r="D1685" s="11"/>
      <c r="E1685" s="14"/>
    </row>
    <row r="1686" spans="1:5">
      <c r="A1686" s="11">
        <v>2.7995199815909557E-2</v>
      </c>
      <c r="B1686" s="11">
        <v>1.7977353770061591E-3</v>
      </c>
      <c r="C1686" s="11"/>
      <c r="D1686" s="11"/>
      <c r="E1686" s="14"/>
    </row>
    <row r="1687" spans="1:5">
      <c r="A1687" s="11">
        <v>1.8781082025734985E-2</v>
      </c>
      <c r="B1687" s="11">
        <v>1.1977525291953024E-3</v>
      </c>
      <c r="C1687" s="11"/>
      <c r="D1687" s="11"/>
      <c r="E1687" s="14"/>
    </row>
    <row r="1688" spans="1:5">
      <c r="A1688" s="11">
        <v>3.0065665010225333E-2</v>
      </c>
      <c r="B1688" s="11">
        <v>2.059853119921286E-3</v>
      </c>
      <c r="C1688" s="11"/>
      <c r="D1688" s="11"/>
      <c r="E1688" s="14"/>
    </row>
    <row r="1689" spans="1:5">
      <c r="A1689" s="11">
        <v>1.6596079361698959E-2</v>
      </c>
      <c r="B1689" s="11">
        <v>8.8085172871457933E-4</v>
      </c>
      <c r="C1689" s="11"/>
      <c r="D1689" s="11"/>
      <c r="E1689" s="14"/>
    </row>
    <row r="1690" spans="1:5">
      <c r="A1690" s="11">
        <v>2.6550505910240524E-2</v>
      </c>
      <c r="B1690" s="11">
        <v>1.7861646921199547E-3</v>
      </c>
      <c r="C1690" s="11"/>
      <c r="D1690" s="11"/>
      <c r="E1690" s="14"/>
    </row>
    <row r="1691" spans="1:5">
      <c r="A1691" s="11">
        <v>2.0466122251299707E-2</v>
      </c>
      <c r="B1691" s="11">
        <v>1.3620353904162798E-3</v>
      </c>
      <c r="C1691" s="11"/>
      <c r="D1691" s="11"/>
      <c r="E1691" s="14"/>
    </row>
    <row r="1692" spans="1:5">
      <c r="A1692" s="11">
        <v>2.6334789224397599E-2</v>
      </c>
      <c r="B1692" s="11">
        <v>1.7484241910461704E-3</v>
      </c>
      <c r="C1692" s="11"/>
      <c r="D1692" s="11"/>
      <c r="E1692" s="14"/>
    </row>
    <row r="1693" spans="1:5">
      <c r="A1693" s="11">
        <v>1.6552102277004484E-2</v>
      </c>
      <c r="B1693" s="11">
        <v>7.8309795658442979E-4</v>
      </c>
      <c r="C1693" s="11"/>
      <c r="D1693" s="11"/>
      <c r="E1693" s="14"/>
    </row>
    <row r="1694" spans="1:5">
      <c r="A1694" s="11">
        <v>1.552595334097623E-2</v>
      </c>
      <c r="B1694" s="11">
        <v>6.9194070860649709E-4</v>
      </c>
      <c r="C1694" s="11"/>
      <c r="D1694" s="11"/>
      <c r="E1694" s="14"/>
    </row>
    <row r="1695" spans="1:5">
      <c r="A1695" s="11">
        <v>1.7116385631383568E-2</v>
      </c>
      <c r="B1695" s="11">
        <v>1.008277408062236E-3</v>
      </c>
      <c r="C1695" s="11"/>
      <c r="D1695" s="11"/>
      <c r="E1695" s="14"/>
    </row>
    <row r="1696" spans="1:5">
      <c r="A1696" s="11">
        <v>1.5981447307300244E-2</v>
      </c>
      <c r="B1696" s="11">
        <v>8.3076836191495619E-4</v>
      </c>
      <c r="C1696" s="11"/>
      <c r="D1696" s="11"/>
      <c r="E1696" s="14"/>
    </row>
    <row r="1697" spans="1:5">
      <c r="A1697" s="11">
        <v>3.0178638391574909E-2</v>
      </c>
      <c r="B1697" s="11">
        <v>1.9895554628103357E-3</v>
      </c>
      <c r="C1697" s="11"/>
      <c r="D1697" s="11"/>
      <c r="E1697" s="14"/>
    </row>
    <row r="1698" spans="1:5">
      <c r="A1698" s="11">
        <v>2.6348717980216301E-2</v>
      </c>
      <c r="B1698" s="11">
        <v>1.714930442790168E-3</v>
      </c>
      <c r="C1698" s="11"/>
      <c r="D1698" s="11"/>
      <c r="E1698" s="14"/>
    </row>
    <row r="1699" spans="1:5">
      <c r="A1699" s="11">
        <v>2.643120858126604E-2</v>
      </c>
      <c r="B1699" s="11">
        <v>1.8218688286442356E-3</v>
      </c>
      <c r="C1699" s="11"/>
      <c r="D1699" s="11"/>
      <c r="E1699" s="14"/>
    </row>
    <row r="1700" spans="1:5">
      <c r="A1700" s="11">
        <v>2.0846576298778407E-2</v>
      </c>
      <c r="B1700" s="11">
        <v>1.3711850820348867E-3</v>
      </c>
      <c r="C1700" s="11"/>
      <c r="D1700" s="11"/>
      <c r="E1700" s="14"/>
    </row>
    <row r="1701" spans="1:5">
      <c r="A1701" s="11">
        <v>1.8482122699121559E-2</v>
      </c>
      <c r="B1701" s="11">
        <v>1.1666566524667801E-3</v>
      </c>
      <c r="C1701" s="11"/>
      <c r="D1701" s="11"/>
      <c r="E1701" s="14"/>
    </row>
    <row r="1702" spans="1:5">
      <c r="A1702" s="11">
        <v>3.661073251796218E-2</v>
      </c>
      <c r="B1702" s="11">
        <v>2.3812506782552689E-3</v>
      </c>
      <c r="C1702" s="11"/>
      <c r="D1702" s="11"/>
      <c r="E1702" s="14"/>
    </row>
    <row r="1703" spans="1:5">
      <c r="A1703" s="11">
        <v>1.6176332225857543E-2</v>
      </c>
      <c r="B1703" s="11">
        <v>8.4071329388933093E-4</v>
      </c>
      <c r="C1703" s="11"/>
      <c r="D1703" s="11"/>
      <c r="E1703" s="14"/>
    </row>
    <row r="1704" spans="1:5">
      <c r="A1704" s="11">
        <v>2.3076945612302852E-2</v>
      </c>
      <c r="B1704" s="11">
        <v>1.536663411568581E-3</v>
      </c>
      <c r="C1704" s="11"/>
      <c r="D1704" s="11"/>
      <c r="E1704" s="14"/>
    </row>
    <row r="1705" spans="1:5">
      <c r="A1705" s="11">
        <v>1.9363429803623843E-2</v>
      </c>
      <c r="B1705" s="11">
        <v>1.260280782957804E-3</v>
      </c>
      <c r="C1705" s="11"/>
      <c r="D1705" s="11"/>
      <c r="E1705" s="14"/>
    </row>
    <row r="1706" spans="1:5">
      <c r="A1706" s="11">
        <v>2.4121507728925545E-2</v>
      </c>
      <c r="B1706" s="11">
        <v>1.5840650670692642E-3</v>
      </c>
      <c r="C1706" s="11"/>
      <c r="D1706" s="11"/>
      <c r="E1706" s="14"/>
    </row>
    <row r="1707" spans="1:5">
      <c r="A1707" s="11">
        <v>2.0126849465243964E-2</v>
      </c>
      <c r="B1707" s="11">
        <v>1.2165173803781576E-3</v>
      </c>
      <c r="C1707" s="11"/>
      <c r="D1707" s="11"/>
      <c r="E1707" s="14"/>
    </row>
    <row r="1708" spans="1:5">
      <c r="A1708" s="11">
        <v>1.6107443310182958E-2</v>
      </c>
      <c r="B1708" s="11">
        <v>8.3934462270981904E-4</v>
      </c>
      <c r="C1708" s="11"/>
      <c r="D1708" s="11"/>
      <c r="E1708" s="14"/>
    </row>
    <row r="1709" spans="1:5">
      <c r="A1709" s="11">
        <v>1.8314148297706858E-2</v>
      </c>
      <c r="B1709" s="11">
        <v>1.1529178220465635E-3</v>
      </c>
      <c r="C1709" s="11"/>
      <c r="D1709" s="11"/>
      <c r="E1709" s="14"/>
    </row>
    <row r="1710" spans="1:5">
      <c r="A1710" s="11">
        <v>3.0651932672631988E-2</v>
      </c>
      <c r="B1710" s="11">
        <v>2.0317761575112474E-3</v>
      </c>
      <c r="C1710" s="11"/>
      <c r="D1710" s="11"/>
      <c r="E1710" s="14"/>
    </row>
    <row r="1711" spans="1:5">
      <c r="A1711" s="11">
        <v>2.9488594306493279E-2</v>
      </c>
      <c r="B1711" s="11">
        <v>1.894276533576172E-3</v>
      </c>
      <c r="C1711" s="11"/>
      <c r="D1711" s="11"/>
      <c r="E1711" s="14"/>
    </row>
    <row r="1712" spans="1:5">
      <c r="A1712" s="11">
        <v>2.0282778149732908E-2</v>
      </c>
      <c r="B1712" s="11">
        <v>1.2765202867561739E-3</v>
      </c>
      <c r="C1712" s="11"/>
      <c r="D1712" s="11"/>
      <c r="E1712" s="14"/>
    </row>
    <row r="1713" spans="1:5">
      <c r="A1713" s="11">
        <v>2.5587026765430686E-2</v>
      </c>
      <c r="B1713" s="11">
        <v>1.7588982498847987E-3</v>
      </c>
      <c r="C1713" s="11"/>
      <c r="D1713" s="11"/>
      <c r="E1713" s="14"/>
    </row>
    <row r="1714" spans="1:5">
      <c r="A1714" s="11">
        <v>1.6734371680889572E-2</v>
      </c>
      <c r="B1714" s="11">
        <v>8.5738360549221385E-4</v>
      </c>
      <c r="C1714" s="11"/>
      <c r="D1714" s="11"/>
      <c r="E1714" s="14"/>
    </row>
    <row r="1715" spans="1:5">
      <c r="A1715" s="11">
        <v>2.2344163807456099E-2</v>
      </c>
      <c r="B1715" s="11">
        <v>1.5108791929328497E-3</v>
      </c>
      <c r="C1715" s="11"/>
      <c r="D1715" s="11"/>
      <c r="E1715" s="14"/>
    </row>
    <row r="1716" spans="1:5">
      <c r="A1716" s="11">
        <v>2.5317954415737483E-2</v>
      </c>
      <c r="B1716" s="11">
        <v>1.7164635937134865E-3</v>
      </c>
      <c r="C1716" s="11"/>
      <c r="D1716" s="11"/>
      <c r="E1716" s="14"/>
    </row>
    <row r="1717" spans="1:5">
      <c r="A1717" s="11">
        <v>2.1283584330468192E-2</v>
      </c>
      <c r="B1717" s="11">
        <v>1.4259928001804458E-3</v>
      </c>
      <c r="C1717" s="11"/>
      <c r="D1717" s="11"/>
      <c r="E1717" s="14"/>
    </row>
    <row r="1718" spans="1:5">
      <c r="A1718" s="11">
        <v>2.6544826161505206E-2</v>
      </c>
      <c r="B1718" s="11">
        <v>1.7942545463310198E-3</v>
      </c>
      <c r="C1718" s="11"/>
      <c r="D1718" s="11"/>
      <c r="E1718" s="14"/>
    </row>
    <row r="1719" spans="1:5">
      <c r="A1719" s="11">
        <v>2.2136170703595394E-2</v>
      </c>
      <c r="B1719" s="11">
        <v>1.5073442592514637E-3</v>
      </c>
      <c r="C1719" s="11"/>
      <c r="D1719" s="11"/>
      <c r="E1719" s="14"/>
    </row>
    <row r="1720" spans="1:5">
      <c r="A1720" s="11">
        <v>1.607321582787212E-2</v>
      </c>
      <c r="B1720" s="11">
        <v>8.096035911960177E-4</v>
      </c>
      <c r="C1720" s="11"/>
      <c r="D1720" s="11"/>
      <c r="E1720" s="14"/>
    </row>
    <row r="1721" spans="1:5">
      <c r="A1721" s="11">
        <v>1.6791365609442631E-2</v>
      </c>
      <c r="B1721" s="11">
        <v>9.2615275016011964E-4</v>
      </c>
      <c r="C1721" s="11"/>
      <c r="D1721" s="11"/>
      <c r="E1721" s="14"/>
    </row>
    <row r="1722" spans="1:5">
      <c r="A1722" s="11">
        <v>1.5690158682931797E-2</v>
      </c>
      <c r="B1722" s="11">
        <v>7.216731784696151E-4</v>
      </c>
      <c r="C1722" s="11"/>
      <c r="D1722" s="11"/>
      <c r="E1722" s="14"/>
    </row>
    <row r="1723" spans="1:5">
      <c r="A1723" s="11">
        <v>2.3075035521305524E-2</v>
      </c>
      <c r="B1723" s="11">
        <v>1.4774944494796154E-3</v>
      </c>
      <c r="C1723" s="11"/>
      <c r="D1723" s="11"/>
      <c r="E1723" s="14"/>
    </row>
    <row r="1724" spans="1:5">
      <c r="A1724" s="11">
        <v>1.70114396995923E-2</v>
      </c>
      <c r="B1724" s="11">
        <v>9.1772292008427845E-4</v>
      </c>
      <c r="C1724" s="11"/>
      <c r="D1724" s="11"/>
      <c r="E1724" s="14"/>
    </row>
    <row r="1725" spans="1:5">
      <c r="A1725" s="11">
        <v>2.5585728114447523E-2</v>
      </c>
      <c r="B1725" s="11">
        <v>1.762915732985228E-3</v>
      </c>
      <c r="C1725" s="11"/>
      <c r="D1725" s="11"/>
      <c r="E1725" s="14"/>
    </row>
    <row r="1726" spans="1:5">
      <c r="A1726" s="11">
        <v>1.8299847574176142E-2</v>
      </c>
      <c r="B1726" s="11">
        <v>1.148710644710419E-3</v>
      </c>
      <c r="C1726" s="11"/>
      <c r="D1726" s="11"/>
      <c r="E1726" s="14"/>
    </row>
    <row r="1727" spans="1:5">
      <c r="A1727" s="11">
        <v>1.9533553371701765E-2</v>
      </c>
      <c r="B1727" s="11">
        <v>1.2237525300173894E-3</v>
      </c>
      <c r="C1727" s="11"/>
      <c r="D1727" s="11"/>
      <c r="E1727" s="14"/>
    </row>
    <row r="1728" spans="1:5">
      <c r="A1728" s="11">
        <v>3.1684742209457981E-2</v>
      </c>
      <c r="B1728" s="11">
        <v>2.1021364341847759E-3</v>
      </c>
      <c r="C1728" s="11"/>
      <c r="D1728" s="11"/>
      <c r="E1728" s="14"/>
    </row>
    <row r="1729" spans="1:5">
      <c r="A1729" s="11">
        <v>1.5423995316701394E-2</v>
      </c>
      <c r="B1729" s="11">
        <v>6.5168699858866538E-4</v>
      </c>
      <c r="C1729" s="11"/>
      <c r="D1729" s="11"/>
      <c r="E1729" s="14"/>
    </row>
    <row r="1730" spans="1:5">
      <c r="A1730" s="11">
        <v>2.4034466571421102E-2</v>
      </c>
      <c r="B1730" s="11">
        <v>1.586583841178968E-3</v>
      </c>
      <c r="C1730" s="11"/>
      <c r="D1730" s="11"/>
      <c r="E1730" s="14"/>
    </row>
    <row r="1731" spans="1:5">
      <c r="A1731" s="11">
        <v>1.7315325090431238E-2</v>
      </c>
      <c r="B1731" s="11">
        <v>9.8865787972304267E-4</v>
      </c>
      <c r="C1731" s="11"/>
      <c r="D1731" s="11"/>
      <c r="E1731" s="14"/>
    </row>
    <row r="1732" spans="1:5">
      <c r="A1732" s="11">
        <v>2.2350866325418349E-2</v>
      </c>
      <c r="B1732" s="11">
        <v>1.5251483376444417E-3</v>
      </c>
      <c r="C1732" s="11"/>
      <c r="D1732" s="11"/>
      <c r="E1732" s="14"/>
    </row>
    <row r="1733" spans="1:5">
      <c r="A1733" s="11">
        <v>1.7043562438677901E-2</v>
      </c>
      <c r="B1733" s="11">
        <v>8.909966264452208E-4</v>
      </c>
      <c r="C1733" s="11"/>
      <c r="D1733" s="11"/>
      <c r="E1733" s="14"/>
    </row>
    <row r="1734" spans="1:5">
      <c r="A1734" s="11">
        <v>1.868455341138996E-2</v>
      </c>
      <c r="B1734" s="11">
        <v>1.192367507788902E-3</v>
      </c>
      <c r="C1734" s="11"/>
      <c r="D1734" s="11"/>
      <c r="E1734" s="14"/>
    </row>
    <row r="1735" spans="1:5">
      <c r="A1735" s="11">
        <v>2.1120095468751592E-2</v>
      </c>
      <c r="B1735" s="11">
        <v>1.3937310661517072E-3</v>
      </c>
      <c r="C1735" s="11"/>
      <c r="D1735" s="11"/>
      <c r="E1735" s="14"/>
    </row>
    <row r="1736" spans="1:5">
      <c r="A1736" s="11">
        <v>2.177313882495488E-2</v>
      </c>
      <c r="B1736" s="11">
        <v>1.4020209928360988E-3</v>
      </c>
      <c r="C1736" s="11"/>
      <c r="D1736" s="11"/>
      <c r="E1736" s="14"/>
    </row>
    <row r="1737" spans="1:5">
      <c r="A1737" s="11">
        <v>2.4832021177211012E-2</v>
      </c>
      <c r="B1737" s="11">
        <v>1.7039153118082518E-3</v>
      </c>
      <c r="C1737" s="11"/>
      <c r="D1737" s="11"/>
      <c r="E1737" s="14"/>
    </row>
    <row r="1738" spans="1:5">
      <c r="A1738" s="11">
        <v>1.7241575322614833E-2</v>
      </c>
      <c r="B1738" s="11">
        <v>1.0145351851821552E-3</v>
      </c>
      <c r="C1738" s="11"/>
      <c r="D1738" s="11"/>
      <c r="E1738" s="14"/>
    </row>
    <row r="1739" spans="1:5">
      <c r="A1739" s="11">
        <v>2.70944492605757E-2</v>
      </c>
      <c r="B1739" s="11">
        <v>1.7796840501551243E-3</v>
      </c>
      <c r="C1739" s="11"/>
      <c r="D1739" s="11"/>
      <c r="E1739" s="14"/>
    </row>
    <row r="1740" spans="1:5">
      <c r="A1740" s="11">
        <v>2.4525252266868677E-2</v>
      </c>
      <c r="B1740" s="11">
        <v>1.582747012429328E-3</v>
      </c>
      <c r="C1740" s="11"/>
      <c r="D1740" s="11"/>
      <c r="E1740" s="14"/>
    </row>
    <row r="1741" spans="1:5">
      <c r="A1741" s="11">
        <v>2.217624594068969E-2</v>
      </c>
      <c r="B1741" s="11">
        <v>1.5109221556140649E-3</v>
      </c>
      <c r="C1741" s="11"/>
      <c r="D1741" s="11"/>
      <c r="E1741" s="14"/>
    </row>
    <row r="1742" spans="1:5">
      <c r="A1742" s="11">
        <v>1.973465516451535E-2</v>
      </c>
      <c r="B1742" s="11">
        <v>1.2763363980848798E-3</v>
      </c>
      <c r="C1742" s="11"/>
      <c r="D1742" s="11"/>
      <c r="E1742" s="14"/>
    </row>
    <row r="1743" spans="1:5">
      <c r="A1743" s="11">
        <v>2.1234497426342522E-2</v>
      </c>
      <c r="B1743" s="11">
        <v>1.4290934402652095E-3</v>
      </c>
      <c r="C1743" s="11"/>
      <c r="D1743" s="11"/>
      <c r="E1743" s="14"/>
    </row>
    <row r="1744" spans="1:5">
      <c r="A1744" s="11">
        <v>1.7112161538316857E-2</v>
      </c>
      <c r="B1744" s="11">
        <v>9.854802450408992E-4</v>
      </c>
      <c r="C1744" s="11"/>
      <c r="D1744" s="11"/>
      <c r="E1744" s="14"/>
    </row>
    <row r="1745" spans="1:5">
      <c r="A1745" s="11">
        <v>1.9665682673261915E-2</v>
      </c>
      <c r="B1745" s="11">
        <v>1.275849116219908E-3</v>
      </c>
      <c r="C1745" s="11"/>
      <c r="D1745" s="11"/>
      <c r="E1745" s="14"/>
    </row>
    <row r="1746" spans="1:5">
      <c r="A1746" s="11">
        <v>2.2526929216744752E-2</v>
      </c>
      <c r="B1746" s="11">
        <v>1.3973744930312431E-3</v>
      </c>
      <c r="C1746" s="11"/>
      <c r="D1746" s="11"/>
      <c r="E1746" s="14"/>
    </row>
    <row r="1747" spans="1:5">
      <c r="A1747" s="11">
        <v>3.1433940333919032E-2</v>
      </c>
      <c r="B1747" s="11">
        <v>2.0543817456697825E-3</v>
      </c>
      <c r="C1747" s="11"/>
      <c r="D1747" s="11"/>
      <c r="E1747" s="14"/>
    </row>
    <row r="1748" spans="1:5">
      <c r="A1748" s="11">
        <v>2.3121814290159207E-2</v>
      </c>
      <c r="B1748" s="11">
        <v>1.58691181055781E-3</v>
      </c>
      <c r="C1748" s="11"/>
      <c r="D1748" s="11"/>
      <c r="E1748" s="14"/>
    </row>
    <row r="1749" spans="1:5">
      <c r="A1749" s="11">
        <v>1.9383723274271476E-2</v>
      </c>
      <c r="B1749" s="11">
        <v>1.1868116735136989E-3</v>
      </c>
      <c r="C1749" s="11"/>
      <c r="D1749" s="11"/>
      <c r="E1749" s="14"/>
    </row>
    <row r="1750" spans="1:5">
      <c r="A1750" s="11">
        <v>2.117847560843622E-2</v>
      </c>
      <c r="B1750" s="11">
        <v>1.4229429130302356E-3</v>
      </c>
      <c r="C1750" s="11"/>
      <c r="D1750" s="11"/>
      <c r="E1750" s="14"/>
    </row>
    <row r="1751" spans="1:5">
      <c r="A1751" s="11">
        <v>2.5314400352751665E-2</v>
      </c>
      <c r="B1751" s="11">
        <v>1.5978240504294268E-3</v>
      </c>
      <c r="C1751" s="11"/>
      <c r="D1751" s="11"/>
      <c r="E1751" s="14"/>
    </row>
    <row r="1752" spans="1:5">
      <c r="A1752" s="11">
        <v>2.273064613730295E-2</v>
      </c>
      <c r="B1752" s="11">
        <v>1.5071167491153903E-3</v>
      </c>
      <c r="C1752" s="11"/>
      <c r="D1752" s="11"/>
      <c r="E1752" s="14"/>
    </row>
    <row r="1753" spans="1:5">
      <c r="A1753" s="11">
        <v>2.0738110020608148E-2</v>
      </c>
      <c r="B1753" s="11">
        <v>1.2459572933712674E-3</v>
      </c>
      <c r="C1753" s="11"/>
      <c r="D1753" s="11"/>
      <c r="E1753" s="14"/>
    </row>
    <row r="1754" spans="1:5">
      <c r="A1754" s="11">
        <v>2.0943239027180375E-2</v>
      </c>
      <c r="B1754" s="11">
        <v>1.4013062522794514E-3</v>
      </c>
      <c r="C1754" s="11"/>
      <c r="D1754" s="11"/>
      <c r="E1754" s="14"/>
    </row>
    <row r="1755" spans="1:5">
      <c r="A1755" s="11">
        <v>2.9080698342344211E-2</v>
      </c>
      <c r="B1755" s="11">
        <v>1.9697406116051096E-3</v>
      </c>
      <c r="C1755" s="11"/>
      <c r="D1755" s="11"/>
      <c r="E1755" s="14"/>
    </row>
    <row r="1756" spans="1:5">
      <c r="A1756" s="11">
        <v>3.1386067593227138E-2</v>
      </c>
      <c r="B1756" s="11">
        <v>2.1100406373236002E-3</v>
      </c>
      <c r="C1756" s="11"/>
      <c r="D1756" s="11"/>
      <c r="E1756" s="14"/>
    </row>
    <row r="1757" spans="1:5">
      <c r="A1757" s="11">
        <v>1.7570132280733976E-2</v>
      </c>
      <c r="B1757" s="11">
        <v>1.0642335918079132E-3</v>
      </c>
      <c r="C1757" s="11"/>
      <c r="D1757" s="11"/>
      <c r="E1757" s="14"/>
    </row>
    <row r="1758" spans="1:5">
      <c r="A1758" s="11">
        <v>2.3076200131307737E-2</v>
      </c>
      <c r="B1758" s="11">
        <v>1.5102813597891727E-3</v>
      </c>
      <c r="C1758" s="11"/>
      <c r="D1758" s="11"/>
      <c r="E1758" s="14"/>
    </row>
    <row r="1759" spans="1:5">
      <c r="A1759" s="11">
        <v>2.5725770581253887E-2</v>
      </c>
      <c r="B1759" s="11">
        <v>1.776907636716952E-3</v>
      </c>
      <c r="C1759" s="11"/>
      <c r="D1759" s="11"/>
      <c r="E1759" s="14"/>
    </row>
    <row r="1760" spans="1:5">
      <c r="A1760" s="11">
        <v>1.7377984387986326E-2</v>
      </c>
      <c r="B1760" s="11">
        <v>1.0412639320152362E-3</v>
      </c>
      <c r="C1760" s="11"/>
      <c r="D1760" s="11"/>
      <c r="E1760" s="14"/>
    </row>
    <row r="1761" spans="1:5">
      <c r="A1761" s="11">
        <v>2.632116347224818E-2</v>
      </c>
      <c r="B1761" s="11">
        <v>1.8244843266719451E-3</v>
      </c>
      <c r="C1761" s="11"/>
      <c r="D1761" s="11"/>
      <c r="E1761" s="14"/>
    </row>
    <row r="1762" spans="1:5">
      <c r="A1762" s="11">
        <v>3.660346654512546E-2</v>
      </c>
      <c r="B1762" s="11">
        <v>2.4219537080578464E-3</v>
      </c>
      <c r="C1762" s="11"/>
      <c r="D1762" s="11"/>
      <c r="E1762" s="14"/>
    </row>
    <row r="1763" spans="1:5">
      <c r="A1763" s="11">
        <v>3.0674805428305908E-2</v>
      </c>
      <c r="B1763" s="11">
        <v>2.0517895200228967E-3</v>
      </c>
      <c r="C1763" s="11"/>
      <c r="D1763" s="11"/>
      <c r="E1763" s="14"/>
    </row>
    <row r="1764" spans="1:5">
      <c r="A1764" s="11">
        <v>1.8021430579190919E-2</v>
      </c>
      <c r="B1764" s="11">
        <v>9.6397097346057547E-4</v>
      </c>
      <c r="C1764" s="11"/>
      <c r="D1764" s="11"/>
      <c r="E1764" s="14"/>
    </row>
    <row r="1765" spans="1:5">
      <c r="A1765" s="11">
        <v>1.9855585966301902E-2</v>
      </c>
      <c r="B1765" s="11">
        <v>1.3064040443231521E-3</v>
      </c>
      <c r="C1765" s="11"/>
      <c r="D1765" s="11"/>
      <c r="E1765" s="14"/>
    </row>
    <row r="1766" spans="1:5">
      <c r="A1766" s="11">
        <v>2.8672491420848007E-2</v>
      </c>
      <c r="B1766" s="11">
        <v>1.9176240050360394E-3</v>
      </c>
      <c r="C1766" s="11"/>
      <c r="D1766" s="11"/>
      <c r="E1766" s="14"/>
    </row>
    <row r="1767" spans="1:5">
      <c r="A1767" s="11">
        <v>2.6007642439564521E-2</v>
      </c>
      <c r="B1767" s="11">
        <v>1.780941471995569E-3</v>
      </c>
      <c r="C1767" s="11"/>
      <c r="D1767" s="11"/>
      <c r="E1767" s="14"/>
    </row>
    <row r="1768" spans="1:5">
      <c r="A1768" s="11">
        <v>2.4767796483165135E-2</v>
      </c>
      <c r="B1768" s="11">
        <v>1.5622707137205572E-3</v>
      </c>
      <c r="C1768" s="11"/>
      <c r="D1768" s="11"/>
      <c r="E1768" s="14"/>
    </row>
    <row r="1769" spans="1:5">
      <c r="A1769" s="11">
        <v>2.355503467952666E-2</v>
      </c>
      <c r="B1769" s="11">
        <v>1.6020007358033845E-3</v>
      </c>
      <c r="C1769" s="11"/>
      <c r="D1769" s="11"/>
      <c r="E1769" s="14"/>
    </row>
    <row r="1770" spans="1:5">
      <c r="A1770" s="11">
        <v>2.6158616529381503E-2</v>
      </c>
      <c r="B1770" s="11">
        <v>1.8032272873091965E-3</v>
      </c>
      <c r="C1770" s="11"/>
      <c r="D1770" s="11"/>
      <c r="E1770" s="14"/>
    </row>
    <row r="1771" spans="1:5">
      <c r="A1771" s="11">
        <v>1.5751149989464096E-2</v>
      </c>
      <c r="B1771" s="11">
        <v>7.7879245980977114E-4</v>
      </c>
      <c r="C1771" s="11"/>
      <c r="D1771" s="11"/>
      <c r="E1771" s="14"/>
    </row>
    <row r="1772" spans="1:5">
      <c r="A1772" s="11">
        <v>2.502895179111236E-2</v>
      </c>
      <c r="B1772" s="11">
        <v>1.6670373474525003E-3</v>
      </c>
      <c r="C1772" s="11"/>
      <c r="D1772" s="11"/>
      <c r="E1772" s="14"/>
    </row>
    <row r="1773" spans="1:5">
      <c r="A1773" s="11">
        <v>1.7421423513624426E-2</v>
      </c>
      <c r="B1773" s="11">
        <v>1.0460897547186429E-3</v>
      </c>
      <c r="C1773" s="11"/>
      <c r="D1773" s="11"/>
      <c r="E1773" s="14"/>
    </row>
    <row r="1774" spans="1:5">
      <c r="A1774" s="11">
        <v>2.6954951798234861E-2</v>
      </c>
      <c r="B1774" s="11">
        <v>1.7366261332270657E-3</v>
      </c>
      <c r="C1774" s="11"/>
      <c r="D1774" s="11"/>
      <c r="E1774" s="14"/>
    </row>
    <row r="1775" spans="1:5">
      <c r="A1775" s="11">
        <v>2.5932280826485764E-2</v>
      </c>
      <c r="B1775" s="11">
        <v>1.7920489793420604E-3</v>
      </c>
      <c r="C1775" s="11"/>
      <c r="D1775" s="11"/>
      <c r="E1775" s="14"/>
    </row>
    <row r="1776" spans="1:5">
      <c r="A1776" s="11">
        <v>2.3633187716082742E-2</v>
      </c>
      <c r="B1776" s="11">
        <v>1.6250639153242057E-3</v>
      </c>
      <c r="C1776" s="11"/>
      <c r="D1776" s="11"/>
      <c r="E1776" s="14"/>
    </row>
    <row r="1777" spans="1:5">
      <c r="A1777" s="11">
        <v>1.8757297650168366E-2</v>
      </c>
      <c r="B1777" s="11">
        <v>1.1707345894395186E-3</v>
      </c>
      <c r="C1777" s="11"/>
      <c r="D1777" s="11"/>
      <c r="E1777" s="14"/>
    </row>
    <row r="1778" spans="1:5">
      <c r="A1778" s="11">
        <v>1.7226198068837368E-2</v>
      </c>
      <c r="B1778" s="11">
        <v>1.0252976388896461E-3</v>
      </c>
      <c r="C1778" s="11"/>
      <c r="D1778" s="11"/>
      <c r="E1778" s="14"/>
    </row>
    <row r="1779" spans="1:5">
      <c r="A1779" s="11">
        <v>1.6063929084647627E-2</v>
      </c>
      <c r="B1779" s="11">
        <v>8.1046630811870625E-4</v>
      </c>
      <c r="C1779" s="11"/>
      <c r="D1779" s="11"/>
      <c r="E1779" s="14"/>
    </row>
    <row r="1780" spans="1:5">
      <c r="A1780" s="11">
        <v>1.8031466438892946E-2</v>
      </c>
      <c r="B1780" s="11">
        <v>1.1205402159867369E-3</v>
      </c>
      <c r="C1780" s="11"/>
      <c r="D1780" s="11"/>
      <c r="E1780" s="14"/>
    </row>
    <row r="1781" spans="1:5">
      <c r="A1781" s="11">
        <v>2.2956160206644292E-2</v>
      </c>
      <c r="B1781" s="11">
        <v>1.478864792705507E-3</v>
      </c>
      <c r="C1781" s="11"/>
      <c r="D1781" s="11"/>
      <c r="E1781" s="14"/>
    </row>
    <row r="1782" spans="1:5">
      <c r="A1782" s="11">
        <v>2.6511596654966624E-2</v>
      </c>
      <c r="B1782" s="11">
        <v>1.8254079586981695E-3</v>
      </c>
      <c r="C1782" s="11"/>
      <c r="D1782" s="11"/>
      <c r="E1782" s="14"/>
    </row>
    <row r="1783" spans="1:5">
      <c r="A1783" s="11">
        <v>2.0477843026482298E-2</v>
      </c>
      <c r="B1783" s="11">
        <v>1.3051761945468659E-3</v>
      </c>
      <c r="C1783" s="11"/>
      <c r="D1783" s="11"/>
      <c r="E1783" s="14"/>
    </row>
    <row r="1784" spans="1:5">
      <c r="A1784" s="11">
        <v>2.2138865014799811E-2</v>
      </c>
      <c r="B1784" s="11">
        <v>1.424101754109789E-3</v>
      </c>
      <c r="C1784" s="11"/>
      <c r="D1784" s="11"/>
      <c r="E1784" s="14"/>
    </row>
    <row r="1785" spans="1:5">
      <c r="A1785" s="11">
        <v>2.0624735610909883E-2</v>
      </c>
      <c r="B1785" s="11">
        <v>1.3216704698110753E-3</v>
      </c>
      <c r="C1785" s="11"/>
      <c r="D1785" s="11"/>
      <c r="E1785" s="14"/>
    </row>
    <row r="1786" spans="1:5">
      <c r="A1786" s="11">
        <v>1.9420993198406605E-2</v>
      </c>
      <c r="B1786" s="11">
        <v>1.2386012719175804E-3</v>
      </c>
      <c r="C1786" s="11"/>
      <c r="D1786" s="11"/>
      <c r="E1786" s="14"/>
    </row>
    <row r="1787" spans="1:5">
      <c r="A1787" s="11">
        <v>1.8260781746638585E-2</v>
      </c>
      <c r="B1787" s="11">
        <v>1.1010338469541123E-3</v>
      </c>
      <c r="C1787" s="11"/>
      <c r="D1787" s="11"/>
      <c r="E1787" s="14"/>
    </row>
    <row r="1788" spans="1:5">
      <c r="A1788" s="11">
        <v>2.1911117833516132E-2</v>
      </c>
      <c r="B1788" s="11">
        <v>1.4236137722461835E-3</v>
      </c>
      <c r="C1788" s="11"/>
      <c r="D1788" s="11"/>
      <c r="E1788" s="14"/>
    </row>
    <row r="1789" spans="1:5">
      <c r="A1789" s="11">
        <v>1.9684556340926491E-2</v>
      </c>
      <c r="B1789" s="11">
        <v>1.2824502336704821E-3</v>
      </c>
      <c r="C1789" s="11"/>
      <c r="D1789" s="11"/>
      <c r="E1789" s="14"/>
    </row>
    <row r="1790" spans="1:5">
      <c r="A1790" s="11">
        <v>1.5669517304995152E-2</v>
      </c>
      <c r="B1790" s="11">
        <v>7.4784753465749736E-4</v>
      </c>
      <c r="C1790" s="11"/>
      <c r="D1790" s="11"/>
      <c r="E1790" s="14"/>
    </row>
    <row r="1791" spans="1:5">
      <c r="A1791" s="11">
        <v>1.880596214795428E-2</v>
      </c>
      <c r="B1791" s="11">
        <v>1.1955357880954333E-3</v>
      </c>
      <c r="C1791" s="11"/>
      <c r="D1791" s="11"/>
      <c r="E1791" s="14"/>
    </row>
    <row r="1792" spans="1:5">
      <c r="A1792" s="11">
        <v>2.0323360946744213E-2</v>
      </c>
      <c r="B1792" s="11">
        <v>1.3397623462887856E-3</v>
      </c>
      <c r="C1792" s="11"/>
      <c r="D1792" s="11"/>
      <c r="E1792" s="14"/>
    </row>
    <row r="1793" spans="1:5">
      <c r="A1793" s="11">
        <v>1.6691782457678377E-2</v>
      </c>
      <c r="B1793" s="11">
        <v>8.7132639390244903E-4</v>
      </c>
      <c r="C1793" s="11"/>
      <c r="D1793" s="11"/>
      <c r="E1793" s="14"/>
    </row>
    <row r="1794" spans="1:5">
      <c r="A1794" s="11">
        <v>2.3128965448447881E-2</v>
      </c>
      <c r="B1794" s="11">
        <v>1.5874251877317875E-3</v>
      </c>
      <c r="C1794" s="11"/>
      <c r="D1794" s="11"/>
      <c r="E1794" s="14"/>
    </row>
    <row r="1795" spans="1:5">
      <c r="A1795" s="11">
        <v>1.8448506664935541E-2</v>
      </c>
      <c r="B1795" s="11">
        <v>1.127086102290355E-3</v>
      </c>
      <c r="C1795" s="11"/>
      <c r="D1795" s="11"/>
      <c r="E1795" s="14"/>
    </row>
    <row r="1796" spans="1:5">
      <c r="A1796" s="11">
        <v>2.3220006960177137E-2</v>
      </c>
      <c r="B1796" s="11">
        <v>1.5954848664592148E-3</v>
      </c>
      <c r="C1796" s="11"/>
      <c r="D1796" s="11"/>
      <c r="E1796" s="14"/>
    </row>
    <row r="1797" spans="1:5">
      <c r="A1797" s="11">
        <v>1.9317977724006001E-2</v>
      </c>
      <c r="B1797" s="11">
        <v>1.1672397057903884E-3</v>
      </c>
      <c r="C1797" s="11"/>
      <c r="D1797" s="11"/>
      <c r="E1797" s="14"/>
    </row>
    <row r="1798" spans="1:5">
      <c r="A1798" s="11">
        <v>1.8275218353516306E-2</v>
      </c>
      <c r="B1798" s="11">
        <v>1.1485894894436577E-3</v>
      </c>
      <c r="C1798" s="11"/>
      <c r="D1798" s="11"/>
      <c r="E1798" s="14"/>
    </row>
    <row r="1799" spans="1:5">
      <c r="A1799" s="11">
        <v>2.1493288019436927E-2</v>
      </c>
      <c r="B1799" s="11">
        <v>1.3516718269417462E-3</v>
      </c>
      <c r="C1799" s="11"/>
      <c r="D1799" s="11"/>
      <c r="E1799" s="14"/>
    </row>
    <row r="1800" spans="1:5">
      <c r="A1800" s="11">
        <v>1.7595378275285848E-2</v>
      </c>
      <c r="B1800" s="11">
        <v>1.0707641478348241E-3</v>
      </c>
      <c r="C1800" s="11"/>
      <c r="D1800" s="11"/>
      <c r="E1800" s="14"/>
    </row>
    <row r="1801" spans="1:5">
      <c r="A1801" s="11">
        <v>1.9909864723057537E-2</v>
      </c>
      <c r="B1801" s="11">
        <v>1.3128784303027298E-3</v>
      </c>
      <c r="C1801" s="11"/>
      <c r="D1801" s="11"/>
      <c r="E1801" s="14"/>
    </row>
    <row r="1802" spans="1:5">
      <c r="A1802" s="11">
        <v>1.5691330264254198E-2</v>
      </c>
      <c r="B1802" s="11">
        <v>7.3927367098311231E-4</v>
      </c>
      <c r="C1802" s="11"/>
      <c r="D1802" s="11"/>
      <c r="E1802" s="14"/>
    </row>
    <row r="1803" spans="1:5">
      <c r="A1803" s="11">
        <v>1.6624389838352582E-2</v>
      </c>
      <c r="B1803" s="11">
        <v>8.8492059143112714E-4</v>
      </c>
      <c r="C1803" s="11"/>
      <c r="D1803" s="11"/>
      <c r="E1803" s="14"/>
    </row>
    <row r="1804" spans="1:5">
      <c r="A1804" s="11">
        <v>2.5462727675636739E-2</v>
      </c>
      <c r="B1804" s="11">
        <v>1.6816360173467803E-3</v>
      </c>
      <c r="C1804" s="11"/>
      <c r="D1804" s="11"/>
      <c r="E1804" s="14"/>
    </row>
    <row r="1805" spans="1:5">
      <c r="A1805" s="11">
        <v>1.9706168639909042E-2</v>
      </c>
      <c r="B1805" s="11">
        <v>1.2561650291568302E-3</v>
      </c>
      <c r="C1805" s="11"/>
      <c r="D1805" s="11"/>
      <c r="E1805" s="14"/>
    </row>
    <row r="1806" spans="1:5">
      <c r="A1806" s="11">
        <v>1.9535895418860416E-2</v>
      </c>
      <c r="B1806" s="11">
        <v>1.2491874919462367E-3</v>
      </c>
      <c r="C1806" s="11"/>
      <c r="D1806" s="11"/>
      <c r="E1806" s="14"/>
    </row>
    <row r="1807" spans="1:5">
      <c r="A1807" s="11">
        <v>1.7799651532450288E-2</v>
      </c>
      <c r="B1807" s="11">
        <v>1.0630702478272376E-3</v>
      </c>
      <c r="C1807" s="11"/>
      <c r="D1807" s="11"/>
      <c r="E1807" s="14"/>
    </row>
    <row r="1808" spans="1:5">
      <c r="A1808" s="11">
        <v>2.0460232376871522E-2</v>
      </c>
      <c r="B1808" s="11">
        <v>1.3459879028537565E-3</v>
      </c>
      <c r="C1808" s="11"/>
      <c r="D1808" s="11"/>
      <c r="E1808" s="14"/>
    </row>
    <row r="1809" spans="1:5">
      <c r="A1809" s="11">
        <v>1.6654437266100598E-2</v>
      </c>
      <c r="B1809" s="11">
        <v>9.0302220539151561E-4</v>
      </c>
      <c r="C1809" s="11"/>
      <c r="D1809" s="11"/>
      <c r="E1809" s="14"/>
    </row>
    <row r="1810" spans="1:5">
      <c r="A1810" s="11">
        <v>2.0587417061789154E-2</v>
      </c>
      <c r="B1810" s="11">
        <v>1.3641856504089422E-3</v>
      </c>
      <c r="C1810" s="11"/>
      <c r="D1810" s="11"/>
      <c r="E1810" s="14"/>
    </row>
    <row r="1811" spans="1:5">
      <c r="A1811" s="11">
        <v>1.844732155631474E-2</v>
      </c>
      <c r="B1811" s="11">
        <v>1.1588273741679541E-3</v>
      </c>
      <c r="C1811" s="11"/>
      <c r="D1811" s="11"/>
      <c r="E1811" s="14"/>
    </row>
    <row r="1812" spans="1:5">
      <c r="A1812" s="11">
        <v>1.7824535268755708E-2</v>
      </c>
      <c r="B1812" s="11">
        <v>9.9437391272007682E-4</v>
      </c>
      <c r="C1812" s="11"/>
      <c r="D1812" s="11"/>
      <c r="E1812" s="14"/>
    </row>
    <row r="1813" spans="1:5">
      <c r="A1813" s="11">
        <v>2.3166028245266819E-2</v>
      </c>
      <c r="B1813" s="11">
        <v>1.5570746480281588E-3</v>
      </c>
      <c r="C1813" s="11"/>
      <c r="D1813" s="11"/>
      <c r="E1813" s="14"/>
    </row>
    <row r="1814" spans="1:5">
      <c r="A1814" s="11">
        <v>1.8058626726914297E-2</v>
      </c>
      <c r="B1814" s="11">
        <v>1.0902007362624032E-3</v>
      </c>
      <c r="C1814" s="11"/>
      <c r="D1814" s="11"/>
      <c r="E1814" s="14"/>
    </row>
    <row r="1815" spans="1:5">
      <c r="A1815" s="11">
        <v>2.363494633312645E-2</v>
      </c>
      <c r="B1815" s="11">
        <v>1.5578576443490836E-3</v>
      </c>
      <c r="C1815" s="11"/>
      <c r="D1815" s="11"/>
      <c r="E1815" s="14"/>
    </row>
    <row r="1816" spans="1:5">
      <c r="A1816" s="11">
        <v>1.812389442446374E-2</v>
      </c>
      <c r="B1816" s="11">
        <v>1.1317802304556162E-3</v>
      </c>
      <c r="C1816" s="11"/>
      <c r="D1816" s="11"/>
      <c r="E1816" s="14"/>
    </row>
    <row r="1817" spans="1:5">
      <c r="A1817" s="11">
        <v>2.1337333215211536E-2</v>
      </c>
      <c r="B1817" s="11">
        <v>1.4215770501647565E-3</v>
      </c>
      <c r="C1817" s="11"/>
      <c r="D1817" s="11"/>
      <c r="E1817" s="14"/>
    </row>
    <row r="1818" spans="1:5">
      <c r="A1818" s="11">
        <v>2.498113721282574E-2</v>
      </c>
      <c r="B1818" s="11">
        <v>1.7207077089274236E-3</v>
      </c>
      <c r="C1818" s="11"/>
      <c r="D1818" s="11"/>
      <c r="E1818" s="14"/>
    </row>
    <row r="1819" spans="1:5">
      <c r="A1819" s="11">
        <v>1.5475454075046052E-2</v>
      </c>
      <c r="B1819" s="11">
        <v>7.0026360167595701E-4</v>
      </c>
      <c r="C1819" s="11"/>
      <c r="D1819" s="11"/>
      <c r="E1819" s="14"/>
    </row>
    <row r="1820" spans="1:5">
      <c r="A1820" s="11">
        <v>2.2779097285764584E-2</v>
      </c>
      <c r="B1820" s="11">
        <v>1.4727985530847332E-3</v>
      </c>
      <c r="C1820" s="11"/>
      <c r="D1820" s="11"/>
      <c r="E1820" s="14"/>
    </row>
    <row r="1821" spans="1:5">
      <c r="A1821" s="11">
        <v>2.002384045396037E-2</v>
      </c>
      <c r="B1821" s="11">
        <v>1.3226307208933205E-3</v>
      </c>
      <c r="C1821" s="11"/>
      <c r="D1821" s="11"/>
      <c r="E1821" s="14"/>
    </row>
    <row r="1822" spans="1:5">
      <c r="A1822" s="11">
        <v>2.6858306215703794E-2</v>
      </c>
      <c r="B1822" s="11">
        <v>1.8584462050186446E-3</v>
      </c>
      <c r="C1822" s="11"/>
      <c r="D1822" s="11"/>
      <c r="E1822" s="14"/>
    </row>
    <row r="1823" spans="1:5">
      <c r="A1823" s="11">
        <v>1.5630712556844988E-2</v>
      </c>
      <c r="B1823" s="11">
        <v>7.4871105414490025E-4</v>
      </c>
      <c r="C1823" s="11"/>
      <c r="D1823" s="11"/>
      <c r="E1823" s="14"/>
    </row>
    <row r="1824" spans="1:5">
      <c r="A1824" s="11">
        <v>1.5441121033780716E-2</v>
      </c>
      <c r="B1824" s="11">
        <v>6.8603688683593607E-4</v>
      </c>
      <c r="C1824" s="11"/>
      <c r="D1824" s="11"/>
      <c r="E1824" s="14"/>
    </row>
    <row r="1825" spans="1:5">
      <c r="A1825" s="11">
        <v>1.9921686340147689E-2</v>
      </c>
      <c r="B1825" s="11">
        <v>1.2907857002826804E-3</v>
      </c>
      <c r="C1825" s="11"/>
      <c r="D1825" s="11"/>
      <c r="E1825" s="14"/>
    </row>
    <row r="1826" spans="1:5">
      <c r="A1826" s="11">
        <v>3.2231569914401272E-2</v>
      </c>
      <c r="B1826" s="11">
        <v>2.1793087612515033E-3</v>
      </c>
      <c r="C1826" s="11"/>
      <c r="D1826" s="11"/>
      <c r="E1826" s="14"/>
    </row>
    <row r="1827" spans="1:5">
      <c r="A1827" s="11">
        <v>1.8540388834910583E-2</v>
      </c>
      <c r="B1827" s="11">
        <v>1.1559634736185537E-3</v>
      </c>
      <c r="C1827" s="11"/>
      <c r="D1827" s="11"/>
      <c r="E1827" s="14"/>
    </row>
    <row r="1828" spans="1:5">
      <c r="A1828" s="11">
        <v>2.886193729198672E-2</v>
      </c>
      <c r="B1828" s="11">
        <v>1.9207431958649954E-3</v>
      </c>
      <c r="C1828" s="11"/>
      <c r="D1828" s="11"/>
      <c r="E1828" s="14"/>
    </row>
    <row r="1829" spans="1:5">
      <c r="A1829" s="11">
        <v>2.2025833089974106E-2</v>
      </c>
      <c r="B1829" s="11">
        <v>1.4602102363174593E-3</v>
      </c>
      <c r="C1829" s="11"/>
      <c r="D1829" s="11"/>
      <c r="E1829" s="14"/>
    </row>
    <row r="1830" spans="1:5">
      <c r="A1830" s="11">
        <v>1.8607573841958325E-2</v>
      </c>
      <c r="B1830" s="11">
        <v>1.1120546632084063E-3</v>
      </c>
      <c r="C1830" s="11"/>
      <c r="D1830" s="11"/>
      <c r="E1830" s="14"/>
    </row>
    <row r="1831" spans="1:5">
      <c r="A1831" s="11">
        <v>2.1669103416151417E-2</v>
      </c>
      <c r="B1831" s="11">
        <v>1.422417265419989E-3</v>
      </c>
      <c r="C1831" s="11"/>
      <c r="D1831" s="11"/>
      <c r="E1831" s="14"/>
    </row>
    <row r="1832" spans="1:5">
      <c r="A1832" s="11">
        <v>3.6537469301220593E-2</v>
      </c>
      <c r="B1832" s="11">
        <v>2.3865974958767939E-3</v>
      </c>
      <c r="C1832" s="11"/>
      <c r="D1832" s="11"/>
      <c r="E1832" s="14"/>
    </row>
    <row r="1833" spans="1:5">
      <c r="A1833" s="11">
        <v>2.4950944554715759E-2</v>
      </c>
      <c r="B1833" s="11">
        <v>1.5930554678127828E-3</v>
      </c>
      <c r="C1833" s="11"/>
      <c r="D1833" s="11"/>
      <c r="E1833" s="14"/>
    </row>
    <row r="1834" spans="1:5">
      <c r="A1834" s="11">
        <v>1.9226836667802297E-2</v>
      </c>
      <c r="B1834" s="11">
        <v>1.2323239962371251E-3</v>
      </c>
      <c r="C1834" s="11"/>
      <c r="D1834" s="11"/>
      <c r="E1834" s="14"/>
    </row>
    <row r="1835" spans="1:5">
      <c r="A1835" s="11">
        <v>1.6092005726041601E-2</v>
      </c>
      <c r="B1835" s="11">
        <v>5.5889781401717695E-4</v>
      </c>
      <c r="C1835" s="11"/>
      <c r="D1835" s="11"/>
      <c r="E1835" s="14"/>
    </row>
    <row r="1836" spans="1:5">
      <c r="A1836" s="11">
        <v>2.2726119463053134E-2</v>
      </c>
      <c r="B1836" s="11">
        <v>1.534691792750733E-3</v>
      </c>
      <c r="C1836" s="11"/>
      <c r="D1836" s="11"/>
      <c r="E1836" s="14"/>
    </row>
    <row r="1837" spans="1:5">
      <c r="A1837" s="11">
        <v>1.5541554066220124E-2</v>
      </c>
      <c r="B1837" s="11">
        <v>5.4446823305035559E-4</v>
      </c>
      <c r="C1837" s="11"/>
      <c r="D1837" s="11"/>
      <c r="E1837" s="14"/>
    </row>
    <row r="1838" spans="1:5">
      <c r="A1838" s="11">
        <v>2.3369093073800626E-2</v>
      </c>
      <c r="B1838" s="11">
        <v>1.5739831309267965E-3</v>
      </c>
      <c r="C1838" s="11"/>
      <c r="D1838" s="11"/>
      <c r="E1838" s="14"/>
    </row>
    <row r="1839" spans="1:5">
      <c r="A1839" s="11">
        <v>2.7461536522974492E-2</v>
      </c>
      <c r="B1839" s="11">
        <v>1.8955692969991756E-3</v>
      </c>
      <c r="C1839" s="11"/>
      <c r="D1839" s="11"/>
      <c r="E1839" s="14"/>
    </row>
    <row r="1840" spans="1:5">
      <c r="A1840" s="11">
        <v>1.7962442353583283E-2</v>
      </c>
      <c r="B1840" s="11">
        <v>9.6767781830186075E-4</v>
      </c>
      <c r="C1840" s="11"/>
      <c r="D1840" s="11"/>
      <c r="E1840" s="14"/>
    </row>
    <row r="1841" spans="1:5">
      <c r="A1841" s="11">
        <v>1.9717945878419695E-2</v>
      </c>
      <c r="B1841" s="11">
        <v>1.2559303919447466E-3</v>
      </c>
      <c r="C1841" s="11"/>
      <c r="D1841" s="11"/>
      <c r="E1841" s="14"/>
    </row>
    <row r="1842" spans="1:5">
      <c r="A1842" s="11">
        <v>1.7880268000588635E-2</v>
      </c>
      <c r="B1842" s="11">
        <v>9.6871187905281549E-4</v>
      </c>
      <c r="C1842" s="11"/>
      <c r="D1842" s="11"/>
      <c r="E1842" s="14"/>
    </row>
    <row r="1843" spans="1:5">
      <c r="A1843" s="11">
        <v>2.1409110279323639E-2</v>
      </c>
      <c r="B1843" s="11">
        <v>1.4336694013954137E-3</v>
      </c>
      <c r="C1843" s="11"/>
      <c r="D1843" s="11"/>
      <c r="E1843" s="14"/>
    </row>
    <row r="1844" spans="1:5">
      <c r="A1844" s="11">
        <v>2.0311411353875194E-2</v>
      </c>
      <c r="B1844" s="11">
        <v>1.3172301231564516E-3</v>
      </c>
      <c r="C1844" s="11"/>
      <c r="D1844" s="11"/>
      <c r="E1844" s="14"/>
    </row>
    <row r="1845" spans="1:5">
      <c r="A1845" s="11">
        <v>2.3687988179331078E-2</v>
      </c>
      <c r="B1845" s="11">
        <v>1.5648889061442499E-3</v>
      </c>
      <c r="C1845" s="11"/>
      <c r="D1845" s="11"/>
      <c r="E1845" s="14"/>
    </row>
    <row r="1846" spans="1:5">
      <c r="A1846" s="11">
        <v>2.7385465754429145E-2</v>
      </c>
      <c r="B1846" s="11">
        <v>1.7669737702165204E-3</v>
      </c>
      <c r="C1846" s="11"/>
      <c r="D1846" s="11"/>
      <c r="E1846" s="14"/>
    </row>
    <row r="1847" spans="1:5">
      <c r="A1847" s="11">
        <v>3.0290969510375697E-2</v>
      </c>
      <c r="B1847" s="11">
        <v>2.0378711029946472E-3</v>
      </c>
      <c r="C1847" s="11"/>
      <c r="D1847" s="11"/>
      <c r="E1847" s="14"/>
    </row>
    <row r="1848" spans="1:5">
      <c r="A1848" s="11">
        <v>2.4624489728345324E-2</v>
      </c>
      <c r="B1848" s="11">
        <v>1.6777101191263681E-3</v>
      </c>
      <c r="C1848" s="11"/>
      <c r="D1848" s="11"/>
      <c r="E1848" s="14"/>
    </row>
    <row r="1849" spans="1:5">
      <c r="A1849" s="11">
        <v>1.8960024648910542E-2</v>
      </c>
      <c r="B1849" s="11">
        <v>1.2179570809707856E-3</v>
      </c>
      <c r="C1849" s="11"/>
      <c r="D1849" s="11"/>
      <c r="E1849" s="14"/>
    </row>
    <row r="1850" spans="1:5">
      <c r="A1850" s="11">
        <v>1.8180692840057269E-2</v>
      </c>
      <c r="B1850" s="11">
        <v>1.1096260909306478E-3</v>
      </c>
      <c r="C1850" s="11"/>
      <c r="D1850" s="11"/>
      <c r="E1850" s="14"/>
    </row>
    <row r="1851" spans="1:5">
      <c r="A1851" s="11">
        <v>1.9019083747245535E-2</v>
      </c>
      <c r="B1851" s="11">
        <v>1.0781614681676555E-3</v>
      </c>
      <c r="C1851" s="11"/>
      <c r="D1851" s="11"/>
      <c r="E1851" s="14"/>
    </row>
    <row r="1852" spans="1:5">
      <c r="A1852" s="11">
        <v>2.4381952871874175E-2</v>
      </c>
      <c r="B1852" s="11">
        <v>1.6861022295377162E-3</v>
      </c>
      <c r="C1852" s="11"/>
      <c r="D1852" s="11"/>
      <c r="E1852" s="14"/>
    </row>
    <row r="1853" spans="1:5">
      <c r="A1853" s="11">
        <v>2.3767103715599668E-2</v>
      </c>
      <c r="B1853" s="11">
        <v>1.5382040437920644E-3</v>
      </c>
      <c r="C1853" s="11"/>
      <c r="D1853" s="11"/>
      <c r="E1853" s="14"/>
    </row>
    <row r="1854" spans="1:5">
      <c r="A1854" s="11">
        <v>2.7019729727084048E-2</v>
      </c>
      <c r="B1854" s="11">
        <v>1.7960024023354114E-3</v>
      </c>
      <c r="C1854" s="11"/>
      <c r="D1854" s="11"/>
      <c r="E1854" s="14"/>
    </row>
    <row r="1855" spans="1:5">
      <c r="A1855" s="11">
        <v>2.0495621584737934E-2</v>
      </c>
      <c r="B1855" s="11">
        <v>1.3465976941789862E-3</v>
      </c>
      <c r="C1855" s="11"/>
      <c r="D1855" s="11"/>
      <c r="E1855" s="14"/>
    </row>
    <row r="1856" spans="1:5">
      <c r="A1856" s="11">
        <v>1.7069004986163053E-2</v>
      </c>
      <c r="B1856" s="11">
        <v>9.9471080168584639E-4</v>
      </c>
      <c r="C1856" s="11"/>
      <c r="D1856" s="11"/>
      <c r="E1856" s="14"/>
    </row>
    <row r="1857" spans="1:5">
      <c r="A1857" s="11">
        <v>2.2457199234387219E-2</v>
      </c>
      <c r="B1857" s="11">
        <v>1.534020808321988E-3</v>
      </c>
      <c r="C1857" s="11"/>
      <c r="D1857" s="11"/>
      <c r="E1857" s="14"/>
    </row>
    <row r="1858" spans="1:5">
      <c r="A1858" s="11">
        <v>2.4582202250961083E-2</v>
      </c>
      <c r="B1858" s="11">
        <v>1.6877989856647682E-3</v>
      </c>
      <c r="C1858" s="11"/>
      <c r="D1858" s="11"/>
      <c r="E1858" s="14"/>
    </row>
    <row r="1859" spans="1:5">
      <c r="A1859" s="11">
        <v>2.5035138206296863E-2</v>
      </c>
      <c r="B1859" s="11">
        <v>1.7294915303694134E-3</v>
      </c>
      <c r="C1859" s="11"/>
      <c r="D1859" s="11"/>
      <c r="E1859" s="14"/>
    </row>
    <row r="1860" spans="1:5">
      <c r="A1860" s="11">
        <v>1.6368484391808918E-2</v>
      </c>
      <c r="B1860" s="11">
        <v>9.0116585135897203E-4</v>
      </c>
      <c r="C1860" s="11"/>
      <c r="D1860" s="11"/>
      <c r="E1860" s="14"/>
    </row>
    <row r="1861" spans="1:5">
      <c r="A1861" s="11">
        <v>1.8825308522253288E-2</v>
      </c>
      <c r="B1861" s="11">
        <v>1.0653303999491723E-3</v>
      </c>
      <c r="C1861" s="11"/>
      <c r="D1861" s="11"/>
      <c r="E1861" s="14"/>
    </row>
    <row r="1862" spans="1:5">
      <c r="A1862" s="11">
        <v>2.8903618995830653E-2</v>
      </c>
      <c r="B1862" s="11">
        <v>1.9793691303306941E-3</v>
      </c>
      <c r="C1862" s="11"/>
      <c r="D1862" s="11"/>
      <c r="E1862" s="14"/>
    </row>
    <row r="1863" spans="1:5">
      <c r="A1863" s="11">
        <v>2.0408009958063852E-2</v>
      </c>
      <c r="B1863" s="11">
        <v>1.3085249347816851E-3</v>
      </c>
      <c r="C1863" s="11"/>
      <c r="D1863" s="11"/>
      <c r="E1863" s="14"/>
    </row>
    <row r="1864" spans="1:5">
      <c r="A1864" s="11">
        <v>3.5402876327584827E-2</v>
      </c>
      <c r="B1864" s="11">
        <v>2.3287317164467046E-3</v>
      </c>
      <c r="C1864" s="11"/>
      <c r="D1864" s="11"/>
      <c r="E1864" s="14"/>
    </row>
    <row r="1865" spans="1:5">
      <c r="A1865" s="11">
        <v>1.6971400064977573E-2</v>
      </c>
      <c r="B1865" s="11">
        <v>9.3777237170414817E-4</v>
      </c>
      <c r="C1865" s="11"/>
      <c r="D1865" s="11"/>
      <c r="E1865" s="14"/>
    </row>
    <row r="1866" spans="1:5">
      <c r="A1866" s="11">
        <v>1.6245458631602837E-2</v>
      </c>
      <c r="B1866" s="11">
        <v>8.802289960840664E-4</v>
      </c>
      <c r="C1866" s="11"/>
      <c r="D1866" s="11"/>
      <c r="E1866" s="14"/>
    </row>
    <row r="1867" spans="1:5">
      <c r="A1867" s="11">
        <v>1.874213477581883E-2</v>
      </c>
      <c r="B1867" s="11">
        <v>1.130301058775022E-3</v>
      </c>
      <c r="C1867" s="11"/>
      <c r="D1867" s="11"/>
      <c r="E1867" s="14"/>
    </row>
    <row r="1868" spans="1:5">
      <c r="A1868" s="11">
        <v>1.951165709592808E-2</v>
      </c>
      <c r="B1868" s="11">
        <v>1.2715286902098839E-3</v>
      </c>
      <c r="C1868" s="11"/>
      <c r="D1868" s="11"/>
      <c r="E1868" s="14"/>
    </row>
    <row r="1869" spans="1:5">
      <c r="A1869" s="11">
        <v>2.6040959955862517E-2</v>
      </c>
      <c r="B1869" s="11">
        <v>1.7898422793770829E-3</v>
      </c>
      <c r="C1869" s="11"/>
      <c r="D1869" s="11"/>
      <c r="E1869" s="14"/>
    </row>
    <row r="1870" spans="1:5">
      <c r="A1870" s="11">
        <v>1.8218468253561534E-2</v>
      </c>
      <c r="B1870" s="11">
        <v>1.1399751920721226E-3</v>
      </c>
      <c r="C1870" s="11"/>
      <c r="D1870" s="11"/>
      <c r="E1870" s="14"/>
    </row>
    <row r="1871" spans="1:5">
      <c r="A1871" s="11">
        <v>1.9298752514521476E-2</v>
      </c>
      <c r="B1871" s="11">
        <v>1.2514738195727978E-3</v>
      </c>
      <c r="C1871" s="11"/>
      <c r="D1871" s="11"/>
      <c r="E1871" s="14"/>
    </row>
    <row r="1872" spans="1:5">
      <c r="A1872" s="11">
        <v>1.8233926424223348E-2</v>
      </c>
      <c r="B1872" s="11">
        <v>1.1028129248796792E-3</v>
      </c>
      <c r="C1872" s="11"/>
      <c r="D1872" s="11"/>
      <c r="E1872" s="14"/>
    </row>
    <row r="1873" spans="1:5">
      <c r="A1873" s="11">
        <v>2.1801276263108141E-2</v>
      </c>
      <c r="B1873" s="11">
        <v>1.3546577708711711E-3</v>
      </c>
      <c r="C1873" s="11"/>
      <c r="D1873" s="11"/>
      <c r="E1873" s="14"/>
    </row>
    <row r="1874" spans="1:5">
      <c r="A1874" s="11">
        <v>2.7480368742275052E-2</v>
      </c>
      <c r="B1874" s="11">
        <v>1.8933834207742245E-3</v>
      </c>
      <c r="C1874" s="11"/>
      <c r="D1874" s="11"/>
      <c r="E1874" s="14"/>
    </row>
    <row r="1875" spans="1:5">
      <c r="A1875" s="11">
        <v>1.7715992396161118E-2</v>
      </c>
      <c r="B1875" s="11">
        <v>9.7467593711226793E-4</v>
      </c>
      <c r="C1875" s="11"/>
      <c r="D1875" s="11"/>
      <c r="E1875" s="14"/>
    </row>
    <row r="1876" spans="1:5">
      <c r="A1876" s="11">
        <v>1.9357766508479583E-2</v>
      </c>
      <c r="B1876" s="11">
        <v>1.2541547230362298E-3</v>
      </c>
      <c r="C1876" s="11"/>
      <c r="D1876" s="11"/>
      <c r="E1876" s="14"/>
    </row>
    <row r="1877" spans="1:5">
      <c r="A1877" s="11">
        <v>2.6314568857304359E-2</v>
      </c>
      <c r="B1877" s="11">
        <v>1.788127542101024E-3</v>
      </c>
      <c r="C1877" s="11"/>
      <c r="D1877" s="11"/>
      <c r="E1877" s="14"/>
    </row>
    <row r="1878" spans="1:5">
      <c r="A1878" s="11">
        <v>1.817406712019163E-2</v>
      </c>
      <c r="B1878" s="11">
        <v>1.123184155977671E-3</v>
      </c>
      <c r="C1878" s="11"/>
      <c r="D1878" s="11"/>
      <c r="E1878" s="14"/>
    </row>
    <row r="1879" spans="1:5">
      <c r="A1879" s="11">
        <v>1.6454298315417767E-2</v>
      </c>
      <c r="B1879" s="11">
        <v>9.0261498584825691E-4</v>
      </c>
      <c r="C1879" s="11"/>
      <c r="D1879" s="11"/>
      <c r="E1879" s="14"/>
    </row>
    <row r="1880" spans="1:5">
      <c r="A1880" s="11">
        <v>1.8608694345260596E-2</v>
      </c>
      <c r="B1880" s="11">
        <v>1.1833191298601265E-3</v>
      </c>
      <c r="C1880" s="11"/>
      <c r="D1880" s="11"/>
      <c r="E1880" s="14"/>
    </row>
    <row r="1881" spans="1:5">
      <c r="A1881" s="11">
        <v>1.9016503351804666E-2</v>
      </c>
      <c r="B1881" s="11">
        <v>1.2262632729605012E-3</v>
      </c>
      <c r="C1881" s="11"/>
      <c r="D1881" s="11"/>
      <c r="E1881" s="14"/>
    </row>
    <row r="1882" spans="1:5">
      <c r="A1882" s="11">
        <v>2.049413275184787E-2</v>
      </c>
      <c r="B1882" s="11">
        <v>1.2999944169421276E-3</v>
      </c>
      <c r="C1882" s="11"/>
      <c r="D1882" s="11"/>
      <c r="E1882" s="14"/>
    </row>
    <row r="1883" spans="1:5">
      <c r="A1883" s="11">
        <v>2.02666941169997E-2</v>
      </c>
      <c r="B1883" s="11">
        <v>1.2908558169202001E-3</v>
      </c>
      <c r="C1883" s="11"/>
      <c r="D1883" s="11"/>
      <c r="E1883" s="14"/>
    </row>
    <row r="1884" spans="1:5">
      <c r="A1884" s="11">
        <v>2.0509589708243969E-2</v>
      </c>
      <c r="B1884" s="11">
        <v>1.2813892816248423E-3</v>
      </c>
      <c r="C1884" s="11"/>
      <c r="D1884" s="11"/>
      <c r="E1884" s="14"/>
    </row>
    <row r="1885" spans="1:5">
      <c r="A1885" s="11">
        <v>1.8490971002703478E-2</v>
      </c>
      <c r="B1885" s="11">
        <v>1.0465845511838183E-3</v>
      </c>
      <c r="C1885" s="11"/>
      <c r="D1885" s="11"/>
      <c r="E1885" s="14"/>
    </row>
    <row r="1886" spans="1:5">
      <c r="A1886" s="11">
        <v>1.9837691100027952E-2</v>
      </c>
      <c r="B1886" s="11">
        <v>1.2918850093350284E-3</v>
      </c>
      <c r="C1886" s="11"/>
      <c r="D1886" s="11"/>
      <c r="E1886" s="14"/>
    </row>
    <row r="1887" spans="1:5">
      <c r="A1887" s="11">
        <v>1.935267166701779E-2</v>
      </c>
      <c r="B1887" s="11">
        <v>1.2586285312385986E-3</v>
      </c>
      <c r="C1887" s="11"/>
      <c r="D1887" s="11"/>
      <c r="E1887" s="14"/>
    </row>
    <row r="1888" spans="1:5">
      <c r="A1888" s="11">
        <v>1.9929105755489857E-2</v>
      </c>
      <c r="B1888" s="11">
        <v>1.1495375511133574E-3</v>
      </c>
      <c r="C1888" s="11"/>
      <c r="D1888" s="11"/>
      <c r="E1888" s="14"/>
    </row>
    <row r="1889" spans="1:5">
      <c r="A1889" s="11">
        <v>3.8599895700203828E-2</v>
      </c>
      <c r="B1889" s="11">
        <v>2.495585942451983E-3</v>
      </c>
      <c r="C1889" s="11"/>
      <c r="D1889" s="11"/>
      <c r="E1889" s="14"/>
    </row>
    <row r="1890" spans="1:5">
      <c r="A1890" s="11">
        <v>2.6227835689148958E-2</v>
      </c>
      <c r="B1890" s="11">
        <v>1.8190912791523368E-3</v>
      </c>
      <c r="C1890" s="11"/>
      <c r="D1890" s="11"/>
      <c r="E1890" s="14"/>
    </row>
    <row r="1891" spans="1:5">
      <c r="A1891" s="11">
        <v>1.5690768082367388E-2</v>
      </c>
      <c r="B1891" s="11">
        <v>7.452476403122637E-4</v>
      </c>
      <c r="C1891" s="11"/>
      <c r="D1891" s="11"/>
      <c r="E1891" s="14"/>
    </row>
    <row r="1892" spans="1:5">
      <c r="A1892" s="11">
        <v>1.5541706297885616E-2</v>
      </c>
      <c r="B1892" s="11">
        <v>7.0009166454450408E-4</v>
      </c>
      <c r="C1892" s="11"/>
      <c r="D1892" s="11"/>
      <c r="E1892" s="14"/>
    </row>
    <row r="1893" spans="1:5">
      <c r="A1893" s="11">
        <v>1.7457865082428095E-2</v>
      </c>
      <c r="B1893" s="11">
        <v>1.0545617257350088E-3</v>
      </c>
      <c r="C1893" s="11"/>
      <c r="D1893" s="11"/>
      <c r="E1893" s="14"/>
    </row>
    <row r="1894" spans="1:5">
      <c r="A1894" s="11">
        <v>1.8013275371734777E-2</v>
      </c>
      <c r="B1894" s="11">
        <v>1.0204906667186904E-3</v>
      </c>
      <c r="C1894" s="11"/>
      <c r="D1894" s="11"/>
      <c r="E1894" s="14"/>
    </row>
    <row r="1895" spans="1:5">
      <c r="A1895" s="11">
        <v>2.3074074437972138E-2</v>
      </c>
      <c r="B1895" s="11">
        <v>1.5390481110810655E-3</v>
      </c>
      <c r="C1895" s="11"/>
      <c r="D1895" s="11"/>
      <c r="E1895" s="14"/>
    </row>
    <row r="1896" spans="1:5">
      <c r="A1896" s="11">
        <v>2.0173941524050679E-2</v>
      </c>
      <c r="B1896" s="11">
        <v>1.3227777020379215E-3</v>
      </c>
      <c r="C1896" s="11"/>
      <c r="D1896" s="11"/>
      <c r="E1896" s="14"/>
    </row>
    <row r="1897" spans="1:5">
      <c r="A1897" s="11">
        <v>2.0393259834668463E-2</v>
      </c>
      <c r="B1897" s="11">
        <v>1.3255244670480728E-3</v>
      </c>
      <c r="C1897" s="11"/>
      <c r="D1897" s="11"/>
      <c r="E1897" s="14"/>
    </row>
    <row r="1898" spans="1:5">
      <c r="A1898" s="11">
        <v>2.0902392871585553E-2</v>
      </c>
      <c r="B1898" s="11">
        <v>1.3659019481674379E-3</v>
      </c>
      <c r="C1898" s="11"/>
      <c r="D1898" s="11"/>
      <c r="E1898" s="14"/>
    </row>
    <row r="1899" spans="1:5">
      <c r="A1899" s="11">
        <v>2.5386464194400809E-2</v>
      </c>
      <c r="B1899" s="11">
        <v>1.6311578594617765E-3</v>
      </c>
      <c r="C1899" s="11"/>
      <c r="D1899" s="11"/>
      <c r="E1899" s="14"/>
    </row>
    <row r="1900" spans="1:5">
      <c r="A1900" s="11">
        <v>2.819365104692554E-2</v>
      </c>
      <c r="B1900" s="11">
        <v>1.8752707129963669E-3</v>
      </c>
      <c r="C1900" s="11"/>
      <c r="D1900" s="11"/>
      <c r="E1900" s="14"/>
    </row>
    <row r="1901" spans="1:5">
      <c r="A1901" s="11">
        <v>2.0282290045894661E-2</v>
      </c>
      <c r="B1901" s="11">
        <v>1.2974197780228271E-3</v>
      </c>
      <c r="C1901" s="11"/>
      <c r="D1901" s="11"/>
      <c r="E1901" s="14"/>
    </row>
    <row r="1902" spans="1:5">
      <c r="A1902" s="11">
        <v>1.9619071245522465E-2</v>
      </c>
      <c r="B1902" s="11">
        <v>1.2775638543338988E-3</v>
      </c>
      <c r="C1902" s="11"/>
      <c r="D1902" s="11"/>
      <c r="E1902" s="14"/>
    </row>
    <row r="1903" spans="1:5">
      <c r="A1903" s="11">
        <v>2.0287171343859895E-2</v>
      </c>
      <c r="B1903" s="11">
        <v>1.3241403659529194E-3</v>
      </c>
      <c r="C1903" s="11"/>
      <c r="D1903" s="11"/>
      <c r="E1903" s="14"/>
    </row>
    <row r="1904" spans="1:5">
      <c r="A1904" s="11">
        <v>1.665647052604451E-2</v>
      </c>
      <c r="B1904" s="11">
        <v>9.0166273918335788E-4</v>
      </c>
      <c r="C1904" s="11"/>
      <c r="D1904" s="11"/>
      <c r="E1904" s="14"/>
    </row>
    <row r="1905" spans="1:5">
      <c r="A1905" s="11">
        <v>2.1492730644675329E-2</v>
      </c>
      <c r="B1905" s="11">
        <v>1.4092035989623068E-3</v>
      </c>
      <c r="C1905" s="11"/>
      <c r="D1905" s="11"/>
      <c r="E1905" s="14"/>
    </row>
    <row r="1906" spans="1:5">
      <c r="A1906" s="11">
        <v>1.7359713357930122E-2</v>
      </c>
      <c r="B1906" s="11">
        <v>9.8105154979546061E-4</v>
      </c>
      <c r="C1906" s="11"/>
      <c r="D1906" s="11"/>
      <c r="E1906" s="14"/>
    </row>
    <row r="1907" spans="1:5">
      <c r="A1907" s="11">
        <v>1.536061815562623E-2</v>
      </c>
      <c r="B1907" s="11">
        <v>6.3891138219022991E-4</v>
      </c>
      <c r="C1907" s="11"/>
      <c r="D1907" s="11"/>
      <c r="E1907" s="14"/>
    </row>
    <row r="1908" spans="1:5">
      <c r="A1908" s="11">
        <v>1.6653660069483541E-2</v>
      </c>
      <c r="B1908" s="11">
        <v>9.4364388337523503E-4</v>
      </c>
      <c r="C1908" s="11"/>
      <c r="D1908" s="11"/>
      <c r="E1908" s="14"/>
    </row>
    <row r="1909" spans="1:5">
      <c r="A1909" s="11">
        <v>2.5926699984519345E-2</v>
      </c>
      <c r="B1909" s="11">
        <v>1.7836122416000505E-3</v>
      </c>
      <c r="C1909" s="11"/>
      <c r="D1909" s="11"/>
      <c r="E1909" s="14"/>
    </row>
    <row r="1910" spans="1:5">
      <c r="A1910" s="11">
        <v>2.2317595867686422E-2</v>
      </c>
      <c r="B1910" s="11">
        <v>1.5115526642219474E-3</v>
      </c>
      <c r="C1910" s="11"/>
      <c r="D1910" s="11"/>
      <c r="E1910" s="14"/>
    </row>
    <row r="1911" spans="1:5">
      <c r="A1911" s="11">
        <v>2.5914723544138811E-2</v>
      </c>
      <c r="B1911" s="11">
        <v>1.7989022163168316E-3</v>
      </c>
      <c r="C1911" s="11"/>
      <c r="D1911" s="11"/>
      <c r="E1911" s="14"/>
    </row>
    <row r="1912" spans="1:5">
      <c r="A1912" s="11">
        <v>1.8201212710217893E-2</v>
      </c>
      <c r="B1912" s="11">
        <v>1.0325799106295215E-3</v>
      </c>
      <c r="C1912" s="11"/>
      <c r="D1912" s="11"/>
      <c r="E1912" s="14"/>
    </row>
    <row r="1913" spans="1:5">
      <c r="A1913" s="11">
        <v>2.6589299521832355E-2</v>
      </c>
      <c r="B1913" s="11">
        <v>1.753655889717621E-3</v>
      </c>
      <c r="C1913" s="11"/>
      <c r="D1913" s="11"/>
      <c r="E1913" s="14"/>
    </row>
    <row r="1914" spans="1:5">
      <c r="A1914" s="11">
        <v>2.4728505112607029E-2</v>
      </c>
      <c r="B1914" s="11">
        <v>1.6757273842510885E-3</v>
      </c>
      <c r="C1914" s="11"/>
      <c r="D1914" s="11"/>
      <c r="E1914" s="14"/>
    </row>
    <row r="1915" spans="1:5">
      <c r="A1915" s="11">
        <v>2.3882721890015658E-2</v>
      </c>
      <c r="B1915" s="11">
        <v>1.539730059412481E-3</v>
      </c>
      <c r="C1915" s="11"/>
      <c r="D1915" s="11"/>
      <c r="E1915" s="14"/>
    </row>
    <row r="1916" spans="1:5">
      <c r="A1916" s="11">
        <v>1.756166925459136E-2</v>
      </c>
      <c r="B1916" s="11">
        <v>1.0660488227593216E-3</v>
      </c>
      <c r="C1916" s="11"/>
      <c r="D1916" s="11"/>
      <c r="E1916" s="14"/>
    </row>
    <row r="1917" spans="1:5">
      <c r="A1917" s="11">
        <v>2.9505917214100813E-2</v>
      </c>
      <c r="B1917" s="11">
        <v>1.9037739720443895E-3</v>
      </c>
      <c r="C1917" s="11"/>
      <c r="D1917" s="11"/>
      <c r="E1917" s="14"/>
    </row>
    <row r="1918" spans="1:5">
      <c r="A1918" s="11">
        <v>1.600830822756923E-2</v>
      </c>
      <c r="B1918" s="11">
        <v>4.9733114319816638E-4</v>
      </c>
      <c r="C1918" s="11"/>
      <c r="D1918" s="11"/>
      <c r="E1918" s="14"/>
    </row>
    <row r="1919" spans="1:5">
      <c r="A1919" s="11">
        <v>2.0893118721509566E-2</v>
      </c>
      <c r="B1919" s="11">
        <v>1.3784947649006034E-3</v>
      </c>
      <c r="C1919" s="11"/>
      <c r="D1919" s="11"/>
      <c r="E1919" s="14"/>
    </row>
    <row r="1920" spans="1:5">
      <c r="A1920" s="11">
        <v>2.4254136254769184E-2</v>
      </c>
      <c r="B1920" s="11">
        <v>1.6110164728209315E-3</v>
      </c>
      <c r="C1920" s="11"/>
      <c r="D1920" s="11"/>
      <c r="E1920" s="14"/>
    </row>
    <row r="1921" spans="1:5">
      <c r="A1921" s="11">
        <v>2.5978505050816142E-2</v>
      </c>
      <c r="B1921" s="11">
        <v>1.7940043271185298E-3</v>
      </c>
      <c r="C1921" s="11"/>
      <c r="D1921" s="11"/>
      <c r="E1921" s="14"/>
    </row>
    <row r="1922" spans="1:5">
      <c r="A1922" s="11">
        <v>2.286637313120039E-2</v>
      </c>
      <c r="B1922" s="11">
        <v>1.5591476745341001E-3</v>
      </c>
      <c r="C1922" s="11"/>
      <c r="D1922" s="11"/>
      <c r="E1922" s="14"/>
    </row>
    <row r="1923" spans="1:5">
      <c r="A1923" s="11">
        <v>2.3012180593343087E-2</v>
      </c>
      <c r="B1923" s="11">
        <v>1.5683211728534316E-3</v>
      </c>
      <c r="C1923" s="11"/>
      <c r="D1923" s="11"/>
      <c r="E1923" s="14"/>
    </row>
    <row r="1924" spans="1:5">
      <c r="A1924" s="11">
        <v>2.204908953949599E-2</v>
      </c>
      <c r="B1924" s="11">
        <v>1.4711875584138808E-3</v>
      </c>
      <c r="C1924" s="11"/>
      <c r="D1924" s="11"/>
      <c r="E1924" s="14"/>
    </row>
    <row r="1925" spans="1:5">
      <c r="A1925" s="11">
        <v>2.105319629562875E-2</v>
      </c>
      <c r="B1925" s="11">
        <v>1.379031879813435E-3</v>
      </c>
      <c r="C1925" s="11"/>
      <c r="D1925" s="11"/>
      <c r="E1925" s="14"/>
    </row>
    <row r="1926" spans="1:5">
      <c r="A1926" s="11">
        <v>1.7868296760980486E-2</v>
      </c>
      <c r="B1926" s="11">
        <v>1.1016714993470091E-3</v>
      </c>
      <c r="C1926" s="11"/>
      <c r="D1926" s="11"/>
      <c r="E1926" s="14"/>
    </row>
    <row r="1927" spans="1:5">
      <c r="A1927" s="11">
        <v>1.8086933386897375E-2</v>
      </c>
      <c r="B1927" s="11">
        <v>1.0694192933368239E-3</v>
      </c>
      <c r="C1927" s="11"/>
      <c r="D1927" s="11"/>
      <c r="E1927" s="14"/>
    </row>
    <row r="1928" spans="1:5">
      <c r="A1928" s="11">
        <v>2.1124162003312862E-2</v>
      </c>
      <c r="B1928" s="11">
        <v>1.3510694718460925E-3</v>
      </c>
      <c r="C1928" s="11"/>
      <c r="D1928" s="11"/>
      <c r="E1928" s="14"/>
    </row>
    <row r="1929" spans="1:5">
      <c r="A1929" s="11">
        <v>2.4461273276399773E-2</v>
      </c>
      <c r="B1929" s="11">
        <v>1.688505369760316E-3</v>
      </c>
      <c r="C1929" s="11"/>
      <c r="D1929" s="11"/>
      <c r="E1929" s="14"/>
    </row>
    <row r="1930" spans="1:5">
      <c r="A1930" s="11">
        <v>2.5291778839358278E-2</v>
      </c>
      <c r="B1930" s="11">
        <v>1.6970751022492147E-3</v>
      </c>
      <c r="C1930" s="11"/>
      <c r="D1930" s="11"/>
      <c r="E1930" s="14"/>
    </row>
    <row r="1931" spans="1:5">
      <c r="A1931" s="11">
        <v>1.8403414469834418E-2</v>
      </c>
      <c r="B1931" s="11">
        <v>1.0125710802733486E-3</v>
      </c>
      <c r="C1931" s="11"/>
      <c r="D1931" s="11"/>
      <c r="E1931" s="14"/>
    </row>
    <row r="1932" spans="1:5">
      <c r="A1932" s="11">
        <v>2.3102435341773735E-2</v>
      </c>
      <c r="B1932" s="11">
        <v>1.5817546634091344E-3</v>
      </c>
      <c r="C1932" s="11"/>
      <c r="D1932" s="11"/>
      <c r="E1932" s="14"/>
    </row>
    <row r="1933" spans="1:5">
      <c r="A1933" s="11">
        <v>1.7019799062782826E-2</v>
      </c>
      <c r="B1933" s="11">
        <v>9.7581232866154628E-4</v>
      </c>
      <c r="C1933" s="11"/>
      <c r="D1933" s="11"/>
      <c r="E1933" s="14"/>
    </row>
    <row r="1934" spans="1:5">
      <c r="A1934" s="11">
        <v>2.515524538604795E-2</v>
      </c>
      <c r="B1934" s="11">
        <v>1.6435314752175415E-3</v>
      </c>
      <c r="C1934" s="11"/>
      <c r="D1934" s="11"/>
      <c r="E1934" s="14"/>
    </row>
    <row r="1935" spans="1:5">
      <c r="A1935" s="11">
        <v>3.1500983302198152E-2</v>
      </c>
      <c r="B1935" s="11">
        <v>2.1116158793493757E-3</v>
      </c>
      <c r="C1935" s="11"/>
      <c r="D1935" s="11"/>
      <c r="E1935" s="14"/>
    </row>
    <row r="1936" spans="1:5">
      <c r="A1936" s="11">
        <v>1.7502466210032583E-2</v>
      </c>
      <c r="B1936" s="11">
        <v>1.003262711086384E-3</v>
      </c>
      <c r="C1936" s="11"/>
      <c r="D1936" s="11"/>
      <c r="E1936" s="14"/>
    </row>
    <row r="1937" spans="1:5">
      <c r="A1937" s="11">
        <v>3.1403580258074631E-2</v>
      </c>
      <c r="B1937" s="11">
        <v>2.0950117178533162E-3</v>
      </c>
      <c r="C1937" s="11"/>
      <c r="D1937" s="11"/>
      <c r="E1937" s="14"/>
    </row>
    <row r="1938" spans="1:5">
      <c r="A1938" s="11">
        <v>2.2342936627700774E-2</v>
      </c>
      <c r="B1938" s="11">
        <v>1.4450136231465213E-3</v>
      </c>
      <c r="C1938" s="11"/>
      <c r="D1938" s="11"/>
      <c r="E1938" s="14"/>
    </row>
    <row r="1939" spans="1:5">
      <c r="A1939" s="11">
        <v>1.6436440936061735E-2</v>
      </c>
      <c r="B1939" s="11">
        <v>8.9170197140372705E-4</v>
      </c>
      <c r="C1939" s="11"/>
      <c r="D1939" s="11"/>
      <c r="E1939" s="14"/>
    </row>
    <row r="1940" spans="1:5">
      <c r="A1940" s="11">
        <v>2.2953831897127398E-2</v>
      </c>
      <c r="B1940" s="11">
        <v>1.5495514345463626E-3</v>
      </c>
      <c r="C1940" s="11"/>
      <c r="D1940" s="11"/>
      <c r="E1940" s="14"/>
    </row>
    <row r="1941" spans="1:5">
      <c r="A1941" s="11">
        <v>2.4683775336219547E-2</v>
      </c>
      <c r="B1941" s="11">
        <v>1.6345546588639268E-3</v>
      </c>
      <c r="C1941" s="11"/>
      <c r="D1941" s="11"/>
      <c r="E1941" s="14"/>
    </row>
    <row r="1942" spans="1:5">
      <c r="A1942" s="11">
        <v>2.5938820475714115E-2</v>
      </c>
      <c r="B1942" s="11">
        <v>1.6946272304700328E-3</v>
      </c>
      <c r="C1942" s="11"/>
      <c r="D1942" s="11"/>
      <c r="E1942" s="14"/>
    </row>
    <row r="1943" spans="1:5">
      <c r="A1943" s="11">
        <v>1.8449161279136598E-2</v>
      </c>
      <c r="B1943" s="11">
        <v>1.15976878101896E-3</v>
      </c>
      <c r="C1943" s="11"/>
      <c r="D1943" s="11"/>
      <c r="E1943" s="14"/>
    </row>
    <row r="1944" spans="1:5">
      <c r="A1944" s="11">
        <v>3.5216534072464271E-2</v>
      </c>
      <c r="B1944" s="11">
        <v>2.3412569767922368E-3</v>
      </c>
      <c r="C1944" s="11"/>
      <c r="D1944" s="11"/>
      <c r="E1944" s="14"/>
    </row>
    <row r="1945" spans="1:5">
      <c r="A1945" s="11">
        <v>2.756208334981422E-2</v>
      </c>
      <c r="B1945" s="11">
        <v>1.7966700998134312E-3</v>
      </c>
      <c r="C1945" s="11"/>
      <c r="D1945" s="11"/>
      <c r="E1945" s="14"/>
    </row>
    <row r="1946" spans="1:5">
      <c r="A1946" s="11">
        <v>2.4919638146654682E-2</v>
      </c>
      <c r="B1946" s="11">
        <v>1.7111490120093203E-3</v>
      </c>
      <c r="C1946" s="11"/>
      <c r="D1946" s="11"/>
      <c r="E1946" s="14"/>
    </row>
    <row r="1947" spans="1:5">
      <c r="A1947" s="11">
        <v>1.9768729634609808E-2</v>
      </c>
      <c r="B1947" s="11">
        <v>1.2991491311284574E-3</v>
      </c>
      <c r="C1947" s="11"/>
      <c r="D1947" s="11"/>
      <c r="E1947" s="14"/>
    </row>
    <row r="1948" spans="1:5">
      <c r="A1948" s="11">
        <v>2.5104771452127465E-2</v>
      </c>
      <c r="B1948" s="11">
        <v>1.7202327247203817E-3</v>
      </c>
      <c r="C1948" s="11"/>
      <c r="D1948" s="11"/>
      <c r="E1948" s="14"/>
    </row>
    <row r="1949" spans="1:5">
      <c r="A1949" s="11">
        <v>2.4716822678428767E-2</v>
      </c>
      <c r="B1949" s="11">
        <v>1.5643992247171591E-3</v>
      </c>
      <c r="C1949" s="11"/>
      <c r="D1949" s="11"/>
      <c r="E1949" s="14"/>
    </row>
    <row r="1950" spans="1:5">
      <c r="A1950" s="11">
        <v>1.7641993986573262E-2</v>
      </c>
      <c r="B1950" s="11">
        <v>1.0529280269268471E-3</v>
      </c>
      <c r="C1950" s="11"/>
      <c r="D1950" s="11"/>
      <c r="E1950" s="14"/>
    </row>
    <row r="1951" spans="1:5">
      <c r="A1951" s="11">
        <v>2.217125660255442E-2</v>
      </c>
      <c r="B1951" s="11">
        <v>1.5020059153669247E-3</v>
      </c>
      <c r="C1951" s="11"/>
      <c r="D1951" s="11"/>
      <c r="E1951" s="14"/>
    </row>
    <row r="1952" spans="1:5">
      <c r="A1952" s="11">
        <v>1.8051594334561633E-2</v>
      </c>
      <c r="B1952" s="11">
        <v>1.0709044569879827E-3</v>
      </c>
      <c r="C1952" s="11"/>
      <c r="D1952" s="11"/>
      <c r="E1952" s="14"/>
    </row>
    <row r="1953" spans="1:5">
      <c r="A1953" s="11">
        <v>1.8792905172680108E-2</v>
      </c>
      <c r="B1953" s="11">
        <v>1.161772795460905E-3</v>
      </c>
      <c r="C1953" s="11"/>
      <c r="D1953" s="11"/>
      <c r="E1953" s="14"/>
    </row>
    <row r="1954" spans="1:5">
      <c r="A1954" s="11">
        <v>1.6633145798063829E-2</v>
      </c>
      <c r="B1954" s="11">
        <v>8.3729552166389453E-4</v>
      </c>
      <c r="C1954" s="11"/>
      <c r="D1954" s="11"/>
      <c r="E1954" s="14"/>
    </row>
    <row r="1955" spans="1:5">
      <c r="A1955" s="11">
        <v>2.333519623370095E-2</v>
      </c>
      <c r="B1955" s="11">
        <v>1.5189201100110174E-3</v>
      </c>
      <c r="C1955" s="11"/>
      <c r="D1955" s="11"/>
      <c r="E1955" s="14"/>
    </row>
    <row r="1956" spans="1:5">
      <c r="A1956" s="11">
        <v>1.6874873934519141E-2</v>
      </c>
      <c r="B1956" s="11">
        <v>9.3083194664022445E-4</v>
      </c>
      <c r="C1956" s="11"/>
      <c r="D1956" s="11"/>
      <c r="E1956" s="14"/>
    </row>
    <row r="1957" spans="1:5">
      <c r="A1957" s="11">
        <v>1.8564342926252517E-2</v>
      </c>
      <c r="B1957" s="11">
        <v>1.1630345748555354E-3</v>
      </c>
      <c r="C1957" s="11"/>
      <c r="D1957" s="11"/>
      <c r="E1957" s="14"/>
    </row>
    <row r="1958" spans="1:5">
      <c r="A1958" s="11">
        <v>2.1331957118548652E-2</v>
      </c>
      <c r="B1958" s="11">
        <v>1.4112532156490753E-3</v>
      </c>
      <c r="C1958" s="11"/>
      <c r="D1958" s="11"/>
      <c r="E1958" s="14"/>
    </row>
    <row r="1959" spans="1:5">
      <c r="A1959" s="11">
        <v>2.3190878567856798E-2</v>
      </c>
      <c r="B1959" s="11">
        <v>1.5168853780702469E-3</v>
      </c>
      <c r="C1959" s="11"/>
      <c r="D1959" s="11"/>
      <c r="E1959" s="14"/>
    </row>
    <row r="1960" spans="1:5">
      <c r="A1960" s="11">
        <v>1.6924525559305223E-2</v>
      </c>
      <c r="B1960" s="11">
        <v>9.7318299843348927E-4</v>
      </c>
      <c r="C1960" s="11"/>
      <c r="D1960" s="11"/>
      <c r="E1960" s="14"/>
    </row>
    <row r="1961" spans="1:5">
      <c r="A1961" s="11">
        <v>1.6361892791402714E-2</v>
      </c>
      <c r="B1961" s="11">
        <v>7.4618047168277556E-4</v>
      </c>
      <c r="C1961" s="11"/>
      <c r="D1961" s="11"/>
      <c r="E1961" s="14"/>
    </row>
    <row r="1962" spans="1:5">
      <c r="A1962" s="11">
        <v>2.1989328150882528E-2</v>
      </c>
      <c r="B1962" s="11">
        <v>1.4953685897747529E-3</v>
      </c>
      <c r="C1962" s="11"/>
      <c r="D1962" s="11"/>
      <c r="E1962" s="14"/>
    </row>
    <row r="1963" spans="1:5">
      <c r="A1963" s="11">
        <v>1.596872685213668E-2</v>
      </c>
      <c r="B1963" s="11">
        <v>8.1920729374759848E-4</v>
      </c>
      <c r="C1963" s="11"/>
      <c r="D1963" s="11"/>
      <c r="E1963" s="14"/>
    </row>
    <row r="1964" spans="1:5">
      <c r="A1964" s="11">
        <v>2.2230484531198753E-2</v>
      </c>
      <c r="B1964" s="11">
        <v>1.5064701866429773E-3</v>
      </c>
      <c r="C1964" s="11"/>
      <c r="D1964" s="11"/>
      <c r="E1964" s="14"/>
    </row>
    <row r="1965" spans="1:5">
      <c r="A1965" s="11">
        <v>1.8683307638850857E-2</v>
      </c>
      <c r="B1965" s="11">
        <v>1.0795978784580917E-3</v>
      </c>
      <c r="C1965" s="11"/>
      <c r="D1965" s="11"/>
      <c r="E1965" s="14"/>
    </row>
    <row r="1966" spans="1:5">
      <c r="A1966" s="11">
        <v>2.9842854676193364E-2</v>
      </c>
      <c r="B1966" s="11">
        <v>1.9742562423484605E-3</v>
      </c>
      <c r="C1966" s="11"/>
      <c r="D1966" s="11"/>
      <c r="E1966" s="14"/>
    </row>
    <row r="1967" spans="1:5">
      <c r="A1967" s="11">
        <v>1.6631623345456283E-2</v>
      </c>
      <c r="B1967" s="11">
        <v>9.3495725757345382E-4</v>
      </c>
      <c r="C1967" s="11"/>
      <c r="D1967" s="11"/>
      <c r="E1967" s="14"/>
    </row>
    <row r="1968" spans="1:5">
      <c r="A1968" s="11">
        <v>2.3553136163174761E-2</v>
      </c>
      <c r="B1968" s="11">
        <v>1.4976768276790495E-3</v>
      </c>
      <c r="C1968" s="11"/>
      <c r="D1968" s="11"/>
      <c r="E1968" s="14"/>
    </row>
    <row r="1969" spans="1:5">
      <c r="A1969" s="11">
        <v>2.4553667028801077E-2</v>
      </c>
      <c r="B1969" s="11">
        <v>1.6886445605607684E-3</v>
      </c>
      <c r="C1969" s="11"/>
      <c r="D1969" s="11"/>
      <c r="E1969" s="14"/>
    </row>
    <row r="1970" spans="1:5">
      <c r="A1970" s="11">
        <v>2.4307209614307549E-2</v>
      </c>
      <c r="B1970" s="11">
        <v>1.6161083619391273E-3</v>
      </c>
      <c r="C1970" s="11"/>
      <c r="D1970" s="11"/>
      <c r="E1970" s="14"/>
    </row>
    <row r="1971" spans="1:5">
      <c r="A1971" s="11">
        <v>2.4435021011426587E-2</v>
      </c>
      <c r="B1971" s="11">
        <v>1.6697532532087011E-3</v>
      </c>
      <c r="C1971" s="11"/>
      <c r="D1971" s="11"/>
      <c r="E1971" s="14"/>
    </row>
    <row r="1972" spans="1:5">
      <c r="A1972" s="11">
        <v>2.3836825736938568E-2</v>
      </c>
      <c r="B1972" s="11">
        <v>1.5974982939052659E-3</v>
      </c>
      <c r="C1972" s="11"/>
      <c r="D1972" s="11"/>
      <c r="E1972" s="14"/>
    </row>
    <row r="1973" spans="1:5">
      <c r="A1973" s="11">
        <v>2.6620966503272895E-2</v>
      </c>
      <c r="B1973" s="11">
        <v>1.8352974369825867E-3</v>
      </c>
      <c r="C1973" s="11"/>
      <c r="D1973" s="11"/>
      <c r="E1973" s="14"/>
    </row>
    <row r="1974" spans="1:5">
      <c r="A1974" s="11">
        <v>1.6099973620460981E-2</v>
      </c>
      <c r="B1974" s="11">
        <v>8.5348257489824806E-4</v>
      </c>
      <c r="C1974" s="11"/>
      <c r="D1974" s="11"/>
      <c r="E1974" s="14"/>
    </row>
    <row r="1975" spans="1:5">
      <c r="A1975" s="11">
        <v>1.870084426199034E-2</v>
      </c>
      <c r="B1975" s="11">
        <v>1.1939642144885995E-3</v>
      </c>
      <c r="C1975" s="11"/>
      <c r="D1975" s="11"/>
      <c r="E1975" s="14"/>
    </row>
    <row r="1976" spans="1:5">
      <c r="A1976" s="11">
        <v>2.2316493945085857E-2</v>
      </c>
      <c r="B1976" s="11">
        <v>1.4873142589291745E-3</v>
      </c>
      <c r="C1976" s="11"/>
      <c r="D1976" s="11"/>
      <c r="E1976" s="14"/>
    </row>
    <row r="1977" spans="1:5">
      <c r="A1977" s="11">
        <v>2.0527624292024621E-2</v>
      </c>
      <c r="B1977" s="11">
        <v>1.3680897814386157E-3</v>
      </c>
      <c r="C1977" s="11"/>
      <c r="D1977" s="11"/>
      <c r="E1977" s="14"/>
    </row>
    <row r="1978" spans="1:5">
      <c r="A1978" s="11">
        <v>2.033146019425849E-2</v>
      </c>
      <c r="B1978" s="11">
        <v>1.3345037117561995E-3</v>
      </c>
      <c r="C1978" s="11"/>
      <c r="D1978" s="11"/>
      <c r="E1978" s="14"/>
    </row>
    <row r="1979" spans="1:5">
      <c r="A1979" s="11">
        <v>1.7965555471829611E-2</v>
      </c>
      <c r="B1979" s="11">
        <v>1.1110609409747804E-3</v>
      </c>
      <c r="C1979" s="11"/>
      <c r="D1979" s="11"/>
      <c r="E1979" s="14"/>
    </row>
    <row r="1980" spans="1:5">
      <c r="A1980" s="11">
        <v>1.7779662816275899E-2</v>
      </c>
      <c r="B1980" s="11">
        <v>1.0079040503416566E-3</v>
      </c>
      <c r="C1980" s="11"/>
      <c r="D1980" s="11"/>
      <c r="E1980" s="14"/>
    </row>
    <row r="1981" spans="1:5">
      <c r="A1981" s="11">
        <v>1.5609406016446109E-2</v>
      </c>
      <c r="B1981" s="11">
        <v>6.57945499225678E-4</v>
      </c>
      <c r="C1981" s="11"/>
      <c r="D1981" s="11"/>
      <c r="E1981" s="14"/>
    </row>
    <row r="1982" spans="1:5">
      <c r="A1982" s="11">
        <v>1.769657975843645E-2</v>
      </c>
      <c r="B1982" s="11">
        <v>1.0410527973449871E-3</v>
      </c>
      <c r="C1982" s="11"/>
      <c r="D1982" s="11"/>
      <c r="E1982" s="14"/>
    </row>
    <row r="1983" spans="1:5">
      <c r="A1983" s="11">
        <v>2.06733207118227E-2</v>
      </c>
      <c r="B1983" s="11">
        <v>1.3600085671177633E-3</v>
      </c>
      <c r="C1983" s="11"/>
      <c r="D1983" s="11"/>
      <c r="E1983" s="14"/>
    </row>
    <row r="1984" spans="1:5">
      <c r="A1984" s="11">
        <v>3.4170029459498617E-2</v>
      </c>
      <c r="B1984" s="11">
        <v>2.2383751872963736E-3</v>
      </c>
      <c r="C1984" s="11"/>
      <c r="D1984" s="11"/>
      <c r="E1984" s="14"/>
    </row>
    <row r="1985" spans="1:5">
      <c r="A1985" s="11">
        <v>1.6913917492452468E-2</v>
      </c>
      <c r="B1985" s="11">
        <v>8.4984337405102071E-4</v>
      </c>
      <c r="C1985" s="11"/>
      <c r="D1985" s="11"/>
      <c r="E1985" s="14"/>
    </row>
    <row r="1986" spans="1:5">
      <c r="A1986" s="11">
        <v>1.827771334698465E-2</v>
      </c>
      <c r="B1986" s="11">
        <v>1.1474077945594959E-3</v>
      </c>
      <c r="C1986" s="11"/>
      <c r="D1986" s="11"/>
      <c r="E1986" s="14"/>
    </row>
    <row r="1987" spans="1:5">
      <c r="A1987" s="11">
        <v>2.0096999407043434E-2</v>
      </c>
      <c r="B1987" s="11">
        <v>1.3112555450253691E-3</v>
      </c>
      <c r="C1987" s="11"/>
      <c r="D1987" s="11"/>
      <c r="E1987" s="14"/>
    </row>
    <row r="1988" spans="1:5">
      <c r="A1988" s="11">
        <v>1.7979058057724297E-2</v>
      </c>
      <c r="B1988" s="11">
        <v>1.112143639923078E-3</v>
      </c>
      <c r="C1988" s="11"/>
      <c r="D1988" s="11"/>
      <c r="E1988" s="14"/>
    </row>
    <row r="1989" spans="1:5">
      <c r="A1989" s="11">
        <v>3.461655914479967E-2</v>
      </c>
      <c r="B1989" s="11">
        <v>2.2441189486390018E-3</v>
      </c>
      <c r="C1989" s="11"/>
      <c r="D1989" s="11"/>
      <c r="E1989" s="14"/>
    </row>
    <row r="1990" spans="1:5">
      <c r="A1990" s="11">
        <v>2.0040485006592425E-2</v>
      </c>
      <c r="B1990" s="11">
        <v>1.2476027688792302E-3</v>
      </c>
      <c r="C1990" s="11"/>
      <c r="D1990" s="11"/>
      <c r="E1990" s="14"/>
    </row>
    <row r="1991" spans="1:5">
      <c r="A1991" s="11">
        <v>2.1319713713723178E-2</v>
      </c>
      <c r="B1991" s="11">
        <v>1.4085998586182043E-3</v>
      </c>
      <c r="C1991" s="11"/>
      <c r="D1991" s="11"/>
      <c r="E1991" s="14"/>
    </row>
    <row r="1992" spans="1:5">
      <c r="A1992" s="11">
        <v>1.6560181219544865E-2</v>
      </c>
      <c r="B1992" s="11">
        <v>9.271550319419682E-4</v>
      </c>
      <c r="C1992" s="11"/>
      <c r="D1992" s="11"/>
      <c r="E1992" s="14"/>
    </row>
    <row r="1993" spans="1:5">
      <c r="A1993" s="11">
        <v>1.708005783759552E-2</v>
      </c>
      <c r="B1993" s="11">
        <v>8.3452362518563015E-4</v>
      </c>
      <c r="C1993" s="11"/>
      <c r="D1993" s="11"/>
      <c r="E1993" s="14"/>
    </row>
    <row r="1994" spans="1:5">
      <c r="A1994" s="11">
        <v>1.9877913736569941E-2</v>
      </c>
      <c r="B1994" s="11">
        <v>1.125011471072963E-3</v>
      </c>
      <c r="C1994" s="11"/>
      <c r="D1994" s="11"/>
      <c r="E1994" s="14"/>
    </row>
    <row r="1995" spans="1:5">
      <c r="A1995" s="11">
        <v>2.2630303809761301E-2</v>
      </c>
      <c r="B1995" s="11">
        <v>1.4608123871170345E-3</v>
      </c>
      <c r="C1995" s="11"/>
      <c r="D1995" s="11"/>
      <c r="E1995" s="14"/>
    </row>
    <row r="1996" spans="1:5">
      <c r="A1996" s="11">
        <v>2.0797466260752677E-2</v>
      </c>
      <c r="B1996" s="11">
        <v>1.3607307896617374E-3</v>
      </c>
      <c r="C1996" s="11"/>
      <c r="D1996" s="11"/>
      <c r="E1996" s="14"/>
    </row>
    <row r="1997" spans="1:5">
      <c r="A1997" s="11">
        <v>2.5729741000035878E-2</v>
      </c>
      <c r="B1997" s="11">
        <v>1.7566755115651209E-3</v>
      </c>
      <c r="C1997" s="11"/>
      <c r="D1997" s="11"/>
      <c r="E1997" s="14"/>
    </row>
    <row r="1998" spans="1:5">
      <c r="A1998" s="11">
        <v>1.5609649574841348E-2</v>
      </c>
      <c r="B1998" s="11">
        <v>7.4182272502208929E-4</v>
      </c>
      <c r="C1998" s="11"/>
      <c r="D1998" s="11"/>
      <c r="E1998" s="14"/>
    </row>
    <row r="1999" spans="1:5">
      <c r="A1999" s="11">
        <v>2.3030348234172056E-2</v>
      </c>
      <c r="B1999" s="11">
        <v>1.5160185987198784E-3</v>
      </c>
      <c r="C1999" s="11"/>
      <c r="D1999" s="11"/>
      <c r="E1999" s="14"/>
    </row>
    <row r="2000" spans="1:5">
      <c r="A2000" s="11">
        <v>1.9085151175562091E-2</v>
      </c>
      <c r="B2000" s="11">
        <v>1.2327028266802239E-3</v>
      </c>
      <c r="C2000" s="11"/>
      <c r="D2000" s="11"/>
      <c r="E2000" s="14"/>
    </row>
    <row r="2001" spans="1:5">
      <c r="A2001" s="11">
        <v>1.9624883328294613E-2</v>
      </c>
      <c r="B2001" s="11">
        <v>1.2192882644509132E-3</v>
      </c>
      <c r="C2001" s="11"/>
      <c r="D2001" s="11"/>
      <c r="E2001" s="14"/>
    </row>
    <row r="2002" spans="1:5">
      <c r="A2002" s="11">
        <v>1.6217583429626627E-2</v>
      </c>
      <c r="B2002" s="11">
        <v>8.6927023234179674E-4</v>
      </c>
      <c r="C2002" s="11"/>
      <c r="D2002" s="11"/>
      <c r="E2002" s="14"/>
    </row>
    <row r="2003" spans="1:5">
      <c r="A2003" s="11">
        <v>1.9366057827868308E-2</v>
      </c>
      <c r="B2003" s="11">
        <v>1.1681307008369628E-3</v>
      </c>
      <c r="C2003" s="11"/>
      <c r="D2003" s="11"/>
      <c r="E2003" s="14"/>
    </row>
    <row r="2004" spans="1:5">
      <c r="A2004" s="11">
        <v>1.8925349397581798E-2</v>
      </c>
      <c r="B2004" s="11">
        <v>1.2138009307411492E-3</v>
      </c>
      <c r="C2004" s="11"/>
      <c r="D2004" s="11"/>
      <c r="E2004" s="14"/>
    </row>
    <row r="2005" spans="1:5">
      <c r="A2005" s="11">
        <v>1.9869252003240783E-2</v>
      </c>
      <c r="B2005" s="11">
        <v>1.1774887267575914E-3</v>
      </c>
      <c r="C2005" s="11"/>
      <c r="D2005" s="11"/>
      <c r="E2005" s="14"/>
    </row>
    <row r="2006" spans="1:5">
      <c r="A2006" s="11">
        <v>2.3871301799190881E-2</v>
      </c>
      <c r="B2006" s="11">
        <v>1.6394692945900502E-3</v>
      </c>
      <c r="C2006" s="11"/>
      <c r="D2006" s="11"/>
      <c r="E2006" s="14"/>
    </row>
    <row r="2007" spans="1:5">
      <c r="A2007" s="11">
        <v>2.9721962768786855E-2</v>
      </c>
      <c r="B2007" s="11">
        <v>2.0364785199060041E-3</v>
      </c>
      <c r="C2007" s="11"/>
      <c r="D2007" s="11"/>
      <c r="E2007" s="14"/>
    </row>
    <row r="2008" spans="1:5">
      <c r="A2008" s="11">
        <v>1.5776538619001728E-2</v>
      </c>
      <c r="B2008" s="11">
        <v>7.7310993399407751E-4</v>
      </c>
      <c r="C2008" s="11"/>
      <c r="D2008" s="11"/>
      <c r="E2008" s="14"/>
    </row>
    <row r="2009" spans="1:5">
      <c r="A2009" s="11">
        <v>2.5097716661098359E-2</v>
      </c>
      <c r="B2009" s="11">
        <v>1.7357801663586325E-3</v>
      </c>
      <c r="C2009" s="11"/>
      <c r="D2009" s="11"/>
      <c r="E2009" s="14"/>
    </row>
    <row r="2010" spans="1:5">
      <c r="A2010" s="11">
        <v>2.293413029540841E-2</v>
      </c>
      <c r="B2010" s="11">
        <v>1.5469530621441535E-3</v>
      </c>
      <c r="C2010" s="11"/>
      <c r="D2010" s="11"/>
      <c r="E2010" s="14"/>
    </row>
    <row r="2011" spans="1:5">
      <c r="A2011" s="11">
        <v>2.4475901364265282E-2</v>
      </c>
      <c r="B2011" s="11">
        <v>1.6838458348363006E-3</v>
      </c>
      <c r="C2011" s="11"/>
      <c r="D2011" s="11"/>
      <c r="E2011" s="14"/>
    </row>
    <row r="2012" spans="1:5">
      <c r="A2012" s="11">
        <v>2.453922632285812E-2</v>
      </c>
      <c r="B2012" s="11">
        <v>1.6945612649215233E-3</v>
      </c>
      <c r="C2012" s="11"/>
      <c r="D2012" s="11"/>
      <c r="E2012" s="14"/>
    </row>
    <row r="2013" spans="1:5">
      <c r="A2013" s="11">
        <v>2.4122826518355438E-2</v>
      </c>
      <c r="B2013" s="11">
        <v>1.6204798034276905E-3</v>
      </c>
      <c r="C2013" s="11"/>
      <c r="D2013" s="11"/>
      <c r="E2013" s="14"/>
    </row>
    <row r="2014" spans="1:5">
      <c r="A2014" s="11">
        <v>1.9872333510983504E-2</v>
      </c>
      <c r="B2014" s="11">
        <v>1.3030205814628104E-3</v>
      </c>
      <c r="C2014" s="11"/>
      <c r="D2014" s="11"/>
      <c r="E2014" s="14"/>
    </row>
    <row r="2015" spans="1:5">
      <c r="A2015" s="11">
        <v>2.6384802782246745E-2</v>
      </c>
      <c r="B2015" s="11">
        <v>1.8170600658720326E-3</v>
      </c>
      <c r="C2015" s="11"/>
      <c r="D2015" s="11"/>
      <c r="E2015" s="14"/>
    </row>
    <row r="2016" spans="1:5">
      <c r="A2016" s="11">
        <v>1.8805491740130888E-2</v>
      </c>
      <c r="B2016" s="11">
        <v>1.1317909907227106E-3</v>
      </c>
      <c r="C2016" s="11"/>
      <c r="D2016" s="11"/>
      <c r="E2016" s="14"/>
    </row>
    <row r="2017" spans="1:5">
      <c r="A2017" s="11">
        <v>1.7674569389832584E-2</v>
      </c>
      <c r="B2017" s="11">
        <v>1.0776301279424307E-3</v>
      </c>
      <c r="C2017" s="11"/>
      <c r="D2017" s="11"/>
      <c r="E2017" s="14"/>
    </row>
    <row r="2018" spans="1:5">
      <c r="A2018" s="11">
        <v>3.5078520005919246E-2</v>
      </c>
      <c r="B2018" s="11">
        <v>2.3383605993430954E-3</v>
      </c>
      <c r="C2018" s="11"/>
      <c r="D2018" s="11"/>
      <c r="E2018" s="14"/>
    </row>
    <row r="2019" spans="1:5">
      <c r="A2019" s="11">
        <v>2.0047068845683223E-2</v>
      </c>
      <c r="B2019" s="11">
        <v>1.3227033597442827E-3</v>
      </c>
      <c r="C2019" s="11"/>
      <c r="D2019" s="11"/>
      <c r="E2019" s="14"/>
    </row>
    <row r="2020" spans="1:5">
      <c r="A2020" s="11">
        <v>1.6145882480128781E-2</v>
      </c>
      <c r="B2020" s="11">
        <v>8.5074301986989983E-4</v>
      </c>
      <c r="C2020" s="11"/>
      <c r="D2020" s="11"/>
      <c r="E2020" s="14"/>
    </row>
    <row r="2021" spans="1:5">
      <c r="A2021" s="11">
        <v>1.7637994797239261E-2</v>
      </c>
      <c r="B2021" s="11">
        <v>1.0764647720788937E-3</v>
      </c>
      <c r="C2021" s="11"/>
      <c r="D2021" s="11"/>
      <c r="E2021" s="14"/>
    </row>
    <row r="2022" spans="1:5">
      <c r="A2022" s="11">
        <v>2.2757821118206099E-2</v>
      </c>
      <c r="B2022" s="11">
        <v>1.5540696788939471E-3</v>
      </c>
      <c r="C2022" s="11"/>
      <c r="D2022" s="11"/>
      <c r="E2022" s="14"/>
    </row>
    <row r="2023" spans="1:5">
      <c r="A2023" s="11">
        <v>3.2266526705659902E-2</v>
      </c>
      <c r="B2023" s="11">
        <v>2.0858133819043651E-3</v>
      </c>
      <c r="C2023" s="11"/>
      <c r="D2023" s="11"/>
      <c r="E2023" s="14"/>
    </row>
    <row r="2024" spans="1:5">
      <c r="A2024" s="11">
        <v>2.4422328639833044E-2</v>
      </c>
      <c r="B2024" s="11">
        <v>1.6673837535199152E-3</v>
      </c>
      <c r="C2024" s="11"/>
      <c r="D2024" s="11"/>
      <c r="E2024" s="14"/>
    </row>
    <row r="2025" spans="1:5">
      <c r="A2025" s="11">
        <v>2.4649963307352196E-2</v>
      </c>
      <c r="B2025" s="11">
        <v>1.7024198909040345E-3</v>
      </c>
      <c r="C2025" s="11"/>
      <c r="D2025" s="11"/>
      <c r="E2025" s="14"/>
    </row>
    <row r="2026" spans="1:5">
      <c r="A2026" s="11">
        <v>1.6941262594712656E-2</v>
      </c>
      <c r="B2026" s="11">
        <v>9.1907843514935517E-4</v>
      </c>
      <c r="C2026" s="11"/>
      <c r="D2026" s="11"/>
      <c r="E2026" s="14"/>
    </row>
    <row r="2027" spans="1:5">
      <c r="A2027" s="11">
        <v>2.9203985017876716E-2</v>
      </c>
      <c r="B2027" s="11">
        <v>1.9708259177903201E-3</v>
      </c>
      <c r="C2027" s="11"/>
      <c r="D2027" s="11"/>
      <c r="E2027" s="14"/>
    </row>
    <row r="2028" spans="1:5">
      <c r="A2028" s="11">
        <v>2.2760005842859515E-2</v>
      </c>
      <c r="B2028" s="11">
        <v>1.4767817476383177E-3</v>
      </c>
      <c r="C2028" s="11"/>
      <c r="D2028" s="11"/>
      <c r="E2028" s="14"/>
    </row>
    <row r="2029" spans="1:5">
      <c r="A2029" s="11">
        <v>2.4494722342359766E-2</v>
      </c>
      <c r="B2029" s="11">
        <v>1.6948206146087917E-3</v>
      </c>
      <c r="C2029" s="11"/>
      <c r="D2029" s="11"/>
      <c r="E2029" s="14"/>
    </row>
    <row r="2030" spans="1:5">
      <c r="A2030" s="11">
        <v>2.1364086188547945E-2</v>
      </c>
      <c r="B2030" s="11">
        <v>1.3813257031009781E-3</v>
      </c>
      <c r="C2030" s="11"/>
      <c r="D2030" s="11"/>
      <c r="E2030" s="14"/>
    </row>
    <row r="2031" spans="1:5">
      <c r="A2031" s="11">
        <v>2.6008718668393747E-2</v>
      </c>
      <c r="B2031" s="11">
        <v>1.7976516657883458E-3</v>
      </c>
      <c r="C2031" s="11"/>
      <c r="D2031" s="11"/>
      <c r="E2031" s="14"/>
    </row>
    <row r="2032" spans="1:5">
      <c r="A2032" s="11">
        <v>1.7925846286528008E-2</v>
      </c>
      <c r="B2032" s="11">
        <v>9.9820275208772533E-4</v>
      </c>
      <c r="C2032" s="11"/>
      <c r="D2032" s="11"/>
      <c r="E2032" s="14"/>
    </row>
    <row r="2033" spans="1:5">
      <c r="A2033" s="11">
        <v>2.4386264825407379E-2</v>
      </c>
      <c r="B2033" s="11">
        <v>1.6703841401075532E-3</v>
      </c>
      <c r="C2033" s="11"/>
      <c r="D2033" s="11"/>
      <c r="E2033" s="14"/>
    </row>
    <row r="2034" spans="1:5">
      <c r="A2034" s="11">
        <v>1.6867827163724317E-2</v>
      </c>
      <c r="B2034" s="11">
        <v>9.0435187241649155E-4</v>
      </c>
      <c r="C2034" s="11"/>
      <c r="D2034" s="11"/>
      <c r="E2034" s="14"/>
    </row>
    <row r="2035" spans="1:5">
      <c r="A2035" s="11">
        <v>2.1271516227194372E-2</v>
      </c>
      <c r="B2035" s="11">
        <v>1.4007855162157146E-3</v>
      </c>
      <c r="C2035" s="11"/>
      <c r="D2035" s="11"/>
      <c r="E2035" s="14"/>
    </row>
    <row r="2036" spans="1:5">
      <c r="A2036" s="11">
        <v>2.4405442165997927E-2</v>
      </c>
      <c r="B2036" s="11">
        <v>1.6644937496165209E-3</v>
      </c>
      <c r="C2036" s="11"/>
      <c r="D2036" s="11"/>
      <c r="E2036" s="14"/>
    </row>
    <row r="2037" spans="1:5">
      <c r="A2037" s="11">
        <v>2.5774276994352776E-2</v>
      </c>
      <c r="B2037" s="11">
        <v>1.7341230210332187E-3</v>
      </c>
      <c r="C2037" s="11"/>
      <c r="D2037" s="11"/>
      <c r="E2037" s="14"/>
    </row>
    <row r="2038" spans="1:5">
      <c r="A2038" s="11">
        <v>1.9797548514291836E-2</v>
      </c>
      <c r="B2038" s="11">
        <v>1.3003464454062878E-3</v>
      </c>
      <c r="C2038" s="11"/>
      <c r="D2038" s="11"/>
      <c r="E2038" s="14"/>
    </row>
    <row r="2039" spans="1:5">
      <c r="A2039" s="11">
        <v>1.6860358524183036E-2</v>
      </c>
      <c r="B2039" s="11">
        <v>9.3374834535583343E-4</v>
      </c>
      <c r="C2039" s="11"/>
      <c r="D2039" s="11"/>
      <c r="E2039" s="14"/>
    </row>
    <row r="2040" spans="1:5">
      <c r="A2040" s="11">
        <v>2.4583181569919784E-2</v>
      </c>
      <c r="B2040" s="11">
        <v>1.6011691102494337E-3</v>
      </c>
      <c r="C2040" s="11"/>
      <c r="D2040" s="11"/>
      <c r="E2040" s="14"/>
    </row>
    <row r="2041" spans="1:5">
      <c r="A2041" s="11">
        <v>2.2174766877492629E-2</v>
      </c>
      <c r="B2041" s="11">
        <v>1.4927084939734608E-3</v>
      </c>
      <c r="C2041" s="11"/>
      <c r="D2041" s="11"/>
      <c r="E2041" s="14"/>
    </row>
    <row r="2042" spans="1:5">
      <c r="A2042" s="11">
        <v>2.3570991502230972E-2</v>
      </c>
      <c r="B2042" s="11">
        <v>1.4962509934508834E-3</v>
      </c>
      <c r="C2042" s="11"/>
      <c r="D2042" s="11"/>
      <c r="E2042" s="14"/>
    </row>
    <row r="2043" spans="1:5">
      <c r="A2043" s="11">
        <v>2.0831775117756076E-2</v>
      </c>
      <c r="B2043" s="11">
        <v>1.3963283732804747E-3</v>
      </c>
      <c r="C2043" s="11"/>
      <c r="D2043" s="11"/>
      <c r="E2043" s="14"/>
    </row>
    <row r="2044" spans="1:5">
      <c r="A2044" s="11">
        <v>2.1340568258640231E-2</v>
      </c>
      <c r="B2044" s="11">
        <v>1.4355205333964557E-3</v>
      </c>
      <c r="C2044" s="11"/>
      <c r="D2044" s="11"/>
      <c r="E2044" s="14"/>
    </row>
    <row r="2045" spans="1:5">
      <c r="A2045" s="11">
        <v>1.7880658857102525E-2</v>
      </c>
      <c r="B2045" s="11">
        <v>1.0998593886309641E-3</v>
      </c>
      <c r="C2045" s="11"/>
      <c r="D2045" s="11"/>
      <c r="E2045" s="14"/>
    </row>
    <row r="2046" spans="1:5">
      <c r="A2046" s="11">
        <v>2.1849009706000889E-2</v>
      </c>
      <c r="B2046" s="11">
        <v>1.4836565904600629E-3</v>
      </c>
      <c r="C2046" s="11"/>
      <c r="D2046" s="11"/>
      <c r="E2046" s="14"/>
    </row>
    <row r="2047" spans="1:5">
      <c r="A2047" s="11">
        <v>2.527039986019276E-2</v>
      </c>
      <c r="B2047" s="11">
        <v>1.6489227259684728E-3</v>
      </c>
      <c r="C2047" s="11"/>
      <c r="D2047" s="11"/>
      <c r="E2047" s="14"/>
    </row>
    <row r="2048" spans="1:5">
      <c r="A2048" s="11">
        <v>2.2419217693357599E-2</v>
      </c>
      <c r="B2048" s="11">
        <v>1.5308421681176456E-3</v>
      </c>
      <c r="C2048" s="11"/>
      <c r="D2048" s="11"/>
      <c r="E2048" s="14"/>
    </row>
    <row r="2049" spans="1:5">
      <c r="A2049" s="11">
        <v>1.6641508978359858E-2</v>
      </c>
      <c r="B2049" s="11">
        <v>8.999015631275132E-4</v>
      </c>
      <c r="C2049" s="11"/>
      <c r="D2049" s="11"/>
      <c r="E2049" s="14"/>
    </row>
    <row r="2050" spans="1:5">
      <c r="A2050" s="11">
        <v>1.9575116063940603E-2</v>
      </c>
      <c r="B2050" s="11">
        <v>1.2276190215450621E-3</v>
      </c>
      <c r="C2050" s="11"/>
      <c r="D2050" s="11"/>
      <c r="E2050" s="14"/>
    </row>
    <row r="2051" spans="1:5">
      <c r="A2051" s="11">
        <v>1.7971089044650682E-2</v>
      </c>
      <c r="B2051" s="11">
        <v>1.0712579926237672E-3</v>
      </c>
      <c r="C2051" s="11"/>
      <c r="D2051" s="11"/>
      <c r="E2051" s="14"/>
    </row>
    <row r="2052" spans="1:5">
      <c r="A2052" s="11">
        <v>1.8020402239523638E-2</v>
      </c>
      <c r="B2052" s="11">
        <v>1.0090937035138856E-3</v>
      </c>
      <c r="C2052" s="11"/>
      <c r="D2052" s="11"/>
      <c r="E2052" s="14"/>
    </row>
    <row r="2053" spans="1:5">
      <c r="A2053" s="11">
        <v>2.2361011887069616E-2</v>
      </c>
      <c r="B2053" s="11">
        <v>1.371112831374578E-3</v>
      </c>
      <c r="C2053" s="11"/>
      <c r="D2053" s="11"/>
      <c r="E2053" s="14"/>
    </row>
    <row r="2054" spans="1:5">
      <c r="A2054" s="11">
        <v>1.7948205601088157E-2</v>
      </c>
      <c r="B2054" s="11">
        <v>1.1031959694053151E-3</v>
      </c>
      <c r="C2054" s="11"/>
      <c r="D2054" s="11"/>
      <c r="E2054" s="14"/>
    </row>
    <row r="2055" spans="1:5">
      <c r="A2055" s="11">
        <v>2.5508410260425399E-2</v>
      </c>
      <c r="B2055" s="11">
        <v>1.6737652216642191E-3</v>
      </c>
      <c r="C2055" s="11"/>
      <c r="D2055" s="11"/>
      <c r="E2055" s="14"/>
    </row>
    <row r="2056" spans="1:5">
      <c r="A2056" s="11">
        <v>2.2616782812133491E-2</v>
      </c>
      <c r="B2056" s="11">
        <v>1.5361068863751224E-3</v>
      </c>
      <c r="C2056" s="11"/>
      <c r="D2056" s="11"/>
      <c r="E2056" s="14"/>
    </row>
    <row r="2057" spans="1:5">
      <c r="A2057" s="11">
        <v>2.2071135603877755E-2</v>
      </c>
      <c r="B2057" s="11">
        <v>1.4884060111962187E-3</v>
      </c>
      <c r="C2057" s="11"/>
      <c r="D2057" s="11"/>
      <c r="E2057" s="14"/>
    </row>
    <row r="2058" spans="1:5">
      <c r="A2058" s="11">
        <v>3.0056265285316259E-2</v>
      </c>
      <c r="B2058" s="11">
        <v>2.0071748150983929E-3</v>
      </c>
      <c r="C2058" s="11"/>
      <c r="D2058" s="11"/>
      <c r="E2058" s="14"/>
    </row>
    <row r="2059" spans="1:5">
      <c r="A2059" s="11">
        <v>2.3703087563847411E-2</v>
      </c>
      <c r="B2059" s="11">
        <v>1.6336076030397343E-3</v>
      </c>
      <c r="C2059" s="11"/>
      <c r="D2059" s="11"/>
      <c r="E2059" s="14"/>
    </row>
    <row r="2060" spans="1:5">
      <c r="A2060" s="11">
        <v>1.7860464643947003E-2</v>
      </c>
      <c r="B2060" s="11">
        <v>1.1025479461719962E-3</v>
      </c>
      <c r="C2060" s="11"/>
      <c r="D2060" s="11"/>
      <c r="E2060" s="14"/>
    </row>
    <row r="2061" spans="1:5">
      <c r="A2061" s="11">
        <v>2.2528005975750179E-2</v>
      </c>
      <c r="B2061" s="11">
        <v>1.5382374782406472E-3</v>
      </c>
      <c r="C2061" s="11"/>
      <c r="D2061" s="11"/>
      <c r="E2061" s="14"/>
    </row>
    <row r="2062" spans="1:5">
      <c r="A2062" s="11">
        <v>1.6055956968384244E-2</v>
      </c>
      <c r="B2062" s="11">
        <v>8.3992901130520796E-4</v>
      </c>
      <c r="C2062" s="11"/>
      <c r="D2062" s="11"/>
      <c r="E2062" s="14"/>
    </row>
    <row r="2063" spans="1:5">
      <c r="A2063" s="11">
        <v>1.7729457953445348E-2</v>
      </c>
      <c r="B2063" s="11">
        <v>9.0567849052534933E-4</v>
      </c>
      <c r="C2063" s="11"/>
      <c r="D2063" s="11"/>
      <c r="E2063" s="14"/>
    </row>
    <row r="2064" spans="1:5">
      <c r="A2064" s="11">
        <v>2.6713606690455045E-2</v>
      </c>
      <c r="B2064" s="11">
        <v>1.7729938379832054E-3</v>
      </c>
      <c r="C2064" s="11"/>
      <c r="D2064" s="11"/>
      <c r="E2064" s="14"/>
    </row>
    <row r="2065" spans="1:5">
      <c r="A2065" s="11">
        <v>1.8332260026493498E-2</v>
      </c>
      <c r="B2065" s="11">
        <v>1.0551424522118899E-3</v>
      </c>
      <c r="C2065" s="11"/>
      <c r="D2065" s="11"/>
      <c r="E2065" s="14"/>
    </row>
    <row r="2066" spans="1:5">
      <c r="A2066" s="11">
        <v>1.6198144392553678E-2</v>
      </c>
      <c r="B2066" s="11">
        <v>8.6271760954946043E-4</v>
      </c>
      <c r="C2066" s="11"/>
      <c r="D2066" s="11"/>
      <c r="E2066" s="14"/>
    </row>
    <row r="2067" spans="1:5">
      <c r="A2067" s="11">
        <v>2.2194280563070278E-2</v>
      </c>
      <c r="B2067" s="11">
        <v>1.499906067245719E-3</v>
      </c>
      <c r="C2067" s="11"/>
      <c r="D2067" s="11"/>
      <c r="E2067" s="14"/>
    </row>
    <row r="2068" spans="1:5">
      <c r="A2068" s="11">
        <v>2.464681971071302E-2</v>
      </c>
      <c r="B2068" s="11">
        <v>1.6948690376707156E-3</v>
      </c>
      <c r="C2068" s="11"/>
      <c r="D2068" s="11"/>
      <c r="E2068" s="14"/>
    </row>
    <row r="2069" spans="1:5">
      <c r="A2069" s="11">
        <v>2.6516080258646046E-2</v>
      </c>
      <c r="B2069" s="11">
        <v>1.8366850267528725E-3</v>
      </c>
      <c r="C2069" s="11"/>
      <c r="D2069" s="11"/>
      <c r="E2069" s="14"/>
    </row>
    <row r="2070" spans="1:5">
      <c r="A2070" s="11">
        <v>2.1400624722594339E-2</v>
      </c>
      <c r="B2070" s="11">
        <v>1.3169254834225405E-3</v>
      </c>
      <c r="C2070" s="11"/>
      <c r="D2070" s="11"/>
      <c r="E2070" s="14"/>
    </row>
    <row r="2071" spans="1:5">
      <c r="A2071" s="11">
        <v>2.1828224269686693E-2</v>
      </c>
      <c r="B2071" s="11">
        <v>1.4397191992982449E-3</v>
      </c>
      <c r="C2071" s="11"/>
      <c r="D2071" s="11"/>
      <c r="E2071" s="14"/>
    </row>
    <row r="2072" spans="1:5">
      <c r="A2072" s="11">
        <v>1.7751662825839957E-2</v>
      </c>
      <c r="B2072" s="11">
        <v>1.0736097606743888E-3</v>
      </c>
      <c r="C2072" s="11"/>
      <c r="D2072" s="11"/>
      <c r="E2072" s="14"/>
    </row>
    <row r="2073" spans="1:5">
      <c r="A2073" s="11">
        <v>2.6991575969968786E-2</v>
      </c>
      <c r="B2073" s="11">
        <v>1.8608130389922606E-3</v>
      </c>
      <c r="C2073" s="11"/>
      <c r="D2073" s="11"/>
      <c r="E2073" s="14"/>
    </row>
    <row r="2074" spans="1:5">
      <c r="A2074" s="11">
        <v>2.2726100647081419E-2</v>
      </c>
      <c r="B2074" s="11">
        <v>1.5558909080486572E-3</v>
      </c>
      <c r="C2074" s="11"/>
      <c r="D2074" s="11"/>
      <c r="E2074" s="14"/>
    </row>
    <row r="2075" spans="1:5">
      <c r="A2075" s="11">
        <v>2.0147967116087566E-2</v>
      </c>
      <c r="B2075" s="11">
        <v>1.2058645079406217E-3</v>
      </c>
      <c r="C2075" s="11"/>
      <c r="D2075" s="11"/>
      <c r="E2075" s="14"/>
    </row>
    <row r="2076" spans="1:5">
      <c r="A2076" s="11">
        <v>2.1358402641392698E-2</v>
      </c>
      <c r="B2076" s="11">
        <v>1.4317841581396285E-3</v>
      </c>
      <c r="C2076" s="11"/>
      <c r="D2076" s="11"/>
      <c r="E2076" s="14"/>
    </row>
    <row r="2077" spans="1:5">
      <c r="A2077" s="11">
        <v>1.6458335634429586E-2</v>
      </c>
      <c r="B2077" s="11">
        <v>9.1299704965498371E-4</v>
      </c>
      <c r="C2077" s="11"/>
      <c r="D2077" s="11"/>
      <c r="E2077" s="14"/>
    </row>
    <row r="2078" spans="1:5">
      <c r="A2078" s="11">
        <v>3.4705004638447959E-2</v>
      </c>
      <c r="B2078" s="11">
        <v>2.2622493474242105E-3</v>
      </c>
      <c r="C2078" s="11"/>
      <c r="D2078" s="11"/>
      <c r="E2078" s="14"/>
    </row>
    <row r="2079" spans="1:5">
      <c r="A2079" s="11">
        <v>1.768881983454277E-2</v>
      </c>
      <c r="B2079" s="11">
        <v>9.6294177734453828E-4</v>
      </c>
      <c r="C2079" s="11"/>
      <c r="D2079" s="11"/>
      <c r="E2079" s="14"/>
    </row>
    <row r="2080" spans="1:5">
      <c r="A2080" s="11">
        <v>2.7162178525965131E-2</v>
      </c>
      <c r="B2080" s="11">
        <v>1.844732047503304E-3</v>
      </c>
      <c r="C2080" s="11"/>
      <c r="D2080" s="11"/>
      <c r="E2080" s="14"/>
    </row>
    <row r="2081" spans="1:5">
      <c r="A2081" s="11">
        <v>1.7835114889942938E-2</v>
      </c>
      <c r="B2081" s="11">
        <v>1.0979324171767335E-3</v>
      </c>
      <c r="C2081" s="11"/>
      <c r="D2081" s="11"/>
      <c r="E2081" s="14"/>
    </row>
    <row r="2082" spans="1:5">
      <c r="A2082" s="11">
        <v>1.8137921301560979E-2</v>
      </c>
      <c r="B2082" s="11">
        <v>9.6262065927078095E-4</v>
      </c>
      <c r="C2082" s="11"/>
      <c r="D2082" s="11"/>
      <c r="E2082" s="14"/>
    </row>
    <row r="2083" spans="1:5">
      <c r="A2083" s="11">
        <v>2.2078708903200982E-2</v>
      </c>
      <c r="B2083" s="11">
        <v>1.4788079665050229E-3</v>
      </c>
      <c r="C2083" s="11"/>
      <c r="D2083" s="11"/>
      <c r="E2083" s="14"/>
    </row>
    <row r="2084" spans="1:5">
      <c r="A2084" s="11">
        <v>1.8984737757292116E-2</v>
      </c>
      <c r="B2084" s="11">
        <v>1.2228288860314121E-3</v>
      </c>
      <c r="C2084" s="11"/>
      <c r="D2084" s="11"/>
      <c r="E2084" s="14"/>
    </row>
    <row r="2085" spans="1:5">
      <c r="A2085" s="11">
        <v>2.5024596162910005E-2</v>
      </c>
      <c r="B2085" s="11">
        <v>1.6689850199837384E-3</v>
      </c>
      <c r="C2085" s="11"/>
      <c r="D2085" s="11"/>
      <c r="E2085" s="14"/>
    </row>
    <row r="2086" spans="1:5">
      <c r="A2086" s="11">
        <v>2.4851633486151083E-2</v>
      </c>
      <c r="B2086" s="11">
        <v>1.6794520885299151E-3</v>
      </c>
      <c r="C2086" s="11"/>
      <c r="D2086" s="11"/>
      <c r="E2086" s="14"/>
    </row>
    <row r="2087" spans="1:5">
      <c r="A2087" s="11">
        <v>2.1112893292564279E-2</v>
      </c>
      <c r="B2087" s="11">
        <v>1.3462665436950489E-3</v>
      </c>
      <c r="C2087" s="11"/>
      <c r="D2087" s="11"/>
      <c r="E2087" s="14"/>
    </row>
    <row r="2088" spans="1:5">
      <c r="A2088" s="11">
        <v>2.6650933898110716E-2</v>
      </c>
      <c r="B2088" s="11">
        <v>1.8014274783240353E-3</v>
      </c>
      <c r="C2088" s="11"/>
      <c r="D2088" s="11"/>
      <c r="E2088" s="14"/>
    </row>
    <row r="2089" spans="1:5">
      <c r="A2089" s="11">
        <v>2.3254906090671476E-2</v>
      </c>
      <c r="B2089" s="11">
        <v>1.4491008723684369E-3</v>
      </c>
      <c r="C2089" s="11"/>
      <c r="D2089" s="11"/>
      <c r="E2089" s="14"/>
    </row>
    <row r="2090" spans="1:5">
      <c r="A2090" s="11">
        <v>2.4903689163098389E-2</v>
      </c>
      <c r="B2090" s="11">
        <v>1.6509612840766971E-3</v>
      </c>
      <c r="C2090" s="11"/>
      <c r="D2090" s="11"/>
      <c r="E2090" s="14"/>
    </row>
    <row r="2091" spans="1:5">
      <c r="A2091" s="11">
        <v>2.0450356531767678E-2</v>
      </c>
      <c r="B2091" s="11">
        <v>1.3115333758550419E-3</v>
      </c>
      <c r="C2091" s="11"/>
      <c r="D2091" s="11"/>
      <c r="E2091" s="14"/>
    </row>
    <row r="2092" spans="1:5">
      <c r="A2092" s="11">
        <v>2.6205743061275516E-2</v>
      </c>
      <c r="B2092" s="11">
        <v>1.786505621930327E-3</v>
      </c>
      <c r="C2092" s="11"/>
      <c r="D2092" s="11"/>
      <c r="E2092" s="14"/>
    </row>
    <row r="2093" spans="1:5">
      <c r="A2093" s="11">
        <v>2.1375621056884609E-2</v>
      </c>
      <c r="B2093" s="11">
        <v>1.4234847154842762E-3</v>
      </c>
      <c r="C2093" s="11"/>
      <c r="D2093" s="11"/>
      <c r="E2093" s="14"/>
    </row>
    <row r="2094" spans="1:5">
      <c r="A2094" s="11">
        <v>1.6510063995468192E-2</v>
      </c>
      <c r="B2094" s="11">
        <v>9.0021953102805362E-4</v>
      </c>
      <c r="C2094" s="11"/>
      <c r="D2094" s="11"/>
      <c r="E2094" s="14"/>
    </row>
    <row r="2095" spans="1:5">
      <c r="A2095" s="11">
        <v>2.0364834969279919E-2</v>
      </c>
      <c r="B2095" s="11">
        <v>1.3254571970945056E-3</v>
      </c>
      <c r="C2095" s="11"/>
      <c r="D2095" s="11"/>
      <c r="E2095" s="14"/>
    </row>
    <row r="2096" spans="1:5">
      <c r="A2096" s="11">
        <v>2.569538373875218E-2</v>
      </c>
      <c r="B2096" s="11">
        <v>1.7834852436086944E-3</v>
      </c>
      <c r="C2096" s="11"/>
      <c r="D2096" s="11"/>
      <c r="E2096" s="14"/>
    </row>
    <row r="2097" spans="1:5">
      <c r="A2097" s="11">
        <v>2.8727110039101895E-2</v>
      </c>
      <c r="B2097" s="11">
        <v>1.9666322981373298E-3</v>
      </c>
      <c r="C2097" s="11"/>
      <c r="D2097" s="11"/>
      <c r="E2097" s="14"/>
    </row>
    <row r="2098" spans="1:5">
      <c r="A2098" s="11">
        <v>1.8998475296603798E-2</v>
      </c>
      <c r="B2098" s="11">
        <v>1.2093752468899811E-3</v>
      </c>
      <c r="C2098" s="11"/>
      <c r="D2098" s="11"/>
      <c r="E2098" s="14"/>
    </row>
    <row r="2099" spans="1:5">
      <c r="A2099" s="11">
        <v>2.0973116778971509E-2</v>
      </c>
      <c r="B2099" s="11">
        <v>1.4075816516745251E-3</v>
      </c>
      <c r="C2099" s="11"/>
      <c r="D2099" s="11"/>
      <c r="E2099" s="14"/>
    </row>
    <row r="2100" spans="1:5">
      <c r="A2100" s="11">
        <v>2.5422947209598756E-2</v>
      </c>
      <c r="B2100" s="11">
        <v>1.7274092586822593E-3</v>
      </c>
      <c r="C2100" s="11"/>
      <c r="D2100" s="11"/>
      <c r="E2100" s="14"/>
    </row>
    <row r="2101" spans="1:5">
      <c r="A2101" s="11">
        <v>1.8094536357154745E-2</v>
      </c>
      <c r="B2101" s="11">
        <v>1.1289037139473876E-3</v>
      </c>
      <c r="C2101" s="11"/>
      <c r="D2101" s="11"/>
      <c r="E2101" s="14"/>
    </row>
    <row r="2102" spans="1:5">
      <c r="A2102" s="11">
        <v>2.4042808825387414E-2</v>
      </c>
      <c r="B2102" s="11">
        <v>1.595033127528596E-3</v>
      </c>
      <c r="C2102" s="11"/>
      <c r="D2102" s="11"/>
      <c r="E2102" s="14"/>
    </row>
    <row r="2103" spans="1:5">
      <c r="A2103" s="11">
        <v>2.8004412968264149E-2</v>
      </c>
      <c r="B2103" s="11">
        <v>1.8677300875440883E-3</v>
      </c>
      <c r="C2103" s="11"/>
      <c r="D2103" s="11"/>
      <c r="E2103" s="14"/>
    </row>
    <row r="2104" spans="1:5">
      <c r="A2104" s="11">
        <v>2.0256854940154785E-2</v>
      </c>
      <c r="B2104" s="11">
        <v>1.2643545435662615E-3</v>
      </c>
      <c r="C2104" s="11"/>
      <c r="D2104" s="11"/>
      <c r="E2104" s="14"/>
    </row>
    <row r="2105" spans="1:5">
      <c r="A2105" s="11">
        <v>2.0011971479196596E-2</v>
      </c>
      <c r="B2105" s="11">
        <v>1.3224126545364604E-3</v>
      </c>
      <c r="C2105" s="11"/>
      <c r="D2105" s="11"/>
      <c r="E2105" s="14"/>
    </row>
    <row r="2106" spans="1:5">
      <c r="A2106" s="11">
        <v>2.3346426776454651E-2</v>
      </c>
      <c r="B2106" s="11">
        <v>1.5879137295591983E-3</v>
      </c>
      <c r="C2106" s="11"/>
      <c r="D2106" s="11"/>
      <c r="E2106" s="14"/>
    </row>
    <row r="2107" spans="1:5">
      <c r="A2107" s="11">
        <v>2.0656065569737741E-2</v>
      </c>
      <c r="B2107" s="11">
        <v>1.3796010899421822E-3</v>
      </c>
      <c r="C2107" s="11"/>
      <c r="D2107" s="11"/>
      <c r="E2107" s="14"/>
    </row>
    <row r="2108" spans="1:5">
      <c r="A2108" s="11">
        <v>2.1309074592845222E-2</v>
      </c>
      <c r="B2108" s="11">
        <v>1.4066262891619303E-3</v>
      </c>
      <c r="C2108" s="11"/>
      <c r="D2108" s="11"/>
      <c r="E2108" s="14"/>
    </row>
    <row r="2109" spans="1:5">
      <c r="A2109" s="11">
        <v>2.4833275956356728E-2</v>
      </c>
      <c r="B2109" s="11">
        <v>1.5606908168582069E-3</v>
      </c>
      <c r="C2109" s="11"/>
      <c r="D2109" s="11"/>
      <c r="E2109" s="14"/>
    </row>
    <row r="2110" spans="1:5">
      <c r="A2110" s="11">
        <v>2.0516479730665081E-2</v>
      </c>
      <c r="B2110" s="11">
        <v>1.2610476883750904E-3</v>
      </c>
      <c r="C2110" s="11"/>
      <c r="D2110" s="11"/>
      <c r="E2110" s="14"/>
    </row>
    <row r="2111" spans="1:5">
      <c r="A2111" s="11">
        <v>2.1749256384530638E-2</v>
      </c>
      <c r="B2111" s="11">
        <v>1.4418453423440695E-3</v>
      </c>
      <c r="C2111" s="11"/>
      <c r="D2111" s="11"/>
      <c r="E2111" s="14"/>
    </row>
    <row r="2112" spans="1:5">
      <c r="A2112" s="11">
        <v>2.2448935566741424E-2</v>
      </c>
      <c r="B2112" s="11">
        <v>1.5324449517224135E-3</v>
      </c>
      <c r="C2112" s="11"/>
      <c r="D2112" s="11"/>
      <c r="E2112" s="14"/>
    </row>
    <row r="2113" spans="1:5">
      <c r="A2113" s="11">
        <v>1.8529049645785192E-2</v>
      </c>
      <c r="B2113" s="11">
        <v>1.1603936765463806E-3</v>
      </c>
      <c r="C2113" s="11"/>
      <c r="D2113" s="11"/>
      <c r="E2113" s="14"/>
    </row>
    <row r="2114" spans="1:5">
      <c r="A2114" s="11">
        <v>2.7542327649639542E-2</v>
      </c>
      <c r="B2114" s="11">
        <v>1.9039897997809772E-3</v>
      </c>
      <c r="C2114" s="11"/>
      <c r="D2114" s="11"/>
      <c r="E2114" s="14"/>
    </row>
    <row r="2115" spans="1:5">
      <c r="A2115" s="11">
        <v>2.3172475695541164E-2</v>
      </c>
      <c r="B2115" s="11">
        <v>1.5400778952200482E-3</v>
      </c>
      <c r="C2115" s="11"/>
      <c r="D2115" s="11"/>
      <c r="E2115" s="14"/>
    </row>
    <row r="2116" spans="1:5">
      <c r="A2116" s="11">
        <v>1.9281592232076847E-2</v>
      </c>
      <c r="B2116" s="11">
        <v>1.2437140080359627E-3</v>
      </c>
      <c r="C2116" s="11"/>
      <c r="D2116" s="11"/>
      <c r="E2116" s="14"/>
    </row>
    <row r="2117" spans="1:5">
      <c r="A2117" s="11">
        <v>2.2016683637730069E-2</v>
      </c>
      <c r="B2117" s="11">
        <v>1.469452759947133E-3</v>
      </c>
      <c r="C2117" s="11"/>
      <c r="D2117" s="11"/>
      <c r="E2117" s="14"/>
    </row>
    <row r="2118" spans="1:5">
      <c r="A2118" s="11">
        <v>2.0785438495008472E-2</v>
      </c>
      <c r="B2118" s="11">
        <v>1.3683067966408762E-3</v>
      </c>
      <c r="C2118" s="11"/>
      <c r="D2118" s="11"/>
      <c r="E2118" s="14"/>
    </row>
    <row r="2119" spans="1:5">
      <c r="A2119" s="11">
        <v>2.9823865885152002E-2</v>
      </c>
      <c r="B2119" s="11">
        <v>1.9803024914838985E-3</v>
      </c>
      <c r="C2119" s="11"/>
      <c r="D2119" s="11"/>
      <c r="E2119" s="14"/>
    </row>
    <row r="2120" spans="1:5">
      <c r="A2120" s="11">
        <v>2.3875979990580484E-2</v>
      </c>
      <c r="B2120" s="11">
        <v>1.6453029605536951E-3</v>
      </c>
      <c r="C2120" s="11"/>
      <c r="D2120" s="11"/>
      <c r="E2120" s="14"/>
    </row>
    <row r="2121" spans="1:5">
      <c r="A2121" s="11">
        <v>1.7641073281250925E-2</v>
      </c>
      <c r="B2121" s="11">
        <v>1.0129059872011298E-3</v>
      </c>
      <c r="C2121" s="11"/>
      <c r="D2121" s="11"/>
      <c r="E2121" s="14"/>
    </row>
    <row r="2122" spans="1:5">
      <c r="A2122" s="11">
        <v>2.2308083565489339E-2</v>
      </c>
      <c r="B2122" s="11">
        <v>1.5143996147169493E-3</v>
      </c>
      <c r="C2122" s="11"/>
      <c r="D2122" s="11"/>
      <c r="E2122" s="14"/>
    </row>
    <row r="2123" spans="1:5">
      <c r="A2123" s="11">
        <v>2.0010496563123439E-2</v>
      </c>
      <c r="B2123" s="11">
        <v>1.2961976837189543E-3</v>
      </c>
      <c r="C2123" s="11"/>
      <c r="D2123" s="11"/>
      <c r="E2123" s="14"/>
    </row>
    <row r="2124" spans="1:5">
      <c r="A2124" s="11">
        <v>2.2936863551545325E-2</v>
      </c>
      <c r="B2124" s="11">
        <v>1.5178707628278423E-3</v>
      </c>
      <c r="C2124" s="11"/>
      <c r="D2124" s="11"/>
      <c r="E2124" s="14"/>
    </row>
    <row r="2125" spans="1:5">
      <c r="A2125" s="11">
        <v>1.8855161899147592E-2</v>
      </c>
      <c r="B2125" s="11">
        <v>1.1637127293004162E-3</v>
      </c>
      <c r="C2125" s="11"/>
      <c r="D2125" s="11"/>
      <c r="E2125" s="14"/>
    </row>
    <row r="2126" spans="1:5">
      <c r="A2126" s="11">
        <v>1.8987318871852135E-2</v>
      </c>
      <c r="B2126" s="11">
        <v>1.2213357803943453E-3</v>
      </c>
      <c r="C2126" s="11"/>
      <c r="D2126" s="11"/>
      <c r="E2126" s="14"/>
    </row>
    <row r="2127" spans="1:5">
      <c r="A2127" s="11">
        <v>2.1505584529935708E-2</v>
      </c>
      <c r="B2127" s="11">
        <v>1.4533968849658545E-3</v>
      </c>
      <c r="C2127" s="11"/>
      <c r="D2127" s="11"/>
      <c r="E2127" s="14"/>
    </row>
    <row r="2128" spans="1:5">
      <c r="A2128" s="11">
        <v>2.113544011238502E-2</v>
      </c>
      <c r="B2128" s="11">
        <v>1.3327496076983665E-3</v>
      </c>
      <c r="C2128" s="11"/>
      <c r="D2128" s="11"/>
      <c r="E2128" s="14"/>
    </row>
    <row r="2129" spans="1:5">
      <c r="A2129" s="11">
        <v>2.179147158067482E-2</v>
      </c>
      <c r="B2129" s="11">
        <v>1.4505518182352792E-3</v>
      </c>
      <c r="C2129" s="11"/>
      <c r="D2129" s="11"/>
      <c r="E2129" s="14"/>
    </row>
    <row r="2130" spans="1:5">
      <c r="A2130" s="11">
        <v>2.0384211743194214E-2</v>
      </c>
      <c r="B2130" s="11">
        <v>1.2009500759404695E-3</v>
      </c>
      <c r="C2130" s="11"/>
      <c r="D2130" s="11"/>
      <c r="E2130" s="14"/>
    </row>
    <row r="2131" spans="1:5">
      <c r="A2131" s="11">
        <v>2.8163576682858075E-2</v>
      </c>
      <c r="B2131" s="11">
        <v>1.8889488212645855E-3</v>
      </c>
      <c r="C2131" s="11"/>
      <c r="D2131" s="11"/>
      <c r="E2131" s="14"/>
    </row>
    <row r="2132" spans="1:5">
      <c r="A2132" s="11">
        <v>1.5668702851672298E-2</v>
      </c>
      <c r="B2132" s="11">
        <v>7.4996374792430601E-4</v>
      </c>
      <c r="C2132" s="11"/>
      <c r="D2132" s="11"/>
      <c r="E2132" s="14"/>
    </row>
    <row r="2133" spans="1:5">
      <c r="A2133" s="11">
        <v>2.1024676824087617E-2</v>
      </c>
      <c r="B2133" s="11">
        <v>1.4130530682205454E-3</v>
      </c>
      <c r="C2133" s="11"/>
      <c r="D2133" s="11"/>
      <c r="E2133" s="14"/>
    </row>
    <row r="2134" spans="1:5">
      <c r="A2134" s="11">
        <v>2.6254166785866624E-2</v>
      </c>
      <c r="B2134" s="11">
        <v>1.8047583083482923E-3</v>
      </c>
      <c r="C2134" s="11"/>
      <c r="D2134" s="11"/>
      <c r="E2134" s="14"/>
    </row>
    <row r="2135" spans="1:5">
      <c r="A2135" s="11">
        <v>2.2838979492397632E-2</v>
      </c>
      <c r="B2135" s="11">
        <v>1.4813159429302911E-3</v>
      </c>
      <c r="C2135" s="11"/>
      <c r="D2135" s="11"/>
      <c r="E2135" s="14"/>
    </row>
    <row r="2136" spans="1:5">
      <c r="A2136" s="11">
        <v>2.2340652675977273E-2</v>
      </c>
      <c r="B2136" s="11">
        <v>1.4949472746100259E-3</v>
      </c>
      <c r="C2136" s="11"/>
      <c r="D2136" s="11"/>
      <c r="E2136" s="14"/>
    </row>
    <row r="2137" spans="1:5">
      <c r="A2137" s="11">
        <v>1.7299868428592994E-2</v>
      </c>
      <c r="B2137" s="11">
        <v>1.0311805283537592E-3</v>
      </c>
      <c r="C2137" s="11"/>
      <c r="D2137" s="11"/>
      <c r="E2137" s="14"/>
    </row>
    <row r="2138" spans="1:5">
      <c r="A2138" s="11">
        <v>2.9883756513647979E-2</v>
      </c>
      <c r="B2138" s="11">
        <v>2.0149991535928775E-3</v>
      </c>
      <c r="C2138" s="11"/>
      <c r="D2138" s="11"/>
      <c r="E2138" s="14"/>
    </row>
    <row r="2139" spans="1:5">
      <c r="A2139" s="11">
        <v>2.3385037299411719E-2</v>
      </c>
      <c r="B2139" s="11">
        <v>1.595078477795552E-3</v>
      </c>
      <c r="C2139" s="11"/>
      <c r="D2139" s="11"/>
      <c r="E2139" s="14"/>
    </row>
    <row r="2140" spans="1:5">
      <c r="A2140" s="11">
        <v>2.5799819809969652E-2</v>
      </c>
      <c r="B2140" s="11">
        <v>1.7640488184989512E-3</v>
      </c>
      <c r="C2140" s="11"/>
      <c r="D2140" s="11"/>
      <c r="E2140" s="14"/>
    </row>
    <row r="2141" spans="1:5">
      <c r="A2141" s="11">
        <v>2.6465274232007778E-2</v>
      </c>
      <c r="B2141" s="11">
        <v>1.8314609320772347E-3</v>
      </c>
      <c r="C2141" s="11"/>
      <c r="D2141" s="11"/>
      <c r="E2141" s="14"/>
    </row>
    <row r="2142" spans="1:5">
      <c r="A2142" s="11">
        <v>1.669799765223462E-2</v>
      </c>
      <c r="B2142" s="11">
        <v>9.2911438851435283E-4</v>
      </c>
      <c r="C2142" s="11"/>
      <c r="D2142" s="11"/>
      <c r="E2142" s="14"/>
    </row>
    <row r="2143" spans="1:5">
      <c r="A2143" s="11">
        <v>1.593206654948174E-2</v>
      </c>
      <c r="B2143" s="11">
        <v>7.7653313916201735E-4</v>
      </c>
      <c r="C2143" s="11"/>
      <c r="D2143" s="11"/>
      <c r="E2143" s="14"/>
    </row>
    <row r="2144" spans="1:5">
      <c r="A2144" s="11">
        <v>3.30706222570845E-2</v>
      </c>
      <c r="B2144" s="11">
        <v>2.1833048321844347E-3</v>
      </c>
      <c r="C2144" s="11"/>
      <c r="D2144" s="11"/>
      <c r="E2144" s="14"/>
    </row>
    <row r="2145" spans="1:5">
      <c r="A2145" s="11">
        <v>2.635009989110015E-2</v>
      </c>
      <c r="B2145" s="11">
        <v>1.8063001820778385E-3</v>
      </c>
      <c r="C2145" s="11"/>
      <c r="D2145" s="11"/>
      <c r="E2145" s="14"/>
    </row>
    <row r="2146" spans="1:5">
      <c r="A2146" s="11">
        <v>2.0682078432108616E-2</v>
      </c>
      <c r="B2146" s="11">
        <v>1.3813510597800967E-3</v>
      </c>
      <c r="C2146" s="11"/>
      <c r="D2146" s="11"/>
      <c r="E2146" s="14"/>
    </row>
    <row r="2147" spans="1:5">
      <c r="A2147" s="11">
        <v>1.9877840761122766E-2</v>
      </c>
      <c r="B2147" s="11">
        <v>1.2796050841162576E-3</v>
      </c>
      <c r="C2147" s="11"/>
      <c r="D2147" s="11"/>
      <c r="E2147" s="14"/>
    </row>
    <row r="2148" spans="1:5">
      <c r="A2148" s="11">
        <v>2.4170687795557647E-2</v>
      </c>
      <c r="B2148" s="11">
        <v>1.6078282004440146E-3</v>
      </c>
      <c r="C2148" s="11"/>
      <c r="D2148" s="11"/>
      <c r="E2148" s="14"/>
    </row>
    <row r="2149" spans="1:5">
      <c r="A2149" s="11">
        <v>2.1800819252126642E-2</v>
      </c>
      <c r="B2149" s="11">
        <v>1.4744988899364798E-3</v>
      </c>
      <c r="C2149" s="11"/>
      <c r="D2149" s="11"/>
      <c r="E2149" s="14"/>
    </row>
    <row r="2150" spans="1:5">
      <c r="A2150" s="11">
        <v>2.4838078759951632E-2</v>
      </c>
      <c r="B2150" s="11">
        <v>1.7013601775221342E-3</v>
      </c>
      <c r="C2150" s="11"/>
      <c r="D2150" s="11"/>
      <c r="E2150" s="14"/>
    </row>
    <row r="2151" spans="1:5">
      <c r="A2151" s="11">
        <v>1.792457260644453E-2</v>
      </c>
      <c r="B2151" s="11">
        <v>1.10939584863994E-3</v>
      </c>
      <c r="C2151" s="11"/>
      <c r="D2151" s="11"/>
      <c r="E2151" s="14"/>
    </row>
    <row r="2152" spans="1:5">
      <c r="A2152" s="11">
        <v>2.2927372011732363E-2</v>
      </c>
      <c r="B2152" s="11">
        <v>1.4971275999500009E-3</v>
      </c>
      <c r="C2152" s="11"/>
      <c r="D2152" s="11"/>
      <c r="E2152" s="14"/>
    </row>
    <row r="2153" spans="1:5">
      <c r="A2153" s="11">
        <v>2.0020212763048838E-2</v>
      </c>
      <c r="B2153" s="11">
        <v>1.303321177151663E-3</v>
      </c>
      <c r="C2153" s="11"/>
      <c r="D2153" s="11"/>
      <c r="E2153" s="14"/>
    </row>
    <row r="2154" spans="1:5">
      <c r="A2154" s="11">
        <v>2.2580166088619024E-2</v>
      </c>
      <c r="B2154" s="11">
        <v>1.518158156310742E-3</v>
      </c>
      <c r="C2154" s="11"/>
      <c r="D2154" s="11"/>
      <c r="E2154" s="14"/>
    </row>
    <row r="2155" spans="1:5">
      <c r="A2155" s="11">
        <v>1.8497358611935921E-2</v>
      </c>
      <c r="B2155" s="11">
        <v>1.1492192339379171E-3</v>
      </c>
      <c r="C2155" s="11"/>
      <c r="D2155" s="11"/>
      <c r="E2155" s="14"/>
    </row>
    <row r="2156" spans="1:5">
      <c r="A2156" s="11">
        <v>1.9366690858013302E-2</v>
      </c>
      <c r="B2156" s="11">
        <v>1.2308820685936488E-3</v>
      </c>
      <c r="C2156" s="11"/>
      <c r="D2156" s="11"/>
      <c r="E2156" s="14"/>
    </row>
    <row r="2157" spans="1:5">
      <c r="A2157" s="11">
        <v>1.8976779185173969E-2</v>
      </c>
      <c r="B2157" s="11">
        <v>1.1669892291917574E-3</v>
      </c>
      <c r="C2157" s="11"/>
      <c r="D2157" s="11"/>
      <c r="E2157" s="14"/>
    </row>
    <row r="2158" spans="1:5">
      <c r="A2158" s="11">
        <v>1.8350529661164409E-2</v>
      </c>
      <c r="B2158" s="11">
        <v>1.1405878872319426E-3</v>
      </c>
      <c r="C2158" s="11"/>
      <c r="D2158" s="11"/>
      <c r="E2158" s="14"/>
    </row>
    <row r="2159" spans="1:5">
      <c r="A2159" s="11">
        <v>2.5136395575334102E-2</v>
      </c>
      <c r="B2159" s="11">
        <v>1.6299433336916722E-3</v>
      </c>
      <c r="C2159" s="11"/>
      <c r="D2159" s="11"/>
      <c r="E2159" s="14"/>
    </row>
    <row r="2160" spans="1:5">
      <c r="A2160" s="11">
        <v>2.3893798426097443E-2</v>
      </c>
      <c r="B2160" s="11">
        <v>1.6353660979408075E-3</v>
      </c>
      <c r="C2160" s="11"/>
      <c r="D2160" s="11"/>
      <c r="E2160" s="14"/>
    </row>
    <row r="2161" spans="1:5">
      <c r="A2161" s="11">
        <v>2.2900303237624924E-2</v>
      </c>
      <c r="B2161" s="11">
        <v>1.5638350091975851E-3</v>
      </c>
      <c r="C2161" s="11"/>
      <c r="D2161" s="11"/>
      <c r="E2161" s="14"/>
    </row>
    <row r="2162" spans="1:5">
      <c r="A2162" s="11">
        <v>3.1993732729391634E-2</v>
      </c>
      <c r="B2162" s="11">
        <v>2.1421129999122782E-3</v>
      </c>
      <c r="C2162" s="11"/>
      <c r="D2162" s="11"/>
      <c r="E2162" s="14"/>
    </row>
    <row r="2163" spans="1:5">
      <c r="A2163" s="11">
        <v>1.8848575882009555E-2</v>
      </c>
      <c r="B2163" s="11">
        <v>1.1742999627905059E-3</v>
      </c>
      <c r="C2163" s="11"/>
      <c r="D2163" s="11"/>
      <c r="E2163" s="14"/>
    </row>
    <row r="2164" spans="1:5">
      <c r="A2164" s="11">
        <v>1.613917593048322E-2</v>
      </c>
      <c r="B2164" s="11">
        <v>8.6096487375653076E-4</v>
      </c>
      <c r="C2164" s="11"/>
      <c r="D2164" s="11"/>
      <c r="E2164" s="14"/>
    </row>
    <row r="2165" spans="1:5">
      <c r="A2165" s="11">
        <v>2.2736821917914592E-2</v>
      </c>
      <c r="B2165" s="11">
        <v>1.4497224988823333E-3</v>
      </c>
      <c r="C2165" s="11"/>
      <c r="D2165" s="11"/>
      <c r="E2165" s="14"/>
    </row>
    <row r="2166" spans="1:5">
      <c r="A2166" s="11">
        <v>2.7757184389452873E-2</v>
      </c>
      <c r="B2166" s="11">
        <v>1.8234575280294929E-3</v>
      </c>
      <c r="C2166" s="11"/>
      <c r="D2166" s="11"/>
      <c r="E2166" s="14"/>
    </row>
    <row r="2167" spans="1:5">
      <c r="A2167" s="11">
        <v>2.1276142798460983E-2</v>
      </c>
      <c r="B2167" s="11">
        <v>1.4146612266634738E-3</v>
      </c>
      <c r="C2167" s="11"/>
      <c r="D2167" s="11"/>
      <c r="E2167" s="14"/>
    </row>
    <row r="2168" spans="1:5">
      <c r="A2168" s="11">
        <v>2.6867123070003478E-2</v>
      </c>
      <c r="B2168" s="11">
        <v>1.8495939601522891E-3</v>
      </c>
      <c r="C2168" s="11"/>
      <c r="D2168" s="11"/>
      <c r="E2168" s="14"/>
    </row>
    <row r="2169" spans="1:5">
      <c r="A2169" s="11">
        <v>2.1063369029308689E-2</v>
      </c>
      <c r="B2169" s="11">
        <v>1.4015754329686565E-3</v>
      </c>
      <c r="C2169" s="11"/>
      <c r="D2169" s="11"/>
      <c r="E2169" s="14"/>
    </row>
    <row r="2170" spans="1:5">
      <c r="A2170" s="11">
        <v>2.4924177849679038E-2</v>
      </c>
      <c r="B2170" s="11">
        <v>1.6952070927779897E-3</v>
      </c>
      <c r="C2170" s="11"/>
      <c r="D2170" s="11"/>
      <c r="E2170" s="14"/>
    </row>
    <row r="2171" spans="1:5">
      <c r="A2171" s="11">
        <v>2.0263607763471664E-2</v>
      </c>
      <c r="B2171" s="11">
        <v>1.2974828210062185E-3</v>
      </c>
      <c r="C2171" s="11"/>
      <c r="D2171" s="11"/>
      <c r="E2171" s="14"/>
    </row>
    <row r="2172" spans="1:5">
      <c r="A2172" s="11">
        <v>2.4521376233708005E-2</v>
      </c>
      <c r="B2172" s="11">
        <v>1.5718203608187931E-3</v>
      </c>
      <c r="C2172" s="11"/>
      <c r="D2172" s="11"/>
      <c r="E2172" s="14"/>
    </row>
    <row r="2173" spans="1:5">
      <c r="A2173" s="11">
        <v>2.4059705589866743E-2</v>
      </c>
      <c r="B2173" s="11">
        <v>1.5443595821214306E-3</v>
      </c>
      <c r="C2173" s="11"/>
      <c r="D2173" s="11"/>
      <c r="E2173" s="14"/>
    </row>
    <row r="2174" spans="1:5">
      <c r="A2174" s="11">
        <v>1.719868251239309E-2</v>
      </c>
      <c r="B2174" s="11">
        <v>9.3910175878218706E-4</v>
      </c>
      <c r="C2174" s="11"/>
      <c r="D2174" s="11"/>
      <c r="E2174" s="14"/>
    </row>
    <row r="2175" spans="1:5">
      <c r="A2175" s="11">
        <v>2.4195365168060236E-2</v>
      </c>
      <c r="B2175" s="11">
        <v>1.6200795833467929E-3</v>
      </c>
      <c r="C2175" s="11"/>
      <c r="D2175" s="11"/>
      <c r="E2175" s="14"/>
    </row>
    <row r="2176" spans="1:5">
      <c r="A2176" s="11">
        <v>1.7047508083394135E-2</v>
      </c>
      <c r="B2176" s="11">
        <v>9.8972753502214045E-4</v>
      </c>
      <c r="C2176" s="11"/>
      <c r="D2176" s="11"/>
      <c r="E2176" s="14"/>
    </row>
    <row r="2177" spans="1:5">
      <c r="A2177" s="11">
        <v>3.8042362754826975E-2</v>
      </c>
      <c r="B2177" s="11">
        <v>2.4582960921125238E-3</v>
      </c>
      <c r="C2177" s="11"/>
      <c r="D2177" s="11"/>
      <c r="E2177" s="14"/>
    </row>
    <row r="2178" spans="1:5">
      <c r="A2178" s="11">
        <v>2.3526170949779959E-2</v>
      </c>
      <c r="B2178" s="11">
        <v>1.5501222803882999E-3</v>
      </c>
      <c r="C2178" s="11"/>
      <c r="D2178" s="11"/>
      <c r="E2178" s="14"/>
    </row>
    <row r="2179" spans="1:5">
      <c r="A2179" s="11">
        <v>1.7319637535573681E-2</v>
      </c>
      <c r="B2179" s="11">
        <v>1.0348057064954361E-3</v>
      </c>
      <c r="C2179" s="11"/>
      <c r="D2179" s="11"/>
      <c r="E2179" s="14"/>
    </row>
    <row r="2180" spans="1:5">
      <c r="A2180" s="11">
        <v>2.0290419811028533E-2</v>
      </c>
      <c r="B2180" s="11">
        <v>1.3310433258664155E-3</v>
      </c>
      <c r="C2180" s="11"/>
      <c r="D2180" s="11"/>
      <c r="E2180" s="14"/>
    </row>
    <row r="2181" spans="1:5">
      <c r="A2181" s="11">
        <v>2.108272682857117E-2</v>
      </c>
      <c r="B2181" s="11">
        <v>1.3988489295175611E-3</v>
      </c>
      <c r="C2181" s="11"/>
      <c r="D2181" s="11"/>
      <c r="E2181" s="14"/>
    </row>
    <row r="2182" spans="1:5">
      <c r="A2182" s="11">
        <v>1.9581701063569414E-2</v>
      </c>
      <c r="B2182" s="11">
        <v>1.2778297330801164E-3</v>
      </c>
      <c r="C2182" s="11"/>
      <c r="D2182" s="11"/>
      <c r="E2182" s="14"/>
    </row>
    <row r="2183" spans="1:5">
      <c r="A2183" s="11">
        <v>1.581844184896887E-2</v>
      </c>
      <c r="B2183" s="11">
        <v>7.9585372051061332E-4</v>
      </c>
      <c r="C2183" s="11"/>
      <c r="D2183" s="11"/>
      <c r="E2183" s="14"/>
    </row>
    <row r="2184" spans="1:5">
      <c r="A2184" s="11">
        <v>2.0373230709505474E-2</v>
      </c>
      <c r="B2184" s="11">
        <v>1.3206978552941435E-3</v>
      </c>
      <c r="C2184" s="11"/>
      <c r="D2184" s="11"/>
      <c r="E2184" s="14"/>
    </row>
    <row r="2185" spans="1:5">
      <c r="A2185" s="11">
        <v>2.5144695747900469E-2</v>
      </c>
      <c r="B2185" s="11">
        <v>1.6459696703875191E-3</v>
      </c>
      <c r="C2185" s="11"/>
      <c r="D2185" s="11"/>
      <c r="E2185" s="14"/>
    </row>
    <row r="2186" spans="1:5">
      <c r="A2186" s="11">
        <v>1.6512744673428611E-2</v>
      </c>
      <c r="B2186" s="11">
        <v>7.9638103455795467E-4</v>
      </c>
      <c r="C2186" s="11"/>
      <c r="D2186" s="11"/>
      <c r="E2186" s="14"/>
    </row>
    <row r="2187" spans="1:5">
      <c r="A2187" s="11">
        <v>1.9160385012198324E-2</v>
      </c>
      <c r="B2187" s="11">
        <v>1.158835250732273E-3</v>
      </c>
      <c r="C2187" s="11"/>
      <c r="D2187" s="11"/>
      <c r="E2187" s="14"/>
    </row>
    <row r="2188" spans="1:5">
      <c r="A2188" s="11">
        <v>1.8074123437859083E-2</v>
      </c>
      <c r="B2188" s="11">
        <v>1.119313168555342E-3</v>
      </c>
      <c r="C2188" s="11"/>
      <c r="D2188" s="11"/>
      <c r="E2188" s="14"/>
    </row>
    <row r="2189" spans="1:5">
      <c r="A2189" s="11">
        <v>2.5423805484236433E-2</v>
      </c>
      <c r="B2189" s="11">
        <v>1.744448325415597E-3</v>
      </c>
      <c r="C2189" s="11"/>
      <c r="D2189" s="11"/>
      <c r="E2189" s="14"/>
    </row>
    <row r="2190" spans="1:5">
      <c r="A2190" s="11">
        <v>1.9561693395074606E-2</v>
      </c>
      <c r="B2190" s="11">
        <v>1.206384264787733E-3</v>
      </c>
      <c r="C2190" s="11"/>
      <c r="D2190" s="11"/>
      <c r="E2190" s="14"/>
    </row>
    <row r="2191" spans="1:5">
      <c r="A2191" s="11">
        <v>2.0908278377927251E-2</v>
      </c>
      <c r="B2191" s="11">
        <v>1.3494311817957741E-3</v>
      </c>
      <c r="C2191" s="11"/>
      <c r="D2191" s="11"/>
      <c r="E2191" s="14"/>
    </row>
    <row r="2192" spans="1:5">
      <c r="A2192" s="11">
        <v>2.399652436367767E-2</v>
      </c>
      <c r="B2192" s="11">
        <v>1.6371715456234654E-3</v>
      </c>
      <c r="C2192" s="11"/>
      <c r="D2192" s="11"/>
      <c r="E2192" s="14"/>
    </row>
    <row r="2193" spans="1:5">
      <c r="A2193" s="11">
        <v>2.9525298365857044E-2</v>
      </c>
      <c r="B2193" s="11">
        <v>2.0077911924250656E-3</v>
      </c>
      <c r="C2193" s="11"/>
      <c r="D2193" s="11"/>
      <c r="E2193" s="14"/>
    </row>
    <row r="2194" spans="1:5">
      <c r="A2194" s="11">
        <v>2.0730855633987424E-2</v>
      </c>
      <c r="B2194" s="11">
        <v>1.3810367200950281E-3</v>
      </c>
      <c r="C2194" s="11"/>
      <c r="D2194" s="11"/>
      <c r="E2194" s="14"/>
    </row>
    <row r="2195" spans="1:5">
      <c r="A2195" s="11">
        <v>2.3171774153375888E-2</v>
      </c>
      <c r="B2195" s="11">
        <v>1.5405799764083193E-3</v>
      </c>
      <c r="C2195" s="11"/>
      <c r="D2195" s="11"/>
      <c r="E2195" s="14"/>
    </row>
    <row r="2196" spans="1:5">
      <c r="A2196" s="11">
        <v>2.078267419881271E-2</v>
      </c>
      <c r="B2196" s="11">
        <v>1.341957734331396E-3</v>
      </c>
      <c r="C2196" s="11"/>
      <c r="D2196" s="11"/>
      <c r="E2196" s="14"/>
    </row>
    <row r="2197" spans="1:5">
      <c r="A2197" s="11">
        <v>1.7223312563756303E-2</v>
      </c>
      <c r="B2197" s="11">
        <v>1.0226487410310448E-3</v>
      </c>
      <c r="C2197" s="11"/>
      <c r="D2197" s="11"/>
      <c r="E2197" s="14"/>
    </row>
    <row r="2198" spans="1:5">
      <c r="A2198" s="11">
        <v>2.2702109430823222E-2</v>
      </c>
      <c r="B2198" s="11">
        <v>1.5478979725927875E-3</v>
      </c>
      <c r="C2198" s="11"/>
      <c r="D2198" s="11"/>
      <c r="E2198" s="14"/>
    </row>
    <row r="2199" spans="1:5">
      <c r="A2199" s="11">
        <v>2.7580629206615272E-2</v>
      </c>
      <c r="B2199" s="11">
        <v>1.8526212552728545E-3</v>
      </c>
      <c r="C2199" s="11"/>
      <c r="D2199" s="11"/>
      <c r="E2199" s="14"/>
    </row>
    <row r="2200" spans="1:5">
      <c r="A2200" s="11">
        <v>2.1934627038170691E-2</v>
      </c>
      <c r="B2200" s="11">
        <v>1.3478484675049835E-3</v>
      </c>
      <c r="C2200" s="11"/>
      <c r="D2200" s="11"/>
      <c r="E2200" s="14"/>
    </row>
    <row r="2201" spans="1:5">
      <c r="A2201" s="11">
        <v>2.4659747013952561E-2</v>
      </c>
      <c r="B2201" s="11">
        <v>1.6112292097226011E-3</v>
      </c>
      <c r="C2201" s="11"/>
      <c r="D2201" s="11"/>
      <c r="E2201" s="14"/>
    </row>
    <row r="2202" spans="1:5">
      <c r="A2202" s="11">
        <v>2.5536511833559657E-2</v>
      </c>
      <c r="B2202" s="11">
        <v>1.7479945944326935E-3</v>
      </c>
      <c r="C2202" s="11"/>
      <c r="D2202" s="11"/>
      <c r="E2202" s="14"/>
    </row>
    <row r="2203" spans="1:5">
      <c r="A2203" s="11">
        <v>1.5883508328628539E-2</v>
      </c>
      <c r="B2203" s="11">
        <v>7.6820071483168812E-4</v>
      </c>
      <c r="C2203" s="11"/>
      <c r="D2203" s="11"/>
      <c r="E2203" s="14"/>
    </row>
    <row r="2204" spans="1:5">
      <c r="A2204" s="11">
        <v>2.5319174836185617E-2</v>
      </c>
      <c r="B2204" s="11">
        <v>1.6564378054676301E-3</v>
      </c>
      <c r="C2204" s="11"/>
      <c r="D2204" s="11"/>
      <c r="E2204" s="14"/>
    </row>
    <row r="2205" spans="1:5">
      <c r="A2205" s="11">
        <v>2.0344016968330401E-2</v>
      </c>
      <c r="B2205" s="11">
        <v>1.3487255137098022E-3</v>
      </c>
      <c r="C2205" s="11"/>
      <c r="D2205" s="11"/>
      <c r="E2205" s="14"/>
    </row>
    <row r="2206" spans="1:5">
      <c r="A2206" s="11">
        <v>1.6386097260307732E-2</v>
      </c>
      <c r="B2206" s="11">
        <v>9.0358230206533227E-4</v>
      </c>
      <c r="C2206" s="11"/>
      <c r="D2206" s="11"/>
      <c r="E2206" s="14"/>
    </row>
    <row r="2207" spans="1:5">
      <c r="A2207" s="11">
        <v>1.666988886882282E-2</v>
      </c>
      <c r="B2207" s="11">
        <v>9.2074733159811125E-4</v>
      </c>
      <c r="C2207" s="11"/>
      <c r="D2207" s="11"/>
      <c r="E2207" s="14"/>
    </row>
    <row r="2208" spans="1:5">
      <c r="A2208" s="11">
        <v>3.1877635563922653E-2</v>
      </c>
      <c r="B2208" s="11">
        <v>2.0995892055377212E-3</v>
      </c>
      <c r="C2208" s="11"/>
      <c r="D2208" s="11"/>
      <c r="E2208" s="14"/>
    </row>
    <row r="2209" spans="1:5">
      <c r="A2209" s="11">
        <v>1.9589787463137987E-2</v>
      </c>
      <c r="B2209" s="11">
        <v>1.2781500406066038E-3</v>
      </c>
      <c r="C2209" s="11"/>
      <c r="D2209" s="11"/>
      <c r="E2209" s="14"/>
    </row>
    <row r="2210" spans="1:5">
      <c r="A2210" s="11">
        <v>2.7332374029566391E-2</v>
      </c>
      <c r="B2210" s="11">
        <v>1.7450148715016571E-3</v>
      </c>
      <c r="C2210" s="11"/>
      <c r="D2210" s="11"/>
      <c r="E2210" s="14"/>
    </row>
    <row r="2211" spans="1:5">
      <c r="A2211" s="11">
        <v>2.0879080185093289E-2</v>
      </c>
      <c r="B2211" s="11">
        <v>1.38473218129693E-3</v>
      </c>
      <c r="C2211" s="11"/>
      <c r="D2211" s="11"/>
      <c r="E2211" s="14"/>
    </row>
    <row r="2212" spans="1:5">
      <c r="A2212" s="11">
        <v>2.3554451739126132E-2</v>
      </c>
      <c r="B2212" s="11">
        <v>1.4983969385425444E-3</v>
      </c>
      <c r="C2212" s="11"/>
      <c r="D2212" s="11"/>
      <c r="E2212" s="14"/>
    </row>
    <row r="2213" spans="1:5">
      <c r="A2213" s="11">
        <v>1.9465510592761304E-2</v>
      </c>
      <c r="B2213" s="11">
        <v>1.2665957997966984E-3</v>
      </c>
      <c r="C2213" s="11"/>
      <c r="D2213" s="11"/>
      <c r="E2213" s="14"/>
    </row>
    <row r="2214" spans="1:5">
      <c r="A2214" s="11">
        <v>1.7592290051058133E-2</v>
      </c>
      <c r="B2214" s="11">
        <v>1.0449797828620576E-3</v>
      </c>
      <c r="C2214" s="11"/>
      <c r="D2214" s="11"/>
      <c r="E2214" s="14"/>
    </row>
    <row r="2215" spans="1:5">
      <c r="A2215" s="11">
        <v>2.3877424877561115E-2</v>
      </c>
      <c r="B2215" s="11">
        <v>1.5452125399672623E-3</v>
      </c>
      <c r="C2215" s="11"/>
      <c r="D2215" s="11"/>
      <c r="E2215" s="14"/>
    </row>
    <row r="2216" spans="1:5">
      <c r="A2216" s="11">
        <v>2.349205630612821E-2</v>
      </c>
      <c r="B2216" s="11">
        <v>1.5592045611772683E-3</v>
      </c>
      <c r="C2216" s="11"/>
      <c r="D2216" s="11"/>
      <c r="E2216" s="14"/>
    </row>
    <row r="2217" spans="1:5">
      <c r="A2217" s="11">
        <v>1.87138194204108E-2</v>
      </c>
      <c r="B2217" s="11">
        <v>1.1945225687847599E-3</v>
      </c>
      <c r="C2217" s="11"/>
      <c r="D2217" s="11"/>
      <c r="E2217" s="14"/>
    </row>
    <row r="2218" spans="1:5">
      <c r="A2218" s="11">
        <v>2.7373232710545307E-2</v>
      </c>
      <c r="B2218" s="11">
        <v>1.8981899668337762E-3</v>
      </c>
      <c r="C2218" s="11"/>
      <c r="D2218" s="11"/>
      <c r="E2218" s="14"/>
    </row>
    <row r="2219" spans="1:5">
      <c r="A2219" s="11">
        <v>2.0290253382170401E-2</v>
      </c>
      <c r="B2219" s="11">
        <v>1.3265707771022786E-3</v>
      </c>
      <c r="C2219" s="11"/>
      <c r="D2219" s="11"/>
      <c r="E2219" s="14"/>
    </row>
    <row r="2220" spans="1:5">
      <c r="A2220" s="11">
        <v>2.1624843556132853E-2</v>
      </c>
      <c r="B2220" s="11">
        <v>1.3909671929964534E-3</v>
      </c>
      <c r="C2220" s="11"/>
      <c r="D2220" s="11"/>
      <c r="E2220" s="14"/>
    </row>
    <row r="2221" spans="1:5">
      <c r="A2221" s="11">
        <v>1.8419195674193332E-2</v>
      </c>
      <c r="B2221" s="11">
        <v>1.1599077665211748E-3</v>
      </c>
      <c r="C2221" s="11"/>
      <c r="D2221" s="11"/>
      <c r="E2221" s="14"/>
    </row>
    <row r="2222" spans="1:5">
      <c r="A2222" s="11">
        <v>2.6371835185651119E-2</v>
      </c>
      <c r="B2222" s="11">
        <v>1.7921403812702007E-3</v>
      </c>
      <c r="C2222" s="11"/>
      <c r="D2222" s="11"/>
      <c r="E2222" s="14"/>
    </row>
    <row r="2223" spans="1:5">
      <c r="A2223" s="11">
        <v>2.0758042527907028E-2</v>
      </c>
      <c r="B2223" s="11">
        <v>1.3785120709282101E-3</v>
      </c>
      <c r="C2223" s="11"/>
      <c r="D2223" s="11"/>
      <c r="E2223" s="14"/>
    </row>
    <row r="2224" spans="1:5">
      <c r="A2224" s="11">
        <v>1.5910159448121533E-2</v>
      </c>
      <c r="B2224" s="11">
        <v>8.1391858679856098E-4</v>
      </c>
      <c r="C2224" s="11"/>
      <c r="D2224" s="11"/>
      <c r="E2224" s="14"/>
    </row>
    <row r="2225" spans="1:5">
      <c r="A2225" s="11">
        <v>1.8223958595461245E-2</v>
      </c>
      <c r="B2225" s="11">
        <v>1.1426921349320125E-3</v>
      </c>
      <c r="C2225" s="11"/>
      <c r="D2225" s="11"/>
      <c r="E2225" s="14"/>
    </row>
    <row r="2226" spans="1:5">
      <c r="A2226" s="11">
        <v>2.3005928698603705E-2</v>
      </c>
      <c r="B2226" s="11">
        <v>1.5774268506752029E-3</v>
      </c>
      <c r="C2226" s="11"/>
      <c r="D2226" s="11"/>
      <c r="E2226" s="14"/>
    </row>
    <row r="2227" spans="1:5">
      <c r="A2227" s="11">
        <v>1.7184861046641312E-2</v>
      </c>
      <c r="B2227" s="11">
        <v>9.4366965058820609E-4</v>
      </c>
      <c r="C2227" s="11"/>
      <c r="D2227" s="11"/>
      <c r="E2227" s="14"/>
    </row>
    <row r="2228" spans="1:5">
      <c r="A2228" s="11">
        <v>2.6374573703905474E-2</v>
      </c>
      <c r="B2228" s="11">
        <v>1.829972840600258E-3</v>
      </c>
      <c r="C2228" s="11"/>
      <c r="D2228" s="11"/>
      <c r="E2228" s="14"/>
    </row>
    <row r="2229" spans="1:5">
      <c r="A2229" s="11">
        <v>2.0880566992229375E-2</v>
      </c>
      <c r="B2229" s="11">
        <v>1.3792423390955593E-3</v>
      </c>
      <c r="C2229" s="11"/>
      <c r="D2229" s="11"/>
      <c r="E2229" s="14"/>
    </row>
    <row r="2230" spans="1:5">
      <c r="A2230" s="11">
        <v>2.215253171955724E-2</v>
      </c>
      <c r="B2230" s="11">
        <v>1.4798773725047869E-3</v>
      </c>
      <c r="C2230" s="11"/>
      <c r="D2230" s="11"/>
      <c r="E2230" s="14"/>
    </row>
    <row r="2231" spans="1:5">
      <c r="A2231" s="11">
        <v>1.5984188684552311E-2</v>
      </c>
      <c r="B2231" s="11">
        <v>7.0718543267714502E-4</v>
      </c>
      <c r="C2231" s="11"/>
      <c r="D2231" s="11"/>
      <c r="E2231" s="14"/>
    </row>
    <row r="2232" spans="1:5">
      <c r="A2232" s="11">
        <v>2.2518348957516039E-2</v>
      </c>
      <c r="B2232" s="11">
        <v>1.5185702220214517E-3</v>
      </c>
      <c r="C2232" s="11"/>
      <c r="D2232" s="11"/>
      <c r="E2232" s="14"/>
    </row>
    <row r="2233" spans="1:5">
      <c r="A2233" s="11">
        <v>1.5717446090151296E-2</v>
      </c>
      <c r="B2233" s="11">
        <v>6.1319945982948757E-4</v>
      </c>
      <c r="C2233" s="11"/>
      <c r="D2233" s="11"/>
      <c r="E2233" s="14"/>
    </row>
    <row r="2234" spans="1:5">
      <c r="A2234" s="11">
        <v>2.3510416474993006E-2</v>
      </c>
      <c r="B2234" s="11">
        <v>1.6107467873864407E-3</v>
      </c>
      <c r="C2234" s="11"/>
      <c r="D2234" s="11"/>
      <c r="E2234" s="14"/>
    </row>
    <row r="2235" spans="1:5">
      <c r="A2235" s="11">
        <v>2.5225820422892856E-2</v>
      </c>
      <c r="B2235" s="11">
        <v>1.7180660884760627E-3</v>
      </c>
      <c r="C2235" s="11"/>
      <c r="D2235" s="11"/>
      <c r="E2235" s="14"/>
    </row>
    <row r="2236" spans="1:5">
      <c r="A2236" s="11">
        <v>1.7586925290471719E-2</v>
      </c>
      <c r="B2236" s="11">
        <v>1.0690227638778765E-3</v>
      </c>
      <c r="C2236" s="11"/>
      <c r="D2236" s="11"/>
      <c r="E2236" s="14"/>
    </row>
    <row r="2237" spans="1:5">
      <c r="A2237" s="11">
        <v>1.9733036991379804E-2</v>
      </c>
      <c r="B2237" s="11">
        <v>1.2804280138729496E-3</v>
      </c>
      <c r="C2237" s="11"/>
      <c r="D2237" s="11"/>
      <c r="E2237" s="14"/>
    </row>
    <row r="2238" spans="1:5">
      <c r="A2238" s="11">
        <v>2.24722664501858E-2</v>
      </c>
      <c r="B2238" s="11">
        <v>1.4585517132528819E-3</v>
      </c>
      <c r="C2238" s="11"/>
      <c r="D2238" s="11"/>
      <c r="E2238" s="14"/>
    </row>
    <row r="2239" spans="1:5">
      <c r="A2239" s="11">
        <v>1.6325145668117401E-2</v>
      </c>
      <c r="B2239" s="11">
        <v>7.7272400692049155E-4</v>
      </c>
      <c r="C2239" s="11"/>
      <c r="D2239" s="11"/>
      <c r="E2239" s="14"/>
    </row>
    <row r="2240" spans="1:5">
      <c r="A2240" s="11">
        <v>1.6583806659152812E-2</v>
      </c>
      <c r="B2240" s="11">
        <v>9.1159623781175724E-4</v>
      </c>
      <c r="C2240" s="11"/>
      <c r="D2240" s="11"/>
      <c r="E2240" s="14"/>
    </row>
    <row r="2241" spans="1:5">
      <c r="A2241" s="11">
        <v>1.8141031571999998E-2</v>
      </c>
      <c r="B2241" s="11">
        <v>1.0233435194535675E-3</v>
      </c>
      <c r="C2241" s="11"/>
      <c r="D2241" s="11"/>
      <c r="E2241" s="14"/>
    </row>
    <row r="2242" spans="1:5">
      <c r="A2242" s="11">
        <v>1.7857314130213842E-2</v>
      </c>
      <c r="B2242" s="11">
        <v>1.0724203110539848E-3</v>
      </c>
      <c r="C2242" s="11"/>
      <c r="D2242" s="11"/>
      <c r="E2242" s="14"/>
    </row>
    <row r="2243" spans="1:5">
      <c r="A2243" s="11">
        <v>1.8036315162736141E-2</v>
      </c>
      <c r="B2243" s="11">
        <v>1.0100617641387887E-3</v>
      </c>
      <c r="C2243" s="11"/>
      <c r="D2243" s="11"/>
      <c r="E2243" s="14"/>
    </row>
    <row r="2244" spans="1:5">
      <c r="A2244" s="11">
        <v>2.0712954263148616E-2</v>
      </c>
      <c r="B2244" s="11">
        <v>1.2246445802349603E-3</v>
      </c>
      <c r="C2244" s="11"/>
      <c r="D2244" s="11"/>
      <c r="E2244" s="14"/>
    </row>
    <row r="2245" spans="1:5">
      <c r="A2245" s="11">
        <v>2.6925256960458607E-2</v>
      </c>
      <c r="B2245" s="11">
        <v>1.8682803569584822E-3</v>
      </c>
      <c r="C2245" s="11"/>
      <c r="D2245" s="11"/>
      <c r="E2245" s="14"/>
    </row>
    <row r="2246" spans="1:5">
      <c r="A2246" s="11">
        <v>1.7665458072479524E-2</v>
      </c>
      <c r="B2246" s="11">
        <v>1.0590827114752357E-3</v>
      </c>
      <c r="C2246" s="11"/>
      <c r="D2246" s="11"/>
      <c r="E2246" s="14"/>
    </row>
    <row r="2247" spans="1:5">
      <c r="A2247" s="11">
        <v>2.332488057961208E-2</v>
      </c>
      <c r="B2247" s="11">
        <v>1.5374910226508133E-3</v>
      </c>
      <c r="C2247" s="11"/>
      <c r="D2247" s="11"/>
      <c r="E2247" s="14"/>
    </row>
    <row r="2248" spans="1:5">
      <c r="A2248" s="11">
        <v>2.5177400205449171E-2</v>
      </c>
      <c r="B2248" s="11">
        <v>1.7195331870041377E-3</v>
      </c>
      <c r="C2248" s="11"/>
      <c r="D2248" s="11"/>
      <c r="E2248" s="14"/>
    </row>
    <row r="2249" spans="1:5">
      <c r="A2249" s="11">
        <v>2.1287445017487101E-2</v>
      </c>
      <c r="B2249" s="11">
        <v>1.3975240517666468E-3</v>
      </c>
      <c r="C2249" s="11"/>
      <c r="D2249" s="11"/>
      <c r="E2249" s="14"/>
    </row>
    <row r="2250" spans="1:5">
      <c r="A2250" s="11">
        <v>1.7218475137290749E-2</v>
      </c>
      <c r="B2250" s="11">
        <v>9.4700430705615415E-4</v>
      </c>
      <c r="C2250" s="11"/>
      <c r="D2250" s="11"/>
      <c r="E2250" s="14"/>
    </row>
    <row r="2251" spans="1:5">
      <c r="A2251" s="11">
        <v>2.0322827637270457E-2</v>
      </c>
      <c r="B2251" s="11">
        <v>1.3235156978345685E-3</v>
      </c>
      <c r="C2251" s="11"/>
      <c r="D2251" s="11"/>
      <c r="E2251" s="14"/>
    </row>
    <row r="2252" spans="1:5">
      <c r="A2252" s="11">
        <v>2.3888257749176651E-2</v>
      </c>
      <c r="B2252" s="11">
        <v>1.6321418463693697E-3</v>
      </c>
      <c r="C2252" s="11"/>
      <c r="D2252" s="11"/>
      <c r="E2252" s="14"/>
    </row>
    <row r="2253" spans="1:5">
      <c r="A2253" s="11">
        <v>2.7422727537007596E-2</v>
      </c>
      <c r="B2253" s="11">
        <v>1.8629626306309248E-3</v>
      </c>
      <c r="C2253" s="11"/>
      <c r="D2253" s="11"/>
      <c r="E2253" s="14"/>
    </row>
    <row r="2254" spans="1:5">
      <c r="A2254" s="11">
        <v>1.997492996116973E-2</v>
      </c>
      <c r="B2254" s="11">
        <v>1.2876700186553063E-3</v>
      </c>
      <c r="C2254" s="11"/>
      <c r="D2254" s="11"/>
      <c r="E2254" s="14"/>
    </row>
    <row r="2255" spans="1:5">
      <c r="A2255" s="11">
        <v>1.5608121089535144E-2</v>
      </c>
      <c r="B2255" s="11">
        <v>7.2530301717468328E-4</v>
      </c>
      <c r="C2255" s="11"/>
      <c r="D2255" s="11"/>
      <c r="E2255" s="14"/>
    </row>
    <row r="2256" spans="1:5">
      <c r="A2256" s="11">
        <v>1.6273150405525266E-2</v>
      </c>
      <c r="B2256" s="11">
        <v>8.1031411949018079E-4</v>
      </c>
      <c r="C2256" s="11"/>
      <c r="D2256" s="11"/>
      <c r="E2256" s="14"/>
    </row>
    <row r="2257" spans="1:5">
      <c r="A2257" s="11">
        <v>2.358960241942103E-2</v>
      </c>
      <c r="B2257" s="11">
        <v>1.5900595585947698E-3</v>
      </c>
      <c r="C2257" s="11"/>
      <c r="D2257" s="11"/>
      <c r="E2257" s="14"/>
    </row>
    <row r="2258" spans="1:5">
      <c r="A2258" s="11">
        <v>2.6318683217076453E-2</v>
      </c>
      <c r="B2258" s="11">
        <v>1.8199521964548987E-3</v>
      </c>
      <c r="C2258" s="11"/>
      <c r="D2258" s="11"/>
      <c r="E2258" s="14"/>
    </row>
    <row r="2259" spans="1:5">
      <c r="A2259" s="11">
        <v>3.023950892071425E-2</v>
      </c>
      <c r="B2259" s="11">
        <v>2.0728862664707612E-3</v>
      </c>
      <c r="C2259" s="11"/>
      <c r="D2259" s="11"/>
      <c r="E2259" s="14"/>
    </row>
    <row r="2260" spans="1:5">
      <c r="A2260" s="11">
        <v>3.2429678104929513E-2</v>
      </c>
      <c r="B2260" s="11">
        <v>2.1935339357756424E-3</v>
      </c>
      <c r="C2260" s="11"/>
      <c r="D2260" s="11"/>
      <c r="E2260" s="14"/>
    </row>
    <row r="2261" spans="1:5">
      <c r="A2261" s="11">
        <v>2.8653755319666765E-2</v>
      </c>
      <c r="B2261" s="11">
        <v>1.8862575819077318E-3</v>
      </c>
      <c r="C2261" s="11"/>
      <c r="D2261" s="11"/>
      <c r="E2261" s="14"/>
    </row>
    <row r="2262" spans="1:5">
      <c r="A2262" s="11">
        <v>1.7050916084246772E-2</v>
      </c>
      <c r="B2262" s="11">
        <v>8.7291247948477859E-4</v>
      </c>
      <c r="C2262" s="11"/>
      <c r="D2262" s="11"/>
      <c r="E2262" s="14"/>
    </row>
    <row r="2263" spans="1:5">
      <c r="A2263" s="11">
        <v>2.1685364334688154E-2</v>
      </c>
      <c r="B2263" s="11">
        <v>1.4634378229817289E-3</v>
      </c>
      <c r="C2263" s="11"/>
      <c r="D2263" s="11"/>
      <c r="E2263" s="14"/>
    </row>
    <row r="2264" spans="1:5">
      <c r="A2264" s="11">
        <v>1.6690777590657228E-2</v>
      </c>
      <c r="B2264" s="11">
        <v>9.2527459992156991E-4</v>
      </c>
      <c r="C2264" s="11"/>
      <c r="D2264" s="11"/>
      <c r="E2264" s="14"/>
    </row>
    <row r="2265" spans="1:5">
      <c r="A2265" s="11">
        <v>2.0258144346953409E-2</v>
      </c>
      <c r="B2265" s="11">
        <v>1.3204884987777781E-3</v>
      </c>
      <c r="C2265" s="11"/>
      <c r="D2265" s="11"/>
      <c r="E2265" s="14"/>
    </row>
    <row r="2266" spans="1:5">
      <c r="A2266" s="11">
        <v>3.3398011756801037E-2</v>
      </c>
      <c r="B2266" s="11">
        <v>2.1859819292036095E-3</v>
      </c>
      <c r="C2266" s="11"/>
      <c r="D2266" s="11"/>
      <c r="E2266" s="14"/>
    </row>
    <row r="2267" spans="1:5">
      <c r="A2267" s="11">
        <v>2.1887013561106904E-2</v>
      </c>
      <c r="B2267" s="11">
        <v>1.464941245363867E-3</v>
      </c>
      <c r="C2267" s="11"/>
      <c r="D2267" s="11"/>
      <c r="E2267" s="14"/>
    </row>
    <row r="2268" spans="1:5">
      <c r="A2268" s="11">
        <v>2.1404016956532889E-2</v>
      </c>
      <c r="B2268" s="11">
        <v>1.4112027390153978E-3</v>
      </c>
      <c r="C2268" s="11"/>
      <c r="D2268" s="11"/>
      <c r="E2268" s="14"/>
    </row>
    <row r="2269" spans="1:5">
      <c r="A2269" s="11">
        <v>2.1241790368335144E-2</v>
      </c>
      <c r="B2269" s="11">
        <v>1.4220430052515832E-3</v>
      </c>
      <c r="C2269" s="11"/>
      <c r="D2269" s="11"/>
      <c r="E2269" s="14"/>
    </row>
    <row r="2270" spans="1:5">
      <c r="A2270" s="11">
        <v>2.3050207622017833E-2</v>
      </c>
      <c r="B2270" s="11">
        <v>1.5809573504255126E-3</v>
      </c>
      <c r="C2270" s="11"/>
      <c r="D2270" s="11"/>
      <c r="E2270" s="14"/>
    </row>
    <row r="2271" spans="1:5">
      <c r="A2271" s="11">
        <v>1.6918540489375772E-2</v>
      </c>
      <c r="B2271" s="11">
        <v>9.3638957843928338E-4</v>
      </c>
      <c r="C2271" s="11"/>
      <c r="D2271" s="11"/>
      <c r="E2271" s="14"/>
    </row>
    <row r="2272" spans="1:5">
      <c r="A2272" s="11">
        <v>1.7384561050481903E-2</v>
      </c>
      <c r="B2272" s="11">
        <v>1.022975288158133E-3</v>
      </c>
      <c r="C2272" s="11"/>
      <c r="D2272" s="11"/>
      <c r="E2272" s="14"/>
    </row>
    <row r="2273" spans="1:5">
      <c r="A2273" s="11">
        <v>2.2590670724038104E-2</v>
      </c>
      <c r="B2273" s="11">
        <v>1.5226669438500127E-3</v>
      </c>
      <c r="C2273" s="11"/>
      <c r="D2273" s="11"/>
      <c r="E2273" s="14"/>
    </row>
    <row r="2274" spans="1:5">
      <c r="A2274" s="11">
        <v>1.9671999871943496E-2</v>
      </c>
      <c r="B2274" s="11">
        <v>1.2389971255828266E-3</v>
      </c>
      <c r="C2274" s="11"/>
      <c r="D2274" s="11"/>
      <c r="E2274" s="14"/>
    </row>
    <row r="2275" spans="1:5">
      <c r="A2275" s="11">
        <v>2.2110014668886086E-2</v>
      </c>
      <c r="B2275" s="11">
        <v>1.4832608836863729E-3</v>
      </c>
      <c r="C2275" s="11"/>
      <c r="D2275" s="11"/>
      <c r="E2275" s="14"/>
    </row>
    <row r="2276" spans="1:5">
      <c r="A2276" s="11">
        <v>2.0911806553870958E-2</v>
      </c>
      <c r="B2276" s="11">
        <v>1.301047240627359E-3</v>
      </c>
      <c r="C2276" s="11"/>
      <c r="D2276" s="11"/>
      <c r="E2276" s="14"/>
    </row>
    <row r="2277" spans="1:5">
      <c r="A2277" s="11">
        <v>1.7300228639472882E-2</v>
      </c>
      <c r="B2277" s="11">
        <v>1.0252561306374926E-3</v>
      </c>
      <c r="C2277" s="11"/>
      <c r="D2277" s="11"/>
      <c r="E2277" s="14"/>
    </row>
    <row r="2278" spans="1:5">
      <c r="A2278" s="11">
        <v>2.9621837199457043E-2</v>
      </c>
      <c r="B2278" s="11">
        <v>1.9152652965173436E-3</v>
      </c>
      <c r="C2278" s="11"/>
      <c r="D2278" s="11"/>
      <c r="E2278" s="14"/>
    </row>
    <row r="2279" spans="1:5">
      <c r="A2279" s="11">
        <v>1.5344210846157495E-2</v>
      </c>
      <c r="B2279" s="11">
        <v>6.4025845688807609E-4</v>
      </c>
      <c r="C2279" s="11"/>
      <c r="D2279" s="11"/>
      <c r="E2279" s="14"/>
    </row>
    <row r="2280" spans="1:5">
      <c r="A2280" s="11">
        <v>1.5717089154110891E-2</v>
      </c>
      <c r="B2280" s="11">
        <v>4.5070823381685278E-4</v>
      </c>
      <c r="C2280" s="11"/>
      <c r="D2280" s="11"/>
      <c r="E2280" s="14"/>
    </row>
    <row r="2281" spans="1:5">
      <c r="A2281" s="11">
        <v>1.7429114346926618E-2</v>
      </c>
      <c r="B2281" s="11">
        <v>1.0379592081952811E-3</v>
      </c>
      <c r="C2281" s="11"/>
      <c r="D2281" s="11"/>
      <c r="E2281" s="14"/>
    </row>
    <row r="2282" spans="1:5">
      <c r="A2282" s="11">
        <v>2.7431638768692465E-2</v>
      </c>
      <c r="B2282" s="11">
        <v>1.7870845945403067E-3</v>
      </c>
      <c r="C2282" s="11"/>
      <c r="D2282" s="11"/>
      <c r="E2282" s="14"/>
    </row>
    <row r="2283" spans="1:5">
      <c r="A2283" s="11">
        <v>3.2922985323777056E-2</v>
      </c>
      <c r="B2283" s="11">
        <v>2.1887148907431672E-3</v>
      </c>
      <c r="C2283" s="11"/>
      <c r="D2283" s="11"/>
      <c r="E2283" s="14"/>
    </row>
    <row r="2284" spans="1:5">
      <c r="A2284" s="11">
        <v>1.6148057112076793E-2</v>
      </c>
      <c r="B2284" s="11">
        <v>6.7025078805431544E-4</v>
      </c>
      <c r="C2284" s="11"/>
      <c r="D2284" s="11"/>
      <c r="E2284" s="14"/>
    </row>
    <row r="2285" spans="1:5">
      <c r="A2285" s="11">
        <v>1.9992461546650703E-2</v>
      </c>
      <c r="B2285" s="11">
        <v>1.3163738486898723E-3</v>
      </c>
      <c r="C2285" s="11"/>
      <c r="D2285" s="11"/>
      <c r="E2285" s="14"/>
    </row>
    <row r="2286" spans="1:5">
      <c r="A2286" s="11">
        <v>2.0255495289263986E-2</v>
      </c>
      <c r="B2286" s="11">
        <v>1.3262858927916244E-3</v>
      </c>
      <c r="C2286" s="11"/>
      <c r="D2286" s="11"/>
      <c r="E2286" s="14"/>
    </row>
    <row r="2287" spans="1:5">
      <c r="A2287" s="11">
        <v>3.1239708052381306E-2</v>
      </c>
      <c r="B2287" s="11">
        <v>2.1125157202129116E-3</v>
      </c>
      <c r="C2287" s="11"/>
      <c r="D2287" s="11"/>
      <c r="E2287" s="14"/>
    </row>
    <row r="2288" spans="1:5">
      <c r="A2288" s="11">
        <v>1.8534272476268342E-2</v>
      </c>
      <c r="B2288" s="11">
        <v>1.1581177484079185E-3</v>
      </c>
      <c r="C2288" s="11"/>
      <c r="D2288" s="11"/>
      <c r="E2288" s="14"/>
    </row>
    <row r="2289" spans="1:5">
      <c r="A2289" s="11">
        <v>1.8546758935334324E-2</v>
      </c>
      <c r="B2289" s="11">
        <v>1.1394119391579804E-3</v>
      </c>
      <c r="C2289" s="11"/>
      <c r="D2289" s="11"/>
      <c r="E2289" s="14"/>
    </row>
    <row r="2290" spans="1:5">
      <c r="A2290" s="11">
        <v>1.8554022280759988E-2</v>
      </c>
      <c r="B2290" s="11">
        <v>1.1495547655722194E-3</v>
      </c>
      <c r="C2290" s="11"/>
      <c r="D2290" s="11"/>
      <c r="E2290" s="14"/>
    </row>
    <row r="2291" spans="1:5">
      <c r="A2291" s="11">
        <v>1.8733664899265229E-2</v>
      </c>
      <c r="B2291" s="11">
        <v>1.0987924212841175E-3</v>
      </c>
      <c r="C2291" s="11"/>
      <c r="D2291" s="11"/>
      <c r="E2291" s="14"/>
    </row>
    <row r="2292" spans="1:5">
      <c r="A2292" s="11">
        <v>1.9392532565624444E-2</v>
      </c>
      <c r="B2292" s="11">
        <v>1.2594279283670601E-3</v>
      </c>
      <c r="C2292" s="11"/>
      <c r="D2292" s="11"/>
      <c r="E2292" s="14"/>
    </row>
    <row r="2293" spans="1:5">
      <c r="A2293" s="11">
        <v>2.1935793524538515E-2</v>
      </c>
      <c r="B2293" s="11">
        <v>1.3999579734107089E-3</v>
      </c>
      <c r="C2293" s="11"/>
      <c r="D2293" s="11"/>
      <c r="E2293" s="14"/>
    </row>
    <row r="2294" spans="1:5">
      <c r="A2294" s="11">
        <v>1.7513347015411782E-2</v>
      </c>
      <c r="B2294" s="11">
        <v>1.0311416380549743E-3</v>
      </c>
      <c r="C2294" s="11"/>
      <c r="D2294" s="11"/>
      <c r="E2294" s="14"/>
    </row>
    <row r="2295" spans="1:5">
      <c r="A2295" s="11">
        <v>2.5369330371681442E-2</v>
      </c>
      <c r="B2295" s="11">
        <v>1.7598115993006978E-3</v>
      </c>
      <c r="C2295" s="11"/>
      <c r="D2295" s="11"/>
      <c r="E2295" s="14"/>
    </row>
    <row r="2296" spans="1:5">
      <c r="A2296" s="11">
        <v>3.5403369956595154E-2</v>
      </c>
      <c r="B2296" s="11">
        <v>2.333804480936019E-3</v>
      </c>
      <c r="C2296" s="11"/>
      <c r="D2296" s="11"/>
      <c r="E2296" s="14"/>
    </row>
    <row r="2297" spans="1:5">
      <c r="A2297" s="11">
        <v>2.4852126782825994E-2</v>
      </c>
      <c r="B2297" s="11">
        <v>1.7045108172929673E-3</v>
      </c>
      <c r="C2297" s="11"/>
      <c r="D2297" s="11"/>
      <c r="E2297" s="14"/>
    </row>
    <row r="2298" spans="1:5">
      <c r="A2298" s="11">
        <v>1.5629352610013515E-2</v>
      </c>
      <c r="B2298" s="11">
        <v>5.1731863186845308E-4</v>
      </c>
      <c r="C2298" s="11"/>
      <c r="D2298" s="11"/>
      <c r="E2298" s="14"/>
    </row>
    <row r="2299" spans="1:5">
      <c r="A2299" s="11">
        <v>1.6560770720451666E-2</v>
      </c>
      <c r="B2299" s="11">
        <v>9.3169853193235625E-4</v>
      </c>
      <c r="C2299" s="11"/>
      <c r="D2299" s="11"/>
      <c r="E2299" s="14"/>
    </row>
    <row r="2300" spans="1:5">
      <c r="A2300" s="11">
        <v>1.5784988701609191E-2</v>
      </c>
      <c r="B2300" s="11">
        <v>5.735950327341125E-4</v>
      </c>
      <c r="C2300" s="11"/>
      <c r="D2300" s="11"/>
      <c r="E2300" s="14"/>
    </row>
    <row r="2301" spans="1:5">
      <c r="A2301" s="11">
        <v>1.7071884496710429E-2</v>
      </c>
      <c r="B2301" s="11">
        <v>1.0019623966659515E-3</v>
      </c>
      <c r="C2301" s="11"/>
      <c r="D2301" s="11"/>
      <c r="E2301" s="14"/>
    </row>
    <row r="2302" spans="1:5">
      <c r="A2302" s="11">
        <v>1.9329579108494491E-2</v>
      </c>
      <c r="B2302" s="11">
        <v>1.2160820175081677E-3</v>
      </c>
      <c r="C2302" s="11"/>
      <c r="D2302" s="11"/>
      <c r="E2302" s="14"/>
    </row>
    <row r="2303" spans="1:5">
      <c r="A2303" s="11">
        <v>1.7934280457099969E-2</v>
      </c>
      <c r="B2303" s="11">
        <v>1.1098377854907018E-3</v>
      </c>
      <c r="C2303" s="11"/>
      <c r="D2303" s="11"/>
      <c r="E2303" s="14"/>
    </row>
    <row r="2304" spans="1:5">
      <c r="A2304" s="11">
        <v>3.4206213486511601E-2</v>
      </c>
      <c r="B2304" s="11">
        <v>2.2663905472472268E-3</v>
      </c>
      <c r="C2304" s="11"/>
      <c r="D2304" s="11"/>
      <c r="E2304" s="14"/>
    </row>
    <row r="2305" spans="1:5">
      <c r="A2305" s="11">
        <v>2.0704636485553325E-2</v>
      </c>
      <c r="B2305" s="11">
        <v>1.333981802765296E-3</v>
      </c>
      <c r="C2305" s="11"/>
      <c r="D2305" s="11"/>
      <c r="E2305" s="14"/>
    </row>
    <row r="2306" spans="1:5">
      <c r="A2306" s="11">
        <v>2.1810124816666533E-2</v>
      </c>
      <c r="B2306" s="11">
        <v>1.4662486051599572E-3</v>
      </c>
      <c r="C2306" s="11"/>
      <c r="D2306" s="11"/>
      <c r="E2306" s="14"/>
    </row>
    <row r="2307" spans="1:5">
      <c r="A2307" s="11">
        <v>1.6764198549120448E-2</v>
      </c>
      <c r="B2307" s="11">
        <v>9.2897123699290209E-4</v>
      </c>
      <c r="C2307" s="11"/>
      <c r="D2307" s="11"/>
      <c r="E2307" s="14"/>
    </row>
    <row r="2308" spans="1:5">
      <c r="A2308" s="11">
        <v>2.3307983276168384E-2</v>
      </c>
      <c r="B2308" s="11">
        <v>1.5707825200520034E-3</v>
      </c>
      <c r="C2308" s="11"/>
      <c r="D2308" s="11"/>
      <c r="E2308" s="14"/>
    </row>
    <row r="2309" spans="1:5">
      <c r="A2309" s="11">
        <v>1.7921763997796183E-2</v>
      </c>
      <c r="B2309" s="11">
        <v>1.1025924220498062E-3</v>
      </c>
      <c r="C2309" s="11"/>
      <c r="D2309" s="11"/>
      <c r="E2309" s="14"/>
    </row>
    <row r="2310" spans="1:5">
      <c r="A2310" s="11">
        <v>1.906004434351137E-2</v>
      </c>
      <c r="B2310" s="11">
        <v>1.174711035137182E-3</v>
      </c>
      <c r="C2310" s="11"/>
      <c r="D2310" s="11"/>
      <c r="E2310" s="14"/>
    </row>
    <row r="2311" spans="1:5">
      <c r="A2311" s="11">
        <v>2.0685365186414232E-2</v>
      </c>
      <c r="B2311" s="11">
        <v>1.3440236192915984E-3</v>
      </c>
      <c r="C2311" s="11"/>
      <c r="D2311" s="11"/>
      <c r="E2311" s="14"/>
    </row>
    <row r="2312" spans="1:5">
      <c r="A2312" s="11">
        <v>2.5970875412617851E-2</v>
      </c>
      <c r="B2312" s="11">
        <v>1.7443006410563175E-3</v>
      </c>
      <c r="C2312" s="11"/>
      <c r="D2312" s="11"/>
      <c r="E2312" s="14"/>
    </row>
    <row r="2313" spans="1:5">
      <c r="A2313" s="11">
        <v>2.1533445042644744E-2</v>
      </c>
      <c r="B2313" s="11">
        <v>1.3547511941695016E-3</v>
      </c>
      <c r="C2313" s="11"/>
      <c r="D2313" s="11"/>
      <c r="E2313" s="14"/>
    </row>
    <row r="2314" spans="1:5">
      <c r="A2314" s="11">
        <v>2.0611214037164646E-2</v>
      </c>
      <c r="B2314" s="11">
        <v>1.3744540197534161E-3</v>
      </c>
      <c r="C2314" s="11"/>
      <c r="D2314" s="11"/>
      <c r="E2314" s="14"/>
    </row>
    <row r="2315" spans="1:5">
      <c r="A2315" s="11">
        <v>3.5516306984217282E-2</v>
      </c>
      <c r="B2315" s="11">
        <v>2.3439470698407559E-3</v>
      </c>
      <c r="C2315" s="11"/>
      <c r="D2315" s="11"/>
      <c r="E2315" s="14"/>
    </row>
    <row r="2316" spans="1:5">
      <c r="A2316" s="11">
        <v>2.5055913241633105E-2</v>
      </c>
      <c r="B2316" s="11">
        <v>1.7295888205742034E-3</v>
      </c>
      <c r="C2316" s="11"/>
      <c r="D2316" s="11"/>
      <c r="E2316" s="14"/>
    </row>
    <row r="2317" spans="1:5">
      <c r="A2317" s="11">
        <v>2.1739954335842176E-2</v>
      </c>
      <c r="B2317" s="11">
        <v>1.4649247910788696E-3</v>
      </c>
      <c r="C2317" s="11"/>
      <c r="D2317" s="11"/>
      <c r="E2317" s="14"/>
    </row>
    <row r="2318" spans="1:5">
      <c r="A2318" s="11">
        <v>2.0770867540877432E-2</v>
      </c>
      <c r="B2318" s="11">
        <v>1.3725680985967367E-3</v>
      </c>
      <c r="C2318" s="11"/>
      <c r="D2318" s="11"/>
      <c r="E2318" s="14"/>
    </row>
    <row r="2319" spans="1:5">
      <c r="A2319" s="11">
        <v>2.5221702224600125E-2</v>
      </c>
      <c r="B2319" s="11">
        <v>1.7102280449304333E-3</v>
      </c>
      <c r="C2319" s="11"/>
      <c r="D2319" s="11"/>
      <c r="E2319" s="14"/>
    </row>
    <row r="2320" spans="1:5">
      <c r="A2320" s="11">
        <v>2.0735977831921066E-2</v>
      </c>
      <c r="B2320" s="11">
        <v>1.3749013494745905E-3</v>
      </c>
      <c r="C2320" s="11"/>
      <c r="D2320" s="11"/>
      <c r="E2320" s="14"/>
    </row>
    <row r="2321" spans="1:5">
      <c r="A2321" s="11">
        <v>1.7705004721479182E-2</v>
      </c>
      <c r="B2321" s="11">
        <v>1.0550481985327446E-3</v>
      </c>
      <c r="C2321" s="11"/>
      <c r="D2321" s="11"/>
      <c r="E2321" s="14"/>
    </row>
    <row r="2322" spans="1:5">
      <c r="A2322" s="11">
        <v>1.6874172318152206E-2</v>
      </c>
      <c r="B2322" s="11">
        <v>9.7551600332243798E-4</v>
      </c>
      <c r="C2322" s="11"/>
      <c r="D2322" s="11"/>
      <c r="E2322" s="14"/>
    </row>
    <row r="2323" spans="1:5">
      <c r="A2323" s="11">
        <v>2.4147470317409783E-2</v>
      </c>
      <c r="B2323" s="11">
        <v>1.5724906232009014E-3</v>
      </c>
      <c r="C2323" s="11"/>
      <c r="D2323" s="11"/>
      <c r="E2323" s="14"/>
    </row>
    <row r="2324" spans="1:5">
      <c r="A2324" s="11">
        <v>1.9500207952207412E-2</v>
      </c>
      <c r="B2324" s="11">
        <v>1.2683238874301892E-3</v>
      </c>
      <c r="C2324" s="11"/>
      <c r="D2324" s="11"/>
      <c r="E2324" s="14"/>
    </row>
    <row r="2325" spans="1:5">
      <c r="A2325" s="11">
        <v>1.9969415363637399E-2</v>
      </c>
      <c r="B2325" s="11">
        <v>1.3101079794890945E-3</v>
      </c>
      <c r="C2325" s="11"/>
      <c r="D2325" s="11"/>
      <c r="E2325" s="14"/>
    </row>
    <row r="2326" spans="1:5">
      <c r="A2326" s="11">
        <v>1.5913603942813916E-2</v>
      </c>
      <c r="B2326" s="11">
        <v>7.9817319271474607E-4</v>
      </c>
      <c r="C2326" s="11"/>
      <c r="D2326" s="11"/>
      <c r="E2326" s="14"/>
    </row>
    <row r="2327" spans="1:5">
      <c r="A2327" s="11">
        <v>1.9649132823142436E-2</v>
      </c>
      <c r="B2327" s="11">
        <v>1.2429834946498738E-3</v>
      </c>
      <c r="C2327" s="11"/>
      <c r="D2327" s="11"/>
      <c r="E2327" s="14"/>
    </row>
    <row r="2328" spans="1:5">
      <c r="A2328" s="11">
        <v>2.2951150829997522E-2</v>
      </c>
      <c r="B2328" s="11">
        <v>1.507850518182166E-3</v>
      </c>
      <c r="C2328" s="11"/>
      <c r="D2328" s="11"/>
      <c r="E2328" s="14"/>
    </row>
    <row r="2329" spans="1:5">
      <c r="A2329" s="11">
        <v>1.8286401638270642E-2</v>
      </c>
      <c r="B2329" s="11">
        <v>1.1404964349619709E-3</v>
      </c>
      <c r="C2329" s="11"/>
      <c r="D2329" s="11"/>
      <c r="E2329" s="14"/>
    </row>
    <row r="2330" spans="1:5">
      <c r="A2330" s="11">
        <v>2.0816381015722311E-2</v>
      </c>
      <c r="B2330" s="11">
        <v>1.3739006929189286E-3</v>
      </c>
      <c r="C2330" s="11"/>
      <c r="D2330" s="11"/>
      <c r="E2330" s="14"/>
    </row>
    <row r="2331" spans="1:5">
      <c r="A2331" s="11">
        <v>2.1154575028273479E-2</v>
      </c>
      <c r="B2331" s="11">
        <v>1.4177414643746756E-3</v>
      </c>
      <c r="C2331" s="11"/>
      <c r="D2331" s="11"/>
      <c r="E2331" s="14"/>
    </row>
    <row r="2332" spans="1:5">
      <c r="A2332" s="11">
        <v>1.5840296754403162E-2</v>
      </c>
      <c r="B2332" s="11">
        <v>7.8119874218305642E-4</v>
      </c>
      <c r="C2332" s="11"/>
      <c r="D2332" s="11"/>
      <c r="E2332" s="14"/>
    </row>
    <row r="2333" spans="1:5">
      <c r="A2333" s="11">
        <v>1.8259227537846694E-2</v>
      </c>
      <c r="B2333" s="11">
        <v>9.7648080773845658E-4</v>
      </c>
      <c r="C2333" s="11"/>
      <c r="D2333" s="11"/>
      <c r="E2333" s="14"/>
    </row>
    <row r="2334" spans="1:5">
      <c r="A2334" s="11">
        <v>2.6756239700517669E-2</v>
      </c>
      <c r="B2334" s="11">
        <v>1.732209798264461E-3</v>
      </c>
      <c r="C2334" s="11"/>
      <c r="D2334" s="11"/>
      <c r="E2334" s="14"/>
    </row>
    <row r="2335" spans="1:5">
      <c r="A2335" s="11">
        <v>2.4120850815365458E-2</v>
      </c>
      <c r="B2335" s="11">
        <v>1.5072965410335042E-3</v>
      </c>
      <c r="C2335" s="11"/>
      <c r="D2335" s="11"/>
      <c r="E2335" s="14"/>
    </row>
    <row r="2336" spans="1:5">
      <c r="A2336" s="11">
        <v>1.9305550722131058E-2</v>
      </c>
      <c r="B2336" s="11">
        <v>1.2547707923588106E-3</v>
      </c>
      <c r="C2336" s="11"/>
      <c r="D2336" s="11"/>
      <c r="E2336" s="14"/>
    </row>
    <row r="2337" spans="1:5">
      <c r="A2337" s="11">
        <v>1.7423799870643096E-2</v>
      </c>
      <c r="B2337" s="11">
        <v>1.0350953434146227E-3</v>
      </c>
      <c r="C2337" s="11"/>
      <c r="D2337" s="11"/>
      <c r="E2337" s="14"/>
    </row>
    <row r="2338" spans="1:5">
      <c r="A2338" s="11">
        <v>1.8543432359891018E-2</v>
      </c>
      <c r="B2338" s="11">
        <v>1.0258704943295843E-3</v>
      </c>
      <c r="C2338" s="11"/>
      <c r="D2338" s="11"/>
      <c r="E2338" s="14"/>
    </row>
    <row r="2339" spans="1:5">
      <c r="A2339" s="11">
        <v>2.2306915480997631E-2</v>
      </c>
      <c r="B2339" s="11">
        <v>1.4711743248963887E-3</v>
      </c>
      <c r="C2339" s="11"/>
      <c r="D2339" s="11"/>
      <c r="E2339" s="14"/>
    </row>
    <row r="2340" spans="1:5">
      <c r="A2340" s="11">
        <v>1.6596849984081525E-2</v>
      </c>
      <c r="B2340" s="11">
        <v>8.9308862749819912E-4</v>
      </c>
      <c r="C2340" s="11"/>
      <c r="D2340" s="11"/>
      <c r="E2340" s="14"/>
    </row>
    <row r="2341" spans="1:5">
      <c r="A2341" s="11">
        <v>2.2629503706358835E-2</v>
      </c>
      <c r="B2341" s="11">
        <v>1.4174692606524538E-3</v>
      </c>
      <c r="C2341" s="11"/>
      <c r="D2341" s="11"/>
      <c r="E2341" s="14"/>
    </row>
    <row r="2342" spans="1:5">
      <c r="A2342" s="11">
        <v>2.2749916911163331E-2</v>
      </c>
      <c r="B2342" s="11">
        <v>1.5517867140936088E-3</v>
      </c>
      <c r="C2342" s="11"/>
      <c r="D2342" s="11"/>
      <c r="E2342" s="14"/>
    </row>
    <row r="2343" spans="1:5">
      <c r="A2343" s="11">
        <v>1.9955242593426754E-2</v>
      </c>
      <c r="B2343" s="11">
        <v>1.3081800602911431E-3</v>
      </c>
      <c r="C2343" s="11"/>
      <c r="D2343" s="11"/>
      <c r="E2343" s="14"/>
    </row>
    <row r="2344" spans="1:5">
      <c r="A2344" s="11">
        <v>2.6168873743372859E-2</v>
      </c>
      <c r="B2344" s="11">
        <v>1.7415127779379831E-3</v>
      </c>
      <c r="C2344" s="11"/>
      <c r="D2344" s="11"/>
      <c r="E2344" s="14"/>
    </row>
    <row r="2345" spans="1:5">
      <c r="A2345" s="11">
        <v>1.5488743427965841E-2</v>
      </c>
      <c r="B2345" s="11">
        <v>6.8017580815963241E-4</v>
      </c>
      <c r="C2345" s="11"/>
      <c r="D2345" s="11"/>
      <c r="E2345" s="14"/>
    </row>
    <row r="2346" spans="1:5">
      <c r="A2346" s="11">
        <v>1.6715158138741023E-2</v>
      </c>
      <c r="B2346" s="11">
        <v>9.544596252626013E-4</v>
      </c>
      <c r="C2346" s="11"/>
      <c r="D2346" s="11"/>
      <c r="E2346" s="14"/>
    </row>
    <row r="2347" spans="1:5">
      <c r="A2347" s="11">
        <v>2.1449923891861056E-2</v>
      </c>
      <c r="B2347" s="11">
        <v>1.3881206966961852E-3</v>
      </c>
      <c r="C2347" s="11"/>
      <c r="D2347" s="11"/>
      <c r="E2347" s="14"/>
    </row>
    <row r="2348" spans="1:5">
      <c r="A2348" s="11">
        <v>1.5749429529956817E-2</v>
      </c>
      <c r="B2348" s="11">
        <v>7.7204228004971662E-4</v>
      </c>
      <c r="C2348" s="11"/>
      <c r="D2348" s="11"/>
      <c r="E2348" s="14"/>
    </row>
    <row r="2349" spans="1:5">
      <c r="A2349" s="11">
        <v>1.5358152095684559E-2</v>
      </c>
      <c r="B2349" s="11">
        <v>5.5101917563309957E-4</v>
      </c>
      <c r="C2349" s="11"/>
      <c r="D2349" s="11"/>
      <c r="E2349" s="14"/>
    </row>
    <row r="2350" spans="1:5">
      <c r="A2350" s="11">
        <v>1.5323645292116861E-2</v>
      </c>
      <c r="B2350" s="11">
        <v>6.0742516239051649E-4</v>
      </c>
      <c r="C2350" s="11"/>
      <c r="D2350" s="11"/>
      <c r="E2350" s="14"/>
    </row>
    <row r="2351" spans="1:5">
      <c r="A2351" s="11">
        <v>2.9253447555704425E-2</v>
      </c>
      <c r="B2351" s="11">
        <v>1.9300381597443514E-3</v>
      </c>
      <c r="C2351" s="11"/>
      <c r="D2351" s="11"/>
      <c r="E2351" s="14"/>
    </row>
    <row r="2352" spans="1:5">
      <c r="A2352" s="11">
        <v>2.6440688981176796E-2</v>
      </c>
      <c r="B2352" s="11">
        <v>1.7800374856016372E-3</v>
      </c>
      <c r="C2352" s="11"/>
      <c r="D2352" s="11"/>
      <c r="E2352" s="14"/>
    </row>
    <row r="2353" spans="1:5">
      <c r="A2353" s="11">
        <v>1.9179776385251264E-2</v>
      </c>
      <c r="B2353" s="11">
        <v>1.1335695828523209E-3</v>
      </c>
      <c r="C2353" s="11"/>
      <c r="D2353" s="11"/>
      <c r="E2353" s="14"/>
    </row>
    <row r="2354" spans="1:5">
      <c r="A2354" s="11">
        <v>2.1339177618725582E-2</v>
      </c>
      <c r="B2354" s="11">
        <v>1.4146253219964947E-3</v>
      </c>
      <c r="C2354" s="11"/>
      <c r="D2354" s="11"/>
      <c r="E2354" s="14"/>
    </row>
    <row r="2355" spans="1:5">
      <c r="A2355" s="11">
        <v>1.9644893004698065E-2</v>
      </c>
      <c r="B2355" s="11">
        <v>1.2480826511740951E-3</v>
      </c>
      <c r="C2355" s="11"/>
      <c r="D2355" s="11"/>
      <c r="E2355" s="14"/>
    </row>
    <row r="2356" spans="1:5">
      <c r="A2356" s="11">
        <v>2.2324097661453213E-2</v>
      </c>
      <c r="B2356" s="11">
        <v>1.4306674921567442E-3</v>
      </c>
      <c r="C2356" s="11"/>
      <c r="D2356" s="11"/>
      <c r="E2356" s="14"/>
    </row>
    <row r="2357" spans="1:5">
      <c r="A2357" s="11">
        <v>2.0818745798591734E-2</v>
      </c>
      <c r="B2357" s="11">
        <v>1.375056897934602E-3</v>
      </c>
      <c r="C2357" s="11"/>
      <c r="D2357" s="11"/>
      <c r="E2357" s="14"/>
    </row>
    <row r="2358" spans="1:5">
      <c r="A2358" s="11">
        <v>2.5220775970502832E-2</v>
      </c>
      <c r="B2358" s="11">
        <v>1.6574915794509842E-3</v>
      </c>
      <c r="C2358" s="11"/>
      <c r="D2358" s="11"/>
      <c r="E2358" s="14"/>
    </row>
    <row r="2359" spans="1:5">
      <c r="A2359" s="11">
        <v>2.2817773925068421E-2</v>
      </c>
      <c r="B2359" s="11">
        <v>1.5516600209389934E-3</v>
      </c>
      <c r="C2359" s="11"/>
      <c r="D2359" s="11"/>
      <c r="E2359" s="14"/>
    </row>
    <row r="2360" spans="1:5">
      <c r="A2360" s="11">
        <v>1.5361221687230621E-2</v>
      </c>
      <c r="B2360" s="11">
        <v>6.3724924455119494E-4</v>
      </c>
      <c r="C2360" s="11"/>
      <c r="D2360" s="11"/>
      <c r="E2360" s="14"/>
    </row>
    <row r="2361" spans="1:5">
      <c r="A2361" s="11">
        <v>2.3423677742982593E-2</v>
      </c>
      <c r="B2361" s="11">
        <v>1.5816538760855911E-3</v>
      </c>
      <c r="C2361" s="11"/>
      <c r="D2361" s="11"/>
      <c r="E2361" s="14"/>
    </row>
    <row r="2362" spans="1:5">
      <c r="A2362" s="11">
        <v>2.6718954858405305E-2</v>
      </c>
      <c r="B2362" s="11">
        <v>1.7834946440153099E-3</v>
      </c>
      <c r="C2362" s="11"/>
      <c r="D2362" s="11"/>
      <c r="E2362" s="14"/>
    </row>
    <row r="2363" spans="1:5">
      <c r="A2363" s="11">
        <v>2.576837207973592E-2</v>
      </c>
      <c r="B2363" s="11">
        <v>1.7732185220499213E-3</v>
      </c>
      <c r="C2363" s="11"/>
      <c r="D2363" s="11"/>
      <c r="E2363" s="14"/>
    </row>
    <row r="2364" spans="1:5">
      <c r="A2364" s="11">
        <v>2.8246631680477533E-2</v>
      </c>
      <c r="B2364" s="11">
        <v>1.9466388823598851E-3</v>
      </c>
      <c r="C2364" s="11"/>
      <c r="D2364" s="11"/>
      <c r="E2364" s="14"/>
    </row>
    <row r="2365" spans="1:5">
      <c r="A2365" s="11">
        <v>2.2183300254410222E-2</v>
      </c>
      <c r="B2365" s="11">
        <v>1.4971097647577848E-3</v>
      </c>
      <c r="C2365" s="11"/>
      <c r="D2365" s="11"/>
      <c r="E2365" s="14"/>
    </row>
    <row r="2366" spans="1:5">
      <c r="A2366" s="11">
        <v>1.9048442223972464E-2</v>
      </c>
      <c r="B2366" s="11">
        <v>1.2110468959769046E-3</v>
      </c>
      <c r="C2366" s="11"/>
      <c r="D2366" s="11"/>
      <c r="E2366" s="14"/>
    </row>
    <row r="2367" spans="1:5">
      <c r="A2367" s="11">
        <v>1.5411782523541325E-2</v>
      </c>
      <c r="B2367" s="11">
        <v>6.6341819618848021E-4</v>
      </c>
      <c r="C2367" s="11"/>
      <c r="D2367" s="11"/>
      <c r="E2367" s="14"/>
    </row>
    <row r="2368" spans="1:5">
      <c r="A2368" s="11">
        <v>2.4962571969834077E-2</v>
      </c>
      <c r="B2368" s="11">
        <v>1.7220116897091649E-3</v>
      </c>
      <c r="C2368" s="11"/>
      <c r="D2368" s="11"/>
      <c r="E2368" s="14"/>
    </row>
    <row r="2369" spans="1:5">
      <c r="A2369" s="11">
        <v>1.5412448855002899E-2</v>
      </c>
      <c r="B2369" s="11">
        <v>6.5674245091173274E-4</v>
      </c>
      <c r="C2369" s="11"/>
      <c r="D2369" s="11"/>
      <c r="E2369" s="14"/>
    </row>
    <row r="2370" spans="1:5">
      <c r="A2370" s="11">
        <v>2.1270123112823107E-2</v>
      </c>
      <c r="B2370" s="11">
        <v>1.4338407435588133E-3</v>
      </c>
      <c r="C2370" s="11"/>
      <c r="D2370" s="11"/>
      <c r="E2370" s="14"/>
    </row>
    <row r="2371" spans="1:5">
      <c r="A2371" s="11">
        <v>1.5406912855027047E-2</v>
      </c>
      <c r="B2371" s="11">
        <v>6.0683691353959047E-4</v>
      </c>
      <c r="C2371" s="11"/>
      <c r="D2371" s="11"/>
      <c r="E2371" s="14"/>
    </row>
    <row r="2372" spans="1:5">
      <c r="A2372" s="11">
        <v>1.8472970817999073E-2</v>
      </c>
      <c r="B2372" s="11">
        <v>1.1147111740186415E-3</v>
      </c>
      <c r="C2372" s="11"/>
      <c r="D2372" s="11"/>
      <c r="E2372" s="14"/>
    </row>
    <row r="2373" spans="1:5">
      <c r="A2373" s="11">
        <v>2.1781944224140929E-2</v>
      </c>
      <c r="B2373" s="11">
        <v>1.436628280636692E-3</v>
      </c>
      <c r="C2373" s="11"/>
      <c r="D2373" s="11"/>
      <c r="E2373" s="14"/>
    </row>
    <row r="2374" spans="1:5">
      <c r="A2374" s="11">
        <v>2.1721332467358422E-2</v>
      </c>
      <c r="B2374" s="11">
        <v>1.4454452333053803E-3</v>
      </c>
      <c r="C2374" s="11"/>
      <c r="D2374" s="11"/>
      <c r="E2374" s="14"/>
    </row>
    <row r="2375" spans="1:5">
      <c r="A2375" s="11">
        <v>1.8986065006616603E-2</v>
      </c>
      <c r="B2375" s="11">
        <v>1.1876052494352871E-3</v>
      </c>
      <c r="C2375" s="11"/>
      <c r="D2375" s="11"/>
      <c r="E2375" s="14"/>
    </row>
    <row r="2376" spans="1:5">
      <c r="A2376" s="11">
        <v>2.1244019518879494E-2</v>
      </c>
      <c r="B2376" s="11">
        <v>1.3914055531870553E-3</v>
      </c>
      <c r="C2376" s="11"/>
      <c r="D2376" s="11"/>
      <c r="E2376" s="14"/>
    </row>
    <row r="2377" spans="1:5">
      <c r="A2377" s="11">
        <v>3.0211409646244341E-2</v>
      </c>
      <c r="B2377" s="11">
        <v>1.9761260359549239E-3</v>
      </c>
      <c r="C2377" s="11"/>
      <c r="D2377" s="11"/>
      <c r="E2377" s="14"/>
    </row>
    <row r="2378" spans="1:5">
      <c r="A2378" s="11">
        <v>2.1784928068676417E-2</v>
      </c>
      <c r="B2378" s="11">
        <v>1.4582680699019807E-3</v>
      </c>
      <c r="C2378" s="11"/>
      <c r="D2378" s="11"/>
      <c r="E2378" s="14"/>
    </row>
    <row r="2379" spans="1:5">
      <c r="A2379" s="11">
        <v>2.3786127679905698E-2</v>
      </c>
      <c r="B2379" s="11">
        <v>1.4961042991929333E-3</v>
      </c>
      <c r="C2379" s="11"/>
      <c r="D2379" s="11"/>
      <c r="E2379" s="14"/>
    </row>
    <row r="2380" spans="1:5">
      <c r="A2380" s="11">
        <v>2.2579317693666931E-2</v>
      </c>
      <c r="B2380" s="11">
        <v>1.418351116904537E-3</v>
      </c>
      <c r="C2380" s="11"/>
      <c r="D2380" s="11"/>
      <c r="E2380" s="14"/>
    </row>
    <row r="2381" spans="1:5">
      <c r="A2381" s="11">
        <v>2.8987289514351668E-2</v>
      </c>
      <c r="B2381" s="11">
        <v>1.9906621040394305E-3</v>
      </c>
      <c r="C2381" s="11"/>
      <c r="D2381" s="11"/>
      <c r="E2381" s="14"/>
    </row>
    <row r="2382" spans="1:5">
      <c r="A2382" s="11">
        <v>2.3280052852819182E-2</v>
      </c>
      <c r="B2382" s="11">
        <v>1.4822339466416335E-3</v>
      </c>
      <c r="C2382" s="11"/>
      <c r="D2382" s="11"/>
      <c r="E2382" s="14"/>
    </row>
    <row r="2383" spans="1:5">
      <c r="A2383" s="11">
        <v>1.7314922285650985E-2</v>
      </c>
      <c r="B2383" s="11">
        <v>1.0296228627071713E-3</v>
      </c>
      <c r="C2383" s="11"/>
      <c r="D2383" s="11"/>
      <c r="E2383" s="14"/>
    </row>
    <row r="2384" spans="1:5">
      <c r="A2384" s="11">
        <v>2.1764256307724033E-2</v>
      </c>
      <c r="B2384" s="11">
        <v>1.4714767355639782E-3</v>
      </c>
      <c r="C2384" s="11"/>
      <c r="D2384" s="11"/>
      <c r="E2384" s="14"/>
    </row>
    <row r="2385" spans="1:5">
      <c r="A2385" s="11">
        <v>2.7832732904225652E-2</v>
      </c>
      <c r="B2385" s="11">
        <v>1.860855655989743E-3</v>
      </c>
      <c r="C2385" s="11"/>
      <c r="D2385" s="11"/>
      <c r="E2385" s="14"/>
    </row>
    <row r="2386" spans="1:5">
      <c r="A2386" s="11">
        <v>2.6464607890492944E-2</v>
      </c>
      <c r="B2386" s="11">
        <v>1.7141184478050421E-3</v>
      </c>
      <c r="C2386" s="11"/>
      <c r="D2386" s="11"/>
      <c r="E2386" s="14"/>
    </row>
    <row r="2387" spans="1:5">
      <c r="A2387" s="11">
        <v>1.6795128747050185E-2</v>
      </c>
      <c r="B2387" s="11">
        <v>7.9255698247861174E-4</v>
      </c>
      <c r="C2387" s="11"/>
      <c r="D2387" s="11"/>
      <c r="E2387" s="14"/>
    </row>
    <row r="2388" spans="1:5">
      <c r="A2388" s="11">
        <v>1.8526549521229452E-2</v>
      </c>
      <c r="B2388" s="11">
        <v>1.1594083602428974E-3</v>
      </c>
      <c r="C2388" s="11"/>
      <c r="D2388" s="11"/>
      <c r="E2388" s="14"/>
    </row>
    <row r="2389" spans="1:5">
      <c r="A2389" s="11">
        <v>2.5446821714870452E-2</v>
      </c>
      <c r="B2389" s="11">
        <v>1.7662655900679124E-3</v>
      </c>
      <c r="C2389" s="11"/>
      <c r="D2389" s="11"/>
      <c r="E2389" s="14"/>
    </row>
    <row r="2390" spans="1:5">
      <c r="A2390" s="11">
        <v>2.1165288213380897E-2</v>
      </c>
      <c r="B2390" s="11">
        <v>1.3458845148392662E-3</v>
      </c>
      <c r="C2390" s="11"/>
      <c r="D2390" s="11"/>
      <c r="E2390" s="14"/>
    </row>
    <row r="2391" spans="1:5">
      <c r="A2391" s="11">
        <v>2.490195138300717E-2</v>
      </c>
      <c r="B2391" s="11">
        <v>1.6923822080597828E-3</v>
      </c>
      <c r="C2391" s="11"/>
      <c r="D2391" s="11"/>
      <c r="E2391" s="14"/>
    </row>
    <row r="2392" spans="1:5">
      <c r="A2392" s="11">
        <v>1.8506127184355362E-2</v>
      </c>
      <c r="B2392" s="11">
        <v>1.0233153974063792E-3</v>
      </c>
      <c r="C2392" s="11"/>
      <c r="D2392" s="11"/>
      <c r="E2392" s="14"/>
    </row>
    <row r="2393" spans="1:5">
      <c r="A2393" s="11">
        <v>1.6457129111350305E-2</v>
      </c>
      <c r="B2393" s="11">
        <v>8.8672011400374191E-4</v>
      </c>
      <c r="C2393" s="11"/>
      <c r="D2393" s="11"/>
      <c r="E2393" s="14"/>
    </row>
    <row r="2394" spans="1:5">
      <c r="A2394" s="11">
        <v>1.6962397813200285E-2</v>
      </c>
      <c r="B2394" s="11">
        <v>9.8604099636944863E-4</v>
      </c>
      <c r="C2394" s="11"/>
      <c r="D2394" s="11"/>
      <c r="E2394" s="14"/>
    </row>
    <row r="2395" spans="1:5">
      <c r="A2395" s="11">
        <v>2.4550877945080686E-2</v>
      </c>
      <c r="B2395" s="11">
        <v>1.560660442477733E-3</v>
      </c>
      <c r="C2395" s="11"/>
      <c r="D2395" s="11"/>
      <c r="E2395" s="14"/>
    </row>
    <row r="2396" spans="1:5">
      <c r="A2396" s="11">
        <v>2.5812746384625513E-2</v>
      </c>
      <c r="B2396" s="11">
        <v>1.7851248427045417E-3</v>
      </c>
      <c r="C2396" s="11"/>
      <c r="D2396" s="11"/>
      <c r="E2396" s="14"/>
    </row>
    <row r="2397" spans="1:5">
      <c r="A2397" s="11">
        <v>1.8632619111759403E-2</v>
      </c>
      <c r="B2397" s="11">
        <v>1.134559514432532E-3</v>
      </c>
      <c r="C2397" s="11"/>
      <c r="D2397" s="11"/>
      <c r="E2397" s="14"/>
    </row>
    <row r="2398" spans="1:5">
      <c r="A2398" s="11">
        <v>2.4278405370303045E-2</v>
      </c>
      <c r="B2398" s="11">
        <v>1.6668235354621056E-3</v>
      </c>
      <c r="C2398" s="11"/>
      <c r="D2398" s="11"/>
      <c r="E2398" s="14"/>
    </row>
    <row r="2399" spans="1:5">
      <c r="A2399" s="11">
        <v>1.816701150670463E-2</v>
      </c>
      <c r="B2399" s="11">
        <v>1.1337611334539348E-3</v>
      </c>
      <c r="C2399" s="11"/>
      <c r="D2399" s="11"/>
      <c r="E2399" s="14"/>
    </row>
    <row r="2400" spans="1:5">
      <c r="A2400" s="11">
        <v>3.2701608480545284E-2</v>
      </c>
      <c r="B2400" s="11">
        <v>2.1357930799336395E-3</v>
      </c>
      <c r="C2400" s="11"/>
      <c r="D2400" s="11"/>
      <c r="E2400" s="14"/>
    </row>
    <row r="2401" spans="1:5">
      <c r="A2401" s="11">
        <v>3.5705317676463837E-2</v>
      </c>
      <c r="B2401" s="11">
        <v>2.3331253629430117E-3</v>
      </c>
      <c r="C2401" s="11"/>
      <c r="D2401" s="11"/>
      <c r="E2401" s="14"/>
    </row>
    <row r="2402" spans="1:5">
      <c r="A2402" s="11">
        <v>2.1472897528359958E-2</v>
      </c>
      <c r="B2402" s="11">
        <v>1.4519239367446423E-3</v>
      </c>
      <c r="C2402" s="11"/>
      <c r="D2402" s="11"/>
      <c r="E2402" s="14"/>
    </row>
    <row r="2403" spans="1:5">
      <c r="A2403" s="11">
        <v>3.6460919932661207E-2</v>
      </c>
      <c r="B2403" s="11">
        <v>2.3643562675767162E-3</v>
      </c>
      <c r="C2403" s="11"/>
      <c r="D2403" s="11"/>
      <c r="E2403" s="14"/>
    </row>
    <row r="2404" spans="1:5">
      <c r="A2404" s="11">
        <v>2.0096085576870266E-2</v>
      </c>
      <c r="B2404" s="11">
        <v>1.3283569921783759E-3</v>
      </c>
      <c r="C2404" s="11"/>
      <c r="D2404" s="11"/>
      <c r="E2404" s="14"/>
    </row>
    <row r="2405" spans="1:5">
      <c r="A2405" s="11">
        <v>2.5171821179690548E-2</v>
      </c>
      <c r="B2405" s="11">
        <v>1.7267755271735553E-3</v>
      </c>
      <c r="C2405" s="11"/>
      <c r="D2405" s="11"/>
      <c r="E2405" s="14"/>
    </row>
    <row r="2406" spans="1:5">
      <c r="A2406" s="11">
        <v>2.3904144439449854E-2</v>
      </c>
      <c r="B2406" s="11">
        <v>1.646378449711454E-3</v>
      </c>
      <c r="C2406" s="11"/>
      <c r="D2406" s="11"/>
      <c r="E2406" s="14"/>
    </row>
    <row r="2407" spans="1:5">
      <c r="A2407" s="11">
        <v>2.8634011756571709E-2</v>
      </c>
      <c r="B2407" s="11">
        <v>1.8798127626558719E-3</v>
      </c>
      <c r="C2407" s="11"/>
      <c r="D2407" s="11"/>
      <c r="E2407" s="14"/>
    </row>
    <row r="2408" spans="1:5">
      <c r="A2408" s="11">
        <v>2.4224869843216621E-2</v>
      </c>
      <c r="B2408" s="11">
        <v>1.6470773644307332E-3</v>
      </c>
      <c r="C2408" s="11"/>
      <c r="D2408" s="11"/>
      <c r="E2408" s="14"/>
    </row>
    <row r="2409" spans="1:5">
      <c r="A2409" s="11">
        <v>1.7362330733844158E-2</v>
      </c>
      <c r="B2409" s="11">
        <v>1.0117211764454127E-3</v>
      </c>
      <c r="C2409" s="11"/>
      <c r="D2409" s="11"/>
      <c r="E2409" s="14"/>
    </row>
    <row r="2410" spans="1:5">
      <c r="A2410" s="11">
        <v>1.5588775763361432E-2</v>
      </c>
      <c r="B2410" s="11">
        <v>7.3492811356191121E-4</v>
      </c>
      <c r="C2410" s="11"/>
      <c r="D2410" s="11"/>
      <c r="E2410" s="14"/>
    </row>
    <row r="2411" spans="1:5">
      <c r="A2411" s="11">
        <v>3.2387575562316633E-2</v>
      </c>
      <c r="B2411" s="11">
        <v>2.1279903869140674E-3</v>
      </c>
      <c r="C2411" s="11"/>
      <c r="D2411" s="11"/>
      <c r="E2411" s="14"/>
    </row>
    <row r="2412" spans="1:5">
      <c r="A2412" s="11">
        <v>2.0796261137825279E-2</v>
      </c>
      <c r="B2412" s="11">
        <v>1.3709110276705358E-3</v>
      </c>
      <c r="C2412" s="11"/>
      <c r="D2412" s="11"/>
      <c r="E2412" s="14"/>
    </row>
    <row r="2413" spans="1:5">
      <c r="A2413" s="11">
        <v>2.1143447091480125E-2</v>
      </c>
      <c r="B2413" s="11">
        <v>1.4059729912993366E-3</v>
      </c>
      <c r="C2413" s="11"/>
      <c r="D2413" s="11"/>
      <c r="E2413" s="14"/>
    </row>
    <row r="2414" spans="1:5">
      <c r="A2414" s="11">
        <v>2.0528823244291769E-2</v>
      </c>
      <c r="B2414" s="11">
        <v>1.3688533887712977E-3</v>
      </c>
      <c r="C2414" s="11"/>
      <c r="D2414" s="11"/>
      <c r="E2414" s="14"/>
    </row>
    <row r="2415" spans="1:5">
      <c r="A2415" s="11">
        <v>2.5566136938301495E-2</v>
      </c>
      <c r="B2415" s="11">
        <v>1.6948562660828821E-3</v>
      </c>
      <c r="C2415" s="11"/>
      <c r="D2415" s="11"/>
      <c r="E2415" s="14"/>
    </row>
    <row r="2416" spans="1:5">
      <c r="A2416" s="11">
        <v>2.3967730143105059E-2</v>
      </c>
      <c r="B2416" s="11">
        <v>1.6501175993059026E-3</v>
      </c>
      <c r="C2416" s="11"/>
      <c r="D2416" s="11"/>
      <c r="E2416" s="14"/>
    </row>
    <row r="2417" spans="1:5">
      <c r="A2417" s="11">
        <v>1.9988594773657584E-2</v>
      </c>
      <c r="B2417" s="11">
        <v>1.2592125749143596E-3</v>
      </c>
      <c r="C2417" s="11"/>
      <c r="D2417" s="11"/>
      <c r="E2417" s="14"/>
    </row>
    <row r="2418" spans="1:5">
      <c r="A2418" s="11">
        <v>2.0032772053452833E-2</v>
      </c>
      <c r="B2418" s="11">
        <v>1.3186675710938464E-3</v>
      </c>
      <c r="C2418" s="11"/>
      <c r="D2418" s="11"/>
      <c r="E2418" s="14"/>
    </row>
    <row r="2419" spans="1:5">
      <c r="A2419" s="11">
        <v>2.7584454048828994E-2</v>
      </c>
      <c r="B2419" s="11">
        <v>1.8642908989831117E-3</v>
      </c>
      <c r="C2419" s="11"/>
      <c r="D2419" s="11"/>
      <c r="E2419" s="14"/>
    </row>
    <row r="2420" spans="1:5">
      <c r="A2420" s="11">
        <v>1.6480803133225832E-2</v>
      </c>
      <c r="B2420" s="11">
        <v>9.1420294155665754E-4</v>
      </c>
      <c r="C2420" s="11"/>
      <c r="D2420" s="11"/>
      <c r="E2420" s="14"/>
    </row>
    <row r="2421" spans="1:5">
      <c r="A2421" s="11">
        <v>1.9938023837387228E-2</v>
      </c>
      <c r="B2421" s="11">
        <v>1.284580083593338E-3</v>
      </c>
      <c r="C2421" s="11"/>
      <c r="D2421" s="11"/>
      <c r="E2421" s="14"/>
    </row>
    <row r="2422" spans="1:5">
      <c r="A2422" s="11">
        <v>2.4172265165823718E-2</v>
      </c>
      <c r="B2422" s="11">
        <v>1.6444157001510751E-3</v>
      </c>
      <c r="C2422" s="11"/>
      <c r="D2422" s="11"/>
      <c r="E2422" s="14"/>
    </row>
    <row r="2423" spans="1:5">
      <c r="A2423" s="11">
        <v>2.0142426613234374E-2</v>
      </c>
      <c r="B2423" s="11">
        <v>1.2849818399663629E-3</v>
      </c>
      <c r="C2423" s="11"/>
      <c r="D2423" s="11"/>
      <c r="E2423" s="14"/>
    </row>
    <row r="2424" spans="1:5">
      <c r="A2424" s="11">
        <v>2.3978001788098894E-2</v>
      </c>
      <c r="B2424" s="11">
        <v>1.649685327949877E-3</v>
      </c>
      <c r="C2424" s="11"/>
      <c r="D2424" s="11"/>
      <c r="E2424" s="14"/>
    </row>
    <row r="2425" spans="1:5">
      <c r="A2425" s="11">
        <v>2.7738047441220794E-2</v>
      </c>
      <c r="B2425" s="11">
        <v>1.8906708501351046E-3</v>
      </c>
      <c r="C2425" s="11"/>
      <c r="D2425" s="11"/>
      <c r="E2425" s="14"/>
    </row>
    <row r="2426" spans="1:5">
      <c r="A2426" s="11">
        <v>1.7467036399752174E-2</v>
      </c>
      <c r="B2426" s="11">
        <v>9.5726430095890752E-4</v>
      </c>
      <c r="C2426" s="11"/>
      <c r="D2426" s="11"/>
      <c r="E2426" s="14"/>
    </row>
    <row r="2427" spans="1:5">
      <c r="A2427" s="11">
        <v>1.6580838591291659E-2</v>
      </c>
      <c r="B2427" s="11">
        <v>9.3476880420378071E-4</v>
      </c>
      <c r="C2427" s="11"/>
      <c r="D2427" s="11"/>
      <c r="E2427" s="14"/>
    </row>
    <row r="2428" spans="1:5">
      <c r="A2428" s="11">
        <v>1.7845071856902487E-2</v>
      </c>
      <c r="B2428" s="11">
        <v>1.018999326521938E-3</v>
      </c>
      <c r="C2428" s="11"/>
      <c r="D2428" s="11"/>
      <c r="E2428" s="14"/>
    </row>
    <row r="2429" spans="1:5">
      <c r="A2429" s="11">
        <v>1.9263180360987581E-2</v>
      </c>
      <c r="B2429" s="11">
        <v>1.2367804595133491E-3</v>
      </c>
      <c r="C2429" s="11"/>
      <c r="D2429" s="11"/>
      <c r="E2429" s="14"/>
    </row>
    <row r="2430" spans="1:5">
      <c r="A2430" s="11">
        <v>2.3287611909611323E-2</v>
      </c>
      <c r="B2430" s="11">
        <v>1.5442070417329037E-3</v>
      </c>
      <c r="C2430" s="11"/>
      <c r="D2430" s="11"/>
      <c r="E2430" s="14"/>
    </row>
    <row r="2431" spans="1:5">
      <c r="A2431" s="11">
        <v>2.0818630847662358E-2</v>
      </c>
      <c r="B2431" s="11">
        <v>1.3660625555996944E-3</v>
      </c>
      <c r="C2431" s="11"/>
      <c r="D2431" s="11"/>
      <c r="E2431" s="14"/>
    </row>
    <row r="2432" spans="1:5">
      <c r="A2432" s="11">
        <v>2.0582075386599129E-2</v>
      </c>
      <c r="B2432" s="11">
        <v>1.29094015841682E-3</v>
      </c>
      <c r="C2432" s="11"/>
      <c r="D2432" s="11"/>
      <c r="E2432" s="14"/>
    </row>
    <row r="2433" spans="1:5">
      <c r="A2433" s="11">
        <v>2.0593364988519224E-2</v>
      </c>
      <c r="B2433" s="11">
        <v>1.3460369696299416E-3</v>
      </c>
      <c r="C2433" s="11"/>
      <c r="D2433" s="11"/>
      <c r="E2433" s="14"/>
    </row>
    <row r="2434" spans="1:5">
      <c r="A2434" s="11">
        <v>1.8983113629090474E-2</v>
      </c>
      <c r="B2434" s="11">
        <v>1.2039328547964871E-3</v>
      </c>
      <c r="C2434" s="11"/>
      <c r="D2434" s="11"/>
      <c r="E2434" s="14"/>
    </row>
    <row r="2435" spans="1:5">
      <c r="A2435" s="11">
        <v>2.2607121499699748E-2</v>
      </c>
      <c r="B2435" s="11">
        <v>1.4595634534485572E-3</v>
      </c>
      <c r="C2435" s="11"/>
      <c r="D2435" s="11"/>
      <c r="E2435" s="14"/>
    </row>
    <row r="2436" spans="1:5">
      <c r="A2436" s="11">
        <v>1.5812182752758985E-2</v>
      </c>
      <c r="B2436" s="11">
        <v>7.935098012418389E-4</v>
      </c>
      <c r="C2436" s="11"/>
      <c r="D2436" s="11"/>
      <c r="E2436" s="14"/>
    </row>
    <row r="2437" spans="1:5">
      <c r="A2437" s="11">
        <v>1.9090406520351259E-2</v>
      </c>
      <c r="B2437" s="11">
        <v>1.2010877590486943E-3</v>
      </c>
      <c r="C2437" s="11"/>
      <c r="D2437" s="11"/>
      <c r="E2437" s="14"/>
    </row>
    <row r="2438" spans="1:5">
      <c r="A2438" s="11">
        <v>1.6205451934016277E-2</v>
      </c>
      <c r="B2438" s="11">
        <v>8.2933298415720669E-4</v>
      </c>
      <c r="C2438" s="11"/>
      <c r="D2438" s="11"/>
      <c r="E2438" s="14"/>
    </row>
    <row r="2439" spans="1:5">
      <c r="A2439" s="11">
        <v>2.8400913605746397E-2</v>
      </c>
      <c r="B2439" s="11">
        <v>1.9459664903089301E-3</v>
      </c>
      <c r="C2439" s="11"/>
      <c r="D2439" s="11"/>
      <c r="E2439" s="14"/>
    </row>
    <row r="2440" spans="1:5">
      <c r="A2440" s="11">
        <v>2.5502937341130794E-2</v>
      </c>
      <c r="B2440" s="11">
        <v>1.6184988502878652E-3</v>
      </c>
      <c r="C2440" s="11"/>
      <c r="D2440" s="11"/>
      <c r="E2440" s="14"/>
    </row>
    <row r="2441" spans="1:5">
      <c r="A2441" s="11">
        <v>2.4525438089213078E-2</v>
      </c>
      <c r="B2441" s="11">
        <v>1.5984705181916327E-3</v>
      </c>
      <c r="C2441" s="11"/>
      <c r="D2441" s="11"/>
      <c r="E2441" s="14"/>
    </row>
    <row r="2442" spans="1:5">
      <c r="A2442" s="11">
        <v>2.000739355368391E-2</v>
      </c>
      <c r="B2442" s="11">
        <v>1.1730171667187267E-3</v>
      </c>
      <c r="C2442" s="11"/>
      <c r="D2442" s="11"/>
      <c r="E2442" s="14"/>
    </row>
    <row r="2443" spans="1:5">
      <c r="A2443" s="11">
        <v>1.9866049558249776E-2</v>
      </c>
      <c r="B2443" s="11">
        <v>1.2808839663920309E-3</v>
      </c>
      <c r="C2443" s="11"/>
      <c r="D2443" s="11"/>
      <c r="E2443" s="14"/>
    </row>
    <row r="2444" spans="1:5">
      <c r="A2444" s="11">
        <v>2.0746081542236051E-2</v>
      </c>
      <c r="B2444" s="11">
        <v>1.331219146886248E-3</v>
      </c>
      <c r="C2444" s="11"/>
      <c r="D2444" s="11"/>
      <c r="E2444" s="14"/>
    </row>
    <row r="2445" spans="1:5">
      <c r="A2445" s="11">
        <v>1.7115702081310219E-2</v>
      </c>
      <c r="B2445" s="11">
        <v>9.9179632561044451E-4</v>
      </c>
      <c r="C2445" s="11"/>
      <c r="D2445" s="11"/>
      <c r="E2445" s="14"/>
    </row>
    <row r="2446" spans="1:5">
      <c r="A2446" s="11">
        <v>2.7121437141017727E-2</v>
      </c>
      <c r="B2446" s="11">
        <v>1.8716277075694007E-3</v>
      </c>
      <c r="C2446" s="11"/>
      <c r="D2446" s="11"/>
      <c r="E2446" s="14"/>
    </row>
    <row r="2447" spans="1:5">
      <c r="A2447" s="11">
        <v>2.6008705950888569E-2</v>
      </c>
      <c r="B2447" s="11">
        <v>1.7741452364142031E-3</v>
      </c>
      <c r="C2447" s="11"/>
      <c r="D2447" s="11"/>
      <c r="E2447" s="14"/>
    </row>
    <row r="2448" spans="1:5">
      <c r="A2448" s="11">
        <v>1.6422499449289217E-2</v>
      </c>
      <c r="B2448" s="11">
        <v>8.4920560628073331E-4</v>
      </c>
      <c r="C2448" s="11"/>
      <c r="D2448" s="11"/>
      <c r="E2448" s="14"/>
    </row>
    <row r="2449" spans="1:5">
      <c r="A2449" s="11">
        <v>2.8699235766463431E-2</v>
      </c>
      <c r="B2449" s="11">
        <v>1.9409491857021964E-3</v>
      </c>
      <c r="C2449" s="11"/>
      <c r="D2449" s="11"/>
      <c r="E2449" s="14"/>
    </row>
    <row r="2450" spans="1:5">
      <c r="A2450" s="11">
        <v>2.1760120382319573E-2</v>
      </c>
      <c r="B2450" s="11">
        <v>1.426515806445871E-3</v>
      </c>
      <c r="C2450" s="11"/>
      <c r="D2450" s="11"/>
      <c r="E2450" s="14"/>
    </row>
    <row r="2451" spans="1:5">
      <c r="A2451" s="11">
        <v>2.1788906394387946E-2</v>
      </c>
      <c r="B2451" s="11">
        <v>1.4774465057682824E-3</v>
      </c>
      <c r="C2451" s="11"/>
      <c r="D2451" s="11"/>
      <c r="E2451" s="14"/>
    </row>
    <row r="2452" spans="1:5">
      <c r="A2452" s="11">
        <v>1.5483127622596213E-2</v>
      </c>
      <c r="B2452" s="11">
        <v>7.0271418646819126E-4</v>
      </c>
      <c r="C2452" s="11"/>
      <c r="D2452" s="11"/>
      <c r="E2452" s="14"/>
    </row>
    <row r="2453" spans="1:5">
      <c r="A2453" s="11">
        <v>1.6077872027627251E-2</v>
      </c>
      <c r="B2453" s="11">
        <v>5.7903461365633557E-4</v>
      </c>
      <c r="C2453" s="11"/>
      <c r="D2453" s="11"/>
      <c r="E2453" s="14"/>
    </row>
    <row r="2454" spans="1:5">
      <c r="A2454" s="11">
        <v>2.5310172491861654E-2</v>
      </c>
      <c r="B2454" s="11">
        <v>1.6141796278287012E-3</v>
      </c>
      <c r="C2454" s="11"/>
      <c r="D2454" s="11"/>
      <c r="E2454" s="14"/>
    </row>
    <row r="2455" spans="1:5">
      <c r="A2455" s="11">
        <v>1.7692074204791786E-2</v>
      </c>
      <c r="B2455" s="11">
        <v>1.0568892995432861E-3</v>
      </c>
      <c r="C2455" s="11"/>
      <c r="D2455" s="11"/>
      <c r="E2455" s="14"/>
    </row>
    <row r="2456" spans="1:5">
      <c r="A2456" s="11">
        <v>1.8324902422575663E-2</v>
      </c>
      <c r="B2456" s="11">
        <v>1.1278033125404429E-3</v>
      </c>
      <c r="C2456" s="11"/>
      <c r="D2456" s="11"/>
      <c r="E2456" s="14"/>
    </row>
    <row r="2457" spans="1:5">
      <c r="A2457" s="11">
        <v>2.0856422911413521E-2</v>
      </c>
      <c r="B2457" s="11">
        <v>1.3325660142083269E-3</v>
      </c>
      <c r="C2457" s="11"/>
      <c r="D2457" s="11"/>
      <c r="E2457" s="14"/>
    </row>
    <row r="2458" spans="1:5">
      <c r="A2458" s="11">
        <v>1.6047673400192846E-2</v>
      </c>
      <c r="B2458" s="11">
        <v>8.3811452271690626E-4</v>
      </c>
      <c r="C2458" s="11"/>
      <c r="D2458" s="11"/>
      <c r="E2458" s="14"/>
    </row>
    <row r="2459" spans="1:5">
      <c r="A2459" s="11">
        <v>1.9980849853973619E-2</v>
      </c>
      <c r="B2459" s="11">
        <v>1.2587749539366363E-3</v>
      </c>
      <c r="C2459" s="11"/>
      <c r="D2459" s="11"/>
      <c r="E2459" s="14"/>
    </row>
    <row r="2460" spans="1:5">
      <c r="A2460" s="11">
        <v>1.7384237396214943E-2</v>
      </c>
      <c r="B2460" s="11">
        <v>1.0001077698652279E-3</v>
      </c>
      <c r="C2460" s="11"/>
      <c r="D2460" s="11"/>
      <c r="E2460" s="14"/>
    </row>
    <row r="2461" spans="1:5">
      <c r="A2461" s="11">
        <v>1.542593772683218E-2</v>
      </c>
      <c r="B2461" s="11">
        <v>6.5038477763182476E-4</v>
      </c>
      <c r="C2461" s="11"/>
      <c r="D2461" s="11"/>
      <c r="E2461" s="14"/>
    </row>
    <row r="2462" spans="1:5">
      <c r="A2462" s="11">
        <v>2.3807955412470914E-2</v>
      </c>
      <c r="B2462" s="11">
        <v>1.6399524111129578E-3</v>
      </c>
      <c r="C2462" s="11"/>
      <c r="D2462" s="11"/>
      <c r="E2462" s="14"/>
    </row>
    <row r="2463" spans="1:5">
      <c r="A2463" s="11">
        <v>3.3600307181843828E-2</v>
      </c>
      <c r="B2463" s="11">
        <v>2.24912752770072E-3</v>
      </c>
      <c r="C2463" s="11"/>
      <c r="D2463" s="11"/>
      <c r="E2463" s="14"/>
    </row>
    <row r="2464" spans="1:5">
      <c r="A2464" s="11">
        <v>2.2639835164583566E-2</v>
      </c>
      <c r="B2464" s="11">
        <v>1.5489012275284003E-3</v>
      </c>
      <c r="C2464" s="11"/>
      <c r="D2464" s="11"/>
      <c r="E2464" s="14"/>
    </row>
    <row r="2465" spans="1:5">
      <c r="A2465" s="11">
        <v>2.3367524125364116E-2</v>
      </c>
      <c r="B2465" s="11">
        <v>1.594055448239222E-3</v>
      </c>
      <c r="C2465" s="11"/>
      <c r="D2465" s="11"/>
      <c r="E2465" s="14"/>
    </row>
    <row r="2466" spans="1:5">
      <c r="A2466" s="11">
        <v>2.0406121131420849E-2</v>
      </c>
      <c r="B2466" s="11">
        <v>1.3397583654787687E-3</v>
      </c>
      <c r="C2466" s="11"/>
      <c r="D2466" s="11"/>
      <c r="E2466" s="14"/>
    </row>
    <row r="2467" spans="1:5">
      <c r="A2467" s="11">
        <v>3.2199852789652754E-2</v>
      </c>
      <c r="B2467" s="11">
        <v>2.1690536796774118E-3</v>
      </c>
      <c r="C2467" s="11"/>
      <c r="D2467" s="11"/>
      <c r="E2467" s="14"/>
    </row>
    <row r="2468" spans="1:5">
      <c r="A2468" s="11">
        <v>1.8183779194321473E-2</v>
      </c>
      <c r="B2468" s="11">
        <v>1.1377984047308354E-3</v>
      </c>
      <c r="C2468" s="11"/>
      <c r="D2468" s="11"/>
      <c r="E2468" s="14"/>
    </row>
    <row r="2469" spans="1:5">
      <c r="A2469" s="11">
        <v>2.0919986908099795E-2</v>
      </c>
      <c r="B2469" s="11">
        <v>1.39027749913898E-3</v>
      </c>
      <c r="C2469" s="11"/>
      <c r="D2469" s="11"/>
      <c r="E2469" s="14"/>
    </row>
    <row r="2470" spans="1:5">
      <c r="A2470" s="11">
        <v>2.387693453139374E-2</v>
      </c>
      <c r="B2470" s="11">
        <v>1.5596176031931531E-3</v>
      </c>
      <c r="C2470" s="11"/>
      <c r="D2470" s="11"/>
      <c r="E2470" s="14"/>
    </row>
    <row r="2471" spans="1:5">
      <c r="A2471" s="11">
        <v>1.9890723237058427E-2</v>
      </c>
      <c r="B2471" s="11">
        <v>1.3094086212177543E-3</v>
      </c>
      <c r="C2471" s="11"/>
      <c r="D2471" s="11"/>
      <c r="E2471" s="14"/>
    </row>
    <row r="2472" spans="1:5">
      <c r="A2472" s="11">
        <v>2.1399675579172078E-2</v>
      </c>
      <c r="B2472" s="11">
        <v>1.4456636610728753E-3</v>
      </c>
      <c r="C2472" s="11"/>
      <c r="D2472" s="11"/>
      <c r="E2472" s="14"/>
    </row>
    <row r="2473" spans="1:5">
      <c r="A2473" s="11">
        <v>2.1227270750281996E-2</v>
      </c>
      <c r="B2473" s="11">
        <v>1.2869900673691246E-3</v>
      </c>
      <c r="C2473" s="11"/>
      <c r="D2473" s="11"/>
      <c r="E2473" s="14"/>
    </row>
    <row r="2474" spans="1:5">
      <c r="A2474" s="11">
        <v>2.579076585660859E-2</v>
      </c>
      <c r="B2474" s="11">
        <v>1.7747461455476215E-3</v>
      </c>
      <c r="C2474" s="11"/>
      <c r="D2474" s="11"/>
      <c r="E2474" s="14"/>
    </row>
    <row r="2475" spans="1:5">
      <c r="A2475" s="11">
        <v>1.9512909412835799E-2</v>
      </c>
      <c r="B2475" s="11">
        <v>1.2722576364688797E-3</v>
      </c>
      <c r="C2475" s="11"/>
      <c r="D2475" s="11"/>
      <c r="E2475" s="14"/>
    </row>
    <row r="2476" spans="1:5">
      <c r="A2476" s="11">
        <v>1.5714312256366568E-2</v>
      </c>
      <c r="B2476" s="11">
        <v>5.5293191978845828E-4</v>
      </c>
      <c r="C2476" s="11"/>
      <c r="D2476" s="11"/>
      <c r="E2476" s="14"/>
    </row>
    <row r="2477" spans="1:5">
      <c r="A2477" s="11">
        <v>2.2436226488711845E-2</v>
      </c>
      <c r="B2477" s="11">
        <v>1.4391037281311447E-3</v>
      </c>
      <c r="C2477" s="11"/>
      <c r="D2477" s="11"/>
      <c r="E2477" s="14"/>
    </row>
    <row r="2478" spans="1:5">
      <c r="A2478" s="11">
        <v>1.641634948695295E-2</v>
      </c>
      <c r="B2478" s="11">
        <v>8.6245528091170051E-4</v>
      </c>
      <c r="C2478" s="11"/>
      <c r="D2478" s="11"/>
      <c r="E2478" s="14"/>
    </row>
    <row r="2479" spans="1:5">
      <c r="A2479" s="11">
        <v>1.7247266507928665E-2</v>
      </c>
      <c r="B2479" s="11">
        <v>9.2004571406048574E-4</v>
      </c>
      <c r="C2479" s="11"/>
      <c r="D2479" s="11"/>
      <c r="E2479" s="14"/>
    </row>
    <row r="2480" spans="1:5">
      <c r="A2480" s="11">
        <v>1.8514037904069826E-2</v>
      </c>
      <c r="B2480" s="11">
        <v>1.1507556141744483E-3</v>
      </c>
      <c r="C2480" s="11"/>
      <c r="D2480" s="11"/>
      <c r="E2480" s="14"/>
    </row>
    <row r="2481" spans="1:5">
      <c r="A2481" s="11">
        <v>2.4547983070699043E-2</v>
      </c>
      <c r="B2481" s="11">
        <v>1.5448462089531535E-3</v>
      </c>
      <c r="C2481" s="11"/>
      <c r="D2481" s="11"/>
      <c r="E2481" s="14"/>
    </row>
    <row r="2482" spans="1:5">
      <c r="A2482" s="11">
        <v>1.5398055416674463E-2</v>
      </c>
      <c r="B2482" s="11">
        <v>5.9068693494535593E-4</v>
      </c>
      <c r="C2482" s="11"/>
      <c r="D2482" s="11"/>
      <c r="E2482" s="14"/>
    </row>
    <row r="2483" spans="1:5">
      <c r="A2483" s="11">
        <v>2.5299043573986834E-2</v>
      </c>
      <c r="B2483" s="11">
        <v>1.6445446235983569E-3</v>
      </c>
      <c r="C2483" s="11"/>
      <c r="D2483" s="11"/>
      <c r="E2483" s="14"/>
    </row>
    <row r="2484" spans="1:5">
      <c r="A2484" s="11">
        <v>1.8482536325261173E-2</v>
      </c>
      <c r="B2484" s="11">
        <v>1.0841397183768608E-3</v>
      </c>
      <c r="C2484" s="11"/>
      <c r="D2484" s="11"/>
      <c r="E2484" s="14"/>
    </row>
    <row r="2485" spans="1:5">
      <c r="A2485" s="11">
        <v>1.8966701725694958E-2</v>
      </c>
      <c r="B2485" s="11">
        <v>1.2213763118009288E-3</v>
      </c>
      <c r="C2485" s="11"/>
      <c r="D2485" s="11"/>
      <c r="E2485" s="14"/>
    </row>
    <row r="2486" spans="1:5">
      <c r="A2486" s="11">
        <v>1.8164424398698201E-2</v>
      </c>
      <c r="B2486" s="11">
        <v>1.1363442488824791E-3</v>
      </c>
      <c r="C2486" s="11"/>
      <c r="D2486" s="11"/>
      <c r="E2486" s="14"/>
    </row>
    <row r="2487" spans="1:5">
      <c r="A2487" s="11">
        <v>2.9877245621523607E-2</v>
      </c>
      <c r="B2487" s="11">
        <v>2.0099653376254049E-3</v>
      </c>
      <c r="C2487" s="11"/>
      <c r="D2487" s="11"/>
      <c r="E2487" s="14"/>
    </row>
    <row r="2488" spans="1:5">
      <c r="A2488" s="11">
        <v>3.0258091945872118E-2</v>
      </c>
      <c r="B2488" s="11">
        <v>2.0291705225048296E-3</v>
      </c>
      <c r="C2488" s="11"/>
      <c r="D2488" s="11"/>
      <c r="E2488" s="14"/>
    </row>
    <row r="2489" spans="1:5">
      <c r="A2489" s="11">
        <v>2.2530821155569602E-2</v>
      </c>
      <c r="B2489" s="11">
        <v>1.5397368749236781E-3</v>
      </c>
      <c r="C2489" s="11"/>
      <c r="D2489" s="11"/>
      <c r="E2489" s="14"/>
    </row>
    <row r="2490" spans="1:5">
      <c r="A2490" s="11">
        <v>1.7993801315053119E-2</v>
      </c>
      <c r="B2490" s="11">
        <v>1.0564558298295789E-3</v>
      </c>
      <c r="C2490" s="11"/>
      <c r="D2490" s="11"/>
      <c r="E2490" s="14"/>
    </row>
    <row r="2491" spans="1:5">
      <c r="A2491" s="11">
        <v>2.6615384088223712E-2</v>
      </c>
      <c r="B2491" s="11">
        <v>1.8172621031731936E-3</v>
      </c>
      <c r="C2491" s="11"/>
      <c r="D2491" s="11"/>
      <c r="E2491" s="14"/>
    </row>
    <row r="2492" spans="1:5">
      <c r="A2492" s="11">
        <v>2.0661599124944943E-2</v>
      </c>
      <c r="B2492" s="11">
        <v>1.378115892639993E-3</v>
      </c>
      <c r="C2492" s="11"/>
      <c r="D2492" s="11"/>
      <c r="E2492" s="14"/>
    </row>
    <row r="2493" spans="1:5">
      <c r="A2493" s="11">
        <v>2.2866752564744852E-2</v>
      </c>
      <c r="B2493" s="11">
        <v>1.4945999867163465E-3</v>
      </c>
      <c r="C2493" s="11"/>
      <c r="D2493" s="11"/>
      <c r="E2493" s="14"/>
    </row>
    <row r="2494" spans="1:5">
      <c r="A2494" s="11">
        <v>1.5367047128878403E-2</v>
      </c>
      <c r="B2494" s="11">
        <v>4.8920561114602782E-4</v>
      </c>
      <c r="C2494" s="11"/>
      <c r="D2494" s="11"/>
      <c r="E2494" s="14"/>
    </row>
    <row r="2495" spans="1:5">
      <c r="A2495" s="11">
        <v>1.6300254039464664E-2</v>
      </c>
      <c r="B2495" s="11">
        <v>8.360367232787087E-4</v>
      </c>
      <c r="C2495" s="11"/>
      <c r="D2495" s="11"/>
      <c r="E2495" s="14"/>
    </row>
    <row r="2496" spans="1:5">
      <c r="A2496" s="11">
        <v>1.7235771797911519E-2</v>
      </c>
      <c r="B2496" s="11">
        <v>9.998869152980656E-4</v>
      </c>
      <c r="C2496" s="11"/>
      <c r="D2496" s="11"/>
      <c r="E2496" s="14"/>
    </row>
    <row r="2497" spans="1:5">
      <c r="A2497" s="11">
        <v>3.5736825795595777E-2</v>
      </c>
      <c r="B2497" s="11">
        <v>2.3742582740211948E-3</v>
      </c>
      <c r="C2497" s="11"/>
      <c r="D2497" s="11"/>
      <c r="E2497" s="14"/>
    </row>
    <row r="2498" spans="1:5">
      <c r="A2498" s="11">
        <v>2.6417620813644727E-2</v>
      </c>
      <c r="B2498" s="11">
        <v>1.678342435261502E-3</v>
      </c>
      <c r="C2498" s="11"/>
      <c r="D2498" s="11"/>
      <c r="E2498" s="14"/>
    </row>
    <row r="2499" spans="1:5">
      <c r="A2499" s="11">
        <v>2.2339662161458582E-2</v>
      </c>
      <c r="B2499" s="11">
        <v>1.5155373524736939E-3</v>
      </c>
      <c r="C2499" s="11"/>
      <c r="D2499" s="11"/>
      <c r="E2499" s="14"/>
    </row>
    <row r="2500" spans="1:5">
      <c r="A2500" s="11">
        <v>2.0541120714877799E-2</v>
      </c>
      <c r="B2500" s="11">
        <v>1.2334527192448359E-3</v>
      </c>
      <c r="C2500" s="11"/>
      <c r="D2500" s="11"/>
      <c r="E2500" s="14"/>
    </row>
    <row r="2501" spans="1:5">
      <c r="A2501" s="11">
        <v>2.1747642542896576E-2</v>
      </c>
      <c r="B2501" s="11">
        <v>1.4409950193732899E-3</v>
      </c>
      <c r="C2501" s="11"/>
      <c r="D2501" s="11"/>
      <c r="E2501" s="14"/>
    </row>
    <row r="2502" spans="1:5">
      <c r="A2502" s="11">
        <v>1.5664226481022777E-2</v>
      </c>
      <c r="B2502" s="11">
        <v>6.734003092630609E-4</v>
      </c>
      <c r="C2502" s="11"/>
      <c r="D2502" s="11"/>
      <c r="E2502" s="14"/>
    </row>
    <row r="2503" spans="1:5">
      <c r="A2503" s="11">
        <v>1.9953136776642687E-2</v>
      </c>
      <c r="B2503" s="11">
        <v>1.1904270851430731E-3</v>
      </c>
      <c r="C2503" s="11"/>
      <c r="D2503" s="11"/>
      <c r="E2503" s="14"/>
    </row>
    <row r="2504" spans="1:5">
      <c r="A2504" s="11">
        <v>1.6026395501095848E-2</v>
      </c>
      <c r="B2504" s="11">
        <v>8.1275625425778668E-4</v>
      </c>
      <c r="C2504" s="11"/>
      <c r="D2504" s="11"/>
      <c r="E2504" s="14"/>
    </row>
    <row r="2505" spans="1:5">
      <c r="A2505" s="11">
        <v>2.3501635238210177E-2</v>
      </c>
      <c r="B2505" s="11">
        <v>1.6043753774349324E-3</v>
      </c>
      <c r="C2505" s="11"/>
      <c r="D2505" s="11"/>
      <c r="E2505" s="14"/>
    </row>
    <row r="2506" spans="1:5">
      <c r="A2506" s="11">
        <v>2.162661455375867E-2</v>
      </c>
      <c r="B2506" s="11">
        <v>1.4294182587590966E-3</v>
      </c>
      <c r="C2506" s="11"/>
      <c r="D2506" s="11"/>
      <c r="E2506" s="14"/>
    </row>
    <row r="2507" spans="1:5">
      <c r="A2507" s="11">
        <v>1.5477113065315021E-2</v>
      </c>
      <c r="B2507" s="11">
        <v>6.9869227213532642E-4</v>
      </c>
      <c r="C2507" s="11"/>
      <c r="D2507" s="11"/>
      <c r="E2507" s="14"/>
    </row>
    <row r="2508" spans="1:5">
      <c r="A2508" s="11">
        <v>1.8705474541891372E-2</v>
      </c>
      <c r="B2508" s="11">
        <v>1.1707986080430625E-3</v>
      </c>
      <c r="C2508" s="11"/>
      <c r="D2508" s="11"/>
      <c r="E2508" s="14"/>
    </row>
    <row r="2509" spans="1:5">
      <c r="A2509" s="11">
        <v>2.6676638992819787E-2</v>
      </c>
      <c r="B2509" s="11">
        <v>1.7983642549774105E-3</v>
      </c>
      <c r="C2509" s="11"/>
      <c r="D2509" s="11"/>
      <c r="E2509" s="14"/>
    </row>
    <row r="2510" spans="1:5">
      <c r="A2510" s="11">
        <v>1.5795577103607041E-2</v>
      </c>
      <c r="B2510" s="11">
        <v>7.9030965149543833E-4</v>
      </c>
      <c r="C2510" s="11"/>
      <c r="D2510" s="11"/>
      <c r="E2510" s="14"/>
    </row>
    <row r="2511" spans="1:5">
      <c r="A2511" s="11">
        <v>3.1016413098109624E-2</v>
      </c>
      <c r="B2511" s="11">
        <v>2.0501526769194293E-3</v>
      </c>
      <c r="C2511" s="11"/>
      <c r="D2511" s="11"/>
      <c r="E2511" s="14"/>
    </row>
    <row r="2512" spans="1:5">
      <c r="A2512" s="11">
        <v>2.2975245869122068E-2</v>
      </c>
      <c r="B2512" s="11">
        <v>1.539009520784876E-3</v>
      </c>
      <c r="C2512" s="11"/>
      <c r="D2512" s="11"/>
      <c r="E2512" s="14"/>
    </row>
    <row r="2513" spans="1:5">
      <c r="A2513" s="11">
        <v>1.9866345255555747E-2</v>
      </c>
      <c r="B2513" s="11">
        <v>1.2892213171101698E-3</v>
      </c>
      <c r="C2513" s="11"/>
      <c r="D2513" s="11"/>
      <c r="E2513" s="14"/>
    </row>
    <row r="2514" spans="1:5">
      <c r="A2514" s="11">
        <v>2.2836354222768911E-2</v>
      </c>
      <c r="B2514" s="11">
        <v>1.5610033775268989E-3</v>
      </c>
      <c r="C2514" s="11"/>
      <c r="D2514" s="11"/>
      <c r="E2514" s="14"/>
    </row>
    <row r="2515" spans="1:5">
      <c r="A2515" s="11">
        <v>2.4440512909078168E-2</v>
      </c>
      <c r="B2515" s="11">
        <v>1.6782740544231684E-3</v>
      </c>
      <c r="C2515" s="11"/>
      <c r="D2515" s="11"/>
      <c r="E2515" s="14"/>
    </row>
    <row r="2516" spans="1:5">
      <c r="A2516" s="11">
        <v>2.7117664507537328E-2</v>
      </c>
      <c r="B2516" s="11">
        <v>1.8684602044522715E-3</v>
      </c>
      <c r="C2516" s="11"/>
      <c r="D2516" s="11"/>
      <c r="E2516" s="14"/>
    </row>
    <row r="2517" spans="1:5">
      <c r="A2517" s="11">
        <v>1.9988847280618099E-2</v>
      </c>
      <c r="B2517" s="11">
        <v>1.317305918723536E-3</v>
      </c>
      <c r="C2517" s="11"/>
      <c r="D2517" s="11"/>
      <c r="E2517" s="14"/>
    </row>
    <row r="2518" spans="1:5">
      <c r="A2518" s="11">
        <v>2.15387285792055E-2</v>
      </c>
      <c r="B2518" s="11">
        <v>1.4071845875428715E-3</v>
      </c>
      <c r="C2518" s="11"/>
      <c r="D2518" s="11"/>
      <c r="E2518" s="14"/>
    </row>
    <row r="2519" spans="1:5">
      <c r="A2519" s="11">
        <v>2.0367495535739678E-2</v>
      </c>
      <c r="B2519" s="11">
        <v>1.3181430477752602E-3</v>
      </c>
      <c r="C2519" s="11"/>
      <c r="D2519" s="11"/>
      <c r="E2519" s="14"/>
    </row>
    <row r="2520" spans="1:5">
      <c r="A2520" s="11">
        <v>2.0151903279646444E-2</v>
      </c>
      <c r="B2520" s="11">
        <v>1.2893259098254086E-3</v>
      </c>
      <c r="C2520" s="11"/>
      <c r="D2520" s="11"/>
      <c r="E2520" s="14"/>
    </row>
    <row r="2521" spans="1:5">
      <c r="A2521" s="11">
        <v>2.108885526962891E-2</v>
      </c>
      <c r="B2521" s="11">
        <v>1.4171264227705027E-3</v>
      </c>
      <c r="C2521" s="11"/>
      <c r="D2521" s="11"/>
      <c r="E2521" s="14"/>
    </row>
    <row r="2522" spans="1:5">
      <c r="A2522" s="11">
        <v>1.9148639857480821E-2</v>
      </c>
      <c r="B2522" s="11">
        <v>1.21196214697479E-3</v>
      </c>
      <c r="C2522" s="11"/>
      <c r="D2522" s="11"/>
      <c r="E2522" s="14"/>
    </row>
    <row r="2523" spans="1:5">
      <c r="A2523" s="11">
        <v>3.1048507062552293E-2</v>
      </c>
      <c r="B2523" s="11">
        <v>2.007025164537885E-3</v>
      </c>
      <c r="C2523" s="11"/>
      <c r="D2523" s="11"/>
      <c r="E2523" s="14"/>
    </row>
    <row r="2524" spans="1:5">
      <c r="A2524" s="11">
        <v>1.5568221431647947E-2</v>
      </c>
      <c r="B2524" s="11">
        <v>7.2996133380342912E-4</v>
      </c>
      <c r="C2524" s="11"/>
      <c r="D2524" s="11"/>
      <c r="E2524" s="14"/>
    </row>
    <row r="2525" spans="1:5">
      <c r="A2525" s="11">
        <v>2.6669447668908251E-2</v>
      </c>
      <c r="B2525" s="11">
        <v>1.8370229154937359E-3</v>
      </c>
      <c r="C2525" s="11"/>
      <c r="D2525" s="11"/>
      <c r="E2525" s="14"/>
    </row>
    <row r="2526" spans="1:5">
      <c r="A2526" s="11">
        <v>2.4895678631572243E-2</v>
      </c>
      <c r="B2526" s="11">
        <v>1.7071802841870864E-3</v>
      </c>
      <c r="C2526" s="11"/>
      <c r="D2526" s="11"/>
      <c r="E2526" s="14"/>
    </row>
    <row r="2527" spans="1:5">
      <c r="A2527" s="11">
        <v>2.2871355341142433E-2</v>
      </c>
      <c r="B2527" s="11">
        <v>1.4888639014003957E-3</v>
      </c>
      <c r="C2527" s="11"/>
      <c r="D2527" s="11"/>
      <c r="E2527" s="14"/>
    </row>
    <row r="2528" spans="1:5">
      <c r="A2528" s="11">
        <v>2.1181760168737344E-2</v>
      </c>
      <c r="B2528" s="11">
        <v>1.4092128063366255E-3</v>
      </c>
      <c r="C2528" s="11"/>
      <c r="D2528" s="11"/>
      <c r="E2528" s="14"/>
    </row>
    <row r="2529" spans="1:5">
      <c r="A2529" s="11">
        <v>2.5094857923440333E-2</v>
      </c>
      <c r="B2529" s="11">
        <v>1.6869663888867787E-3</v>
      </c>
      <c r="C2529" s="11"/>
      <c r="D2529" s="11"/>
      <c r="E2529" s="14"/>
    </row>
    <row r="2530" spans="1:5">
      <c r="A2530" s="11">
        <v>1.8301943369888947E-2</v>
      </c>
      <c r="B2530" s="11">
        <v>1.029973864117152E-3</v>
      </c>
      <c r="C2530" s="11"/>
      <c r="D2530" s="11"/>
      <c r="E2530" s="14"/>
    </row>
    <row r="2531" spans="1:5">
      <c r="A2531" s="11">
        <v>2.4524510564094399E-2</v>
      </c>
      <c r="B2531" s="11">
        <v>1.6840328482715277E-3</v>
      </c>
      <c r="C2531" s="11"/>
      <c r="D2531" s="11"/>
      <c r="E2531" s="14"/>
    </row>
    <row r="2532" spans="1:5">
      <c r="A2532" s="11">
        <v>3.1471124195605028E-2</v>
      </c>
      <c r="B2532" s="11">
        <v>2.1359894962142954E-3</v>
      </c>
      <c r="C2532" s="11"/>
      <c r="D2532" s="11"/>
      <c r="E2532" s="14"/>
    </row>
    <row r="2533" spans="1:5">
      <c r="A2533" s="11">
        <v>2.2793770825293169E-2</v>
      </c>
      <c r="B2533" s="11">
        <v>1.5163537105338716E-3</v>
      </c>
      <c r="C2533" s="11"/>
      <c r="D2533" s="11"/>
      <c r="E2533" s="14"/>
    </row>
    <row r="2534" spans="1:5">
      <c r="A2534" s="11">
        <v>1.6194195150438746E-2</v>
      </c>
      <c r="B2534" s="11">
        <v>8.2867992873535308E-4</v>
      </c>
      <c r="C2534" s="11"/>
      <c r="D2534" s="11"/>
      <c r="E2534" s="14"/>
    </row>
    <row r="2535" spans="1:5">
      <c r="A2535" s="11">
        <v>1.7940902143843855E-2</v>
      </c>
      <c r="B2535" s="11">
        <v>1.0901965398779014E-3</v>
      </c>
      <c r="C2535" s="11"/>
      <c r="D2535" s="11"/>
      <c r="E2535" s="14"/>
    </row>
    <row r="2536" spans="1:5">
      <c r="A2536" s="11">
        <v>2.2700291804930908E-2</v>
      </c>
      <c r="B2536" s="11">
        <v>1.5199703434985621E-3</v>
      </c>
      <c r="C2536" s="11"/>
      <c r="D2536" s="11"/>
      <c r="E2536" s="14"/>
    </row>
    <row r="2537" spans="1:5">
      <c r="A2537" s="11">
        <v>2.0664671057735732E-2</v>
      </c>
      <c r="B2537" s="11">
        <v>1.2973276143659683E-3</v>
      </c>
      <c r="C2537" s="11"/>
      <c r="D2537" s="11"/>
      <c r="E2537" s="14"/>
    </row>
    <row r="2538" spans="1:5">
      <c r="A2538" s="11">
        <v>1.805965906932246E-2</v>
      </c>
      <c r="B2538" s="11">
        <v>1.1250185971585875E-3</v>
      </c>
      <c r="C2538" s="11"/>
      <c r="D2538" s="11"/>
      <c r="E2538" s="14"/>
    </row>
    <row r="2539" spans="1:5">
      <c r="A2539" s="11">
        <v>1.6109744960196425E-2</v>
      </c>
      <c r="B2539" s="11">
        <v>7.6995302808385054E-4</v>
      </c>
      <c r="C2539" s="11"/>
      <c r="D2539" s="11"/>
      <c r="E2539" s="14"/>
    </row>
    <row r="2540" spans="1:5">
      <c r="A2540" s="11">
        <v>1.9054902281053655E-2</v>
      </c>
      <c r="B2540" s="11">
        <v>1.1904772596428139E-3</v>
      </c>
      <c r="C2540" s="11"/>
      <c r="D2540" s="11"/>
      <c r="E2540" s="14"/>
    </row>
    <row r="2541" spans="1:5">
      <c r="A2541" s="11">
        <v>3.5305790865173478E-2</v>
      </c>
      <c r="B2541" s="11">
        <v>2.3273425357531016E-3</v>
      </c>
      <c r="C2541" s="11"/>
      <c r="D2541" s="11"/>
      <c r="E2541" s="14"/>
    </row>
    <row r="2542" spans="1:5">
      <c r="A2542" s="11">
        <v>2.1021474046836641E-2</v>
      </c>
      <c r="B2542" s="11">
        <v>1.4072031515152961E-3</v>
      </c>
      <c r="C2542" s="11"/>
      <c r="D2542" s="11"/>
      <c r="E2542" s="14"/>
    </row>
    <row r="2543" spans="1:5">
      <c r="A2543" s="11">
        <v>2.8695090530606874E-2</v>
      </c>
      <c r="B2543" s="11">
        <v>1.9109710248666522E-3</v>
      </c>
      <c r="C2543" s="11"/>
      <c r="D2543" s="11"/>
      <c r="E2543" s="14"/>
    </row>
    <row r="2544" spans="1:5">
      <c r="A2544" s="11">
        <v>2.1208857441729595E-2</v>
      </c>
      <c r="B2544" s="11">
        <v>1.3074094863686661E-3</v>
      </c>
      <c r="C2544" s="11"/>
      <c r="D2544" s="11"/>
      <c r="E2544" s="14"/>
    </row>
    <row r="2545" spans="1:5">
      <c r="A2545" s="11">
        <v>1.6101847538129724E-2</v>
      </c>
      <c r="B2545" s="11">
        <v>8.4381937972771368E-4</v>
      </c>
      <c r="C2545" s="11"/>
      <c r="D2545" s="11"/>
      <c r="E2545" s="14"/>
    </row>
    <row r="2546" spans="1:5">
      <c r="A2546" s="11">
        <v>2.3247088031546879E-2</v>
      </c>
      <c r="B2546" s="11">
        <v>1.5846114869040953E-3</v>
      </c>
      <c r="C2546" s="11"/>
      <c r="D2546" s="11"/>
      <c r="E2546" s="14"/>
    </row>
    <row r="2547" spans="1:5">
      <c r="A2547" s="11">
        <v>2.2605603125688541E-2</v>
      </c>
      <c r="B2547" s="11">
        <v>1.4433791718299256E-3</v>
      </c>
      <c r="C2547" s="11"/>
      <c r="D2547" s="11"/>
      <c r="E2547" s="14"/>
    </row>
    <row r="2548" spans="1:5">
      <c r="A2548" s="11">
        <v>2.2343840728900256E-2</v>
      </c>
      <c r="B2548" s="11">
        <v>1.5053559662079538E-3</v>
      </c>
      <c r="C2548" s="11"/>
      <c r="D2548" s="11"/>
      <c r="E2548" s="14"/>
    </row>
    <row r="2549" spans="1:5">
      <c r="A2549" s="11">
        <v>1.8326995680225677E-2</v>
      </c>
      <c r="B2549" s="11">
        <v>1.0693583384960036E-3</v>
      </c>
      <c r="C2549" s="11"/>
      <c r="D2549" s="11"/>
      <c r="E2549" s="14"/>
    </row>
    <row r="2550" spans="1:5">
      <c r="A2550" s="11">
        <v>2.2107798156484518E-2</v>
      </c>
      <c r="B2550" s="11">
        <v>1.4502676967176763E-3</v>
      </c>
      <c r="C2550" s="11"/>
      <c r="D2550" s="11"/>
      <c r="E2550" s="14"/>
    </row>
    <row r="2551" spans="1:5">
      <c r="A2551" s="11">
        <v>3.1660526892624608E-2</v>
      </c>
      <c r="B2551" s="11">
        <v>2.0540952269751116E-3</v>
      </c>
      <c r="C2551" s="11"/>
      <c r="D2551" s="11"/>
      <c r="E2551" s="14"/>
    </row>
    <row r="2552" spans="1:5">
      <c r="A2552" s="11">
        <v>1.680455248611146E-2</v>
      </c>
      <c r="B2552" s="11">
        <v>9.1187762190413459E-4</v>
      </c>
      <c r="C2552" s="11"/>
      <c r="D2552" s="11"/>
      <c r="E2552" s="14"/>
    </row>
    <row r="2553" spans="1:5">
      <c r="A2553" s="11">
        <v>2.9130984302507365E-2</v>
      </c>
      <c r="B2553" s="11">
        <v>1.9825798195305115E-3</v>
      </c>
      <c r="C2553" s="11"/>
      <c r="D2553" s="11"/>
      <c r="E2553" s="14"/>
    </row>
    <row r="2554" spans="1:5">
      <c r="A2554" s="11">
        <v>2.4181536698532052E-2</v>
      </c>
      <c r="B2554" s="11">
        <v>1.6708687493040882E-3</v>
      </c>
      <c r="C2554" s="11"/>
      <c r="D2554" s="11"/>
      <c r="E2554" s="14"/>
    </row>
    <row r="2555" spans="1:5">
      <c r="A2555" s="11">
        <v>2.4427101354861532E-2</v>
      </c>
      <c r="B2555" s="11">
        <v>1.6292770569385964E-3</v>
      </c>
      <c r="C2555" s="11"/>
      <c r="D2555" s="11"/>
      <c r="E2555" s="14"/>
    </row>
    <row r="2556" spans="1:5">
      <c r="A2556" s="11">
        <v>3.0381108911235667E-2</v>
      </c>
      <c r="B2556" s="11">
        <v>1.9645857556779937E-3</v>
      </c>
      <c r="C2556" s="11"/>
      <c r="D2556" s="11"/>
      <c r="E2556" s="14"/>
    </row>
    <row r="2557" spans="1:5">
      <c r="A2557" s="11">
        <v>1.9979990073970791E-2</v>
      </c>
      <c r="B2557" s="11">
        <v>1.3128692805026972E-3</v>
      </c>
      <c r="C2557" s="11"/>
      <c r="D2557" s="11"/>
      <c r="E2557" s="14"/>
    </row>
    <row r="2558" spans="1:5">
      <c r="A2558" s="11">
        <v>2.3448095394914149E-2</v>
      </c>
      <c r="B2558" s="11">
        <v>1.6050902574260839E-3</v>
      </c>
      <c r="C2558" s="11"/>
      <c r="D2558" s="11"/>
      <c r="E2558" s="14"/>
    </row>
    <row r="2559" spans="1:5">
      <c r="A2559" s="11">
        <v>1.7589320713518354E-2</v>
      </c>
      <c r="B2559" s="11">
        <v>1.0299831770498415E-3</v>
      </c>
      <c r="C2559" s="11"/>
      <c r="D2559" s="11"/>
      <c r="E2559" s="14"/>
    </row>
    <row r="2560" spans="1:5">
      <c r="A2560" s="11">
        <v>2.2398656185768764E-2</v>
      </c>
      <c r="B2560" s="11">
        <v>1.5278489578615098E-3</v>
      </c>
      <c r="C2560" s="11"/>
      <c r="D2560" s="11"/>
      <c r="E2560" s="14"/>
    </row>
    <row r="2561" spans="1:5">
      <c r="A2561" s="11">
        <v>2.3935234052966412E-2</v>
      </c>
      <c r="B2561" s="11">
        <v>1.5467770283903075E-3</v>
      </c>
      <c r="C2561" s="11"/>
      <c r="D2561" s="11"/>
      <c r="E2561" s="14"/>
    </row>
    <row r="2562" spans="1:5">
      <c r="A2562" s="11">
        <v>1.5668599569531792E-2</v>
      </c>
      <c r="B2562" s="11">
        <v>7.0210985240226544E-4</v>
      </c>
      <c r="C2562" s="11"/>
      <c r="D2562" s="11"/>
      <c r="E2562" s="14"/>
    </row>
    <row r="2563" spans="1:5">
      <c r="A2563" s="11">
        <v>1.5562436028268116E-2</v>
      </c>
      <c r="B2563" s="11">
        <v>7.205609457939556E-4</v>
      </c>
      <c r="C2563" s="11"/>
      <c r="D2563" s="11"/>
      <c r="E2563" s="14"/>
    </row>
    <row r="2564" spans="1:5">
      <c r="A2564" s="11">
        <v>2.6432379938155566E-2</v>
      </c>
      <c r="B2564" s="11">
        <v>1.80865654769779E-3</v>
      </c>
      <c r="C2564" s="11"/>
      <c r="D2564" s="11"/>
      <c r="E2564" s="14"/>
    </row>
    <row r="2565" spans="1:5">
      <c r="A2565" s="11">
        <v>1.5831727235689253E-2</v>
      </c>
      <c r="B2565" s="11">
        <v>7.8012634300196799E-4</v>
      </c>
      <c r="C2565" s="11"/>
      <c r="D2565" s="11"/>
      <c r="E2565" s="14"/>
    </row>
    <row r="2566" spans="1:5">
      <c r="A2566" s="11">
        <v>2.3307148565217886E-2</v>
      </c>
      <c r="B2566" s="11">
        <v>1.5660294826254895E-3</v>
      </c>
      <c r="C2566" s="11"/>
      <c r="D2566" s="11"/>
      <c r="E2566" s="14"/>
    </row>
    <row r="2567" spans="1:5">
      <c r="A2567" s="11">
        <v>2.2566591352244279E-2</v>
      </c>
      <c r="B2567" s="11">
        <v>1.4784547468857812E-3</v>
      </c>
      <c r="C2567" s="11"/>
      <c r="D2567" s="11"/>
      <c r="E2567" s="14"/>
    </row>
    <row r="2568" spans="1:5">
      <c r="A2568" s="11">
        <v>2.2890571975418168E-2</v>
      </c>
      <c r="B2568" s="11">
        <v>1.5380523445400352E-3</v>
      </c>
      <c r="C2568" s="11"/>
      <c r="D2568" s="11"/>
      <c r="E2568" s="14"/>
    </row>
    <row r="2569" spans="1:5">
      <c r="A2569" s="11">
        <v>2.1358473214828977E-2</v>
      </c>
      <c r="B2569" s="11">
        <v>1.3537876805744342E-3</v>
      </c>
      <c r="C2569" s="11"/>
      <c r="D2569" s="11"/>
      <c r="E2569" s="14"/>
    </row>
    <row r="2570" spans="1:5">
      <c r="A2570" s="11">
        <v>2.2624751918548434E-2</v>
      </c>
      <c r="B2570" s="11">
        <v>1.5409179474529509E-3</v>
      </c>
      <c r="C2570" s="11"/>
      <c r="D2570" s="11"/>
      <c r="E2570" s="14"/>
    </row>
    <row r="2571" spans="1:5">
      <c r="A2571" s="11">
        <v>2.6601976106080689E-2</v>
      </c>
      <c r="B2571" s="11">
        <v>1.7851998412396922E-3</v>
      </c>
      <c r="C2571" s="11"/>
      <c r="D2571" s="11"/>
      <c r="E2571" s="14"/>
    </row>
    <row r="2572" spans="1:5">
      <c r="A2572" s="11">
        <v>1.6541299846596018E-2</v>
      </c>
      <c r="B2572" s="11">
        <v>9.1024610435796105E-4</v>
      </c>
      <c r="C2572" s="11"/>
      <c r="D2572" s="11"/>
      <c r="E2572" s="14"/>
    </row>
    <row r="2573" spans="1:5">
      <c r="A2573" s="11">
        <v>3.7627679959819624E-2</v>
      </c>
      <c r="B2573" s="11">
        <v>2.4434882228865718E-3</v>
      </c>
      <c r="C2573" s="11"/>
      <c r="D2573" s="11"/>
      <c r="E2573" s="14"/>
    </row>
    <row r="2574" spans="1:5">
      <c r="A2574" s="11">
        <v>2.1003645107733348E-2</v>
      </c>
      <c r="B2574" s="11">
        <v>1.379625011219447E-3</v>
      </c>
      <c r="C2574" s="11"/>
      <c r="D2574" s="11"/>
      <c r="E2574" s="14"/>
    </row>
    <row r="2575" spans="1:5">
      <c r="A2575" s="11">
        <v>2.2289022623615384E-2</v>
      </c>
      <c r="B2575" s="11">
        <v>1.5144667267535928E-3</v>
      </c>
      <c r="C2575" s="11"/>
      <c r="D2575" s="11"/>
      <c r="E2575" s="14"/>
    </row>
    <row r="2576" spans="1:5">
      <c r="A2576" s="11">
        <v>1.6598724311861626E-2</v>
      </c>
      <c r="B2576" s="11">
        <v>9.1740240325164887E-4</v>
      </c>
      <c r="C2576" s="11"/>
      <c r="D2576" s="11"/>
      <c r="E2576" s="14"/>
    </row>
    <row r="2577" spans="1:5">
      <c r="A2577" s="11">
        <v>2.1991428919000827E-2</v>
      </c>
      <c r="B2577" s="11">
        <v>1.4155872077602479E-3</v>
      </c>
      <c r="C2577" s="11"/>
      <c r="D2577" s="11"/>
      <c r="E2577" s="14"/>
    </row>
    <row r="2578" spans="1:5">
      <c r="A2578" s="11">
        <v>2.6763975111137182E-2</v>
      </c>
      <c r="B2578" s="11">
        <v>1.8441957641496809E-3</v>
      </c>
      <c r="C2578" s="11"/>
      <c r="D2578" s="11"/>
      <c r="E2578" s="14"/>
    </row>
    <row r="2579" spans="1:5">
      <c r="A2579" s="11">
        <v>2.5792043077934233E-2</v>
      </c>
      <c r="B2579" s="11">
        <v>1.6700430196833619E-3</v>
      </c>
      <c r="C2579" s="11"/>
      <c r="D2579" s="11"/>
      <c r="E2579" s="14"/>
    </row>
    <row r="2580" spans="1:5">
      <c r="A2580" s="11">
        <v>2.551410523086942E-2</v>
      </c>
      <c r="B2580" s="11">
        <v>1.6753249230382541E-3</v>
      </c>
      <c r="C2580" s="11"/>
      <c r="D2580" s="11"/>
      <c r="E2580" s="14"/>
    </row>
    <row r="2581" spans="1:5">
      <c r="A2581" s="11">
        <v>1.9961235496618948E-2</v>
      </c>
      <c r="B2581" s="11">
        <v>1.3174171411049235E-3</v>
      </c>
      <c r="C2581" s="11"/>
      <c r="D2581" s="11"/>
      <c r="E2581" s="14"/>
    </row>
    <row r="2582" spans="1:5">
      <c r="A2582" s="11">
        <v>2.0141786707415815E-2</v>
      </c>
      <c r="B2582" s="11">
        <v>1.2321530677269568E-3</v>
      </c>
      <c r="C2582" s="11"/>
      <c r="D2582" s="11"/>
      <c r="E2582" s="14"/>
    </row>
    <row r="2583" spans="1:5">
      <c r="A2583" s="11">
        <v>2.6675191229609718E-2</v>
      </c>
      <c r="B2583" s="11">
        <v>1.8458603401843026E-3</v>
      </c>
      <c r="C2583" s="11"/>
      <c r="D2583" s="11"/>
      <c r="E2583" s="14"/>
    </row>
    <row r="2584" spans="1:5">
      <c r="A2584" s="11">
        <v>1.9704861355702541E-2</v>
      </c>
      <c r="B2584" s="11">
        <v>1.2838446578588381E-3</v>
      </c>
      <c r="C2584" s="11"/>
      <c r="D2584" s="11"/>
      <c r="E2584" s="14"/>
    </row>
    <row r="2585" spans="1:5">
      <c r="A2585" s="11">
        <v>2.2984303794656727E-2</v>
      </c>
      <c r="B2585" s="11">
        <v>1.5765258785803121E-3</v>
      </c>
      <c r="C2585" s="11"/>
      <c r="D2585" s="11"/>
      <c r="E2585" s="14"/>
    </row>
    <row r="2586" spans="1:5">
      <c r="A2586" s="11">
        <v>2.5131275758619225E-2</v>
      </c>
      <c r="B2586" s="11">
        <v>1.6055793003715802E-3</v>
      </c>
      <c r="C2586" s="11"/>
      <c r="D2586" s="11"/>
      <c r="E2586" s="14"/>
    </row>
    <row r="2587" spans="1:5">
      <c r="A2587" s="11">
        <v>1.5852785156623278E-2</v>
      </c>
      <c r="B2587" s="11">
        <v>7.0017711392256058E-4</v>
      </c>
      <c r="C2587" s="11"/>
      <c r="D2587" s="11"/>
      <c r="E2587" s="14"/>
    </row>
    <row r="2588" spans="1:5">
      <c r="A2588" s="11">
        <v>1.7388482694783144E-2</v>
      </c>
      <c r="B2588" s="11">
        <v>1.0437490555151117E-3</v>
      </c>
      <c r="C2588" s="11"/>
      <c r="D2588" s="11"/>
      <c r="E2588" s="14"/>
    </row>
    <row r="2589" spans="1:5">
      <c r="A2589" s="11">
        <v>2.1095097097871909E-2</v>
      </c>
      <c r="B2589" s="11">
        <v>1.3344805739235882E-3</v>
      </c>
      <c r="C2589" s="11"/>
      <c r="D2589" s="11"/>
      <c r="E2589" s="14"/>
    </row>
    <row r="2590" spans="1:5">
      <c r="A2590" s="11">
        <v>1.9528558167789704E-2</v>
      </c>
      <c r="B2590" s="11">
        <v>1.2764902407802349E-3</v>
      </c>
      <c r="C2590" s="11"/>
      <c r="D2590" s="11"/>
      <c r="E2590" s="14"/>
    </row>
    <row r="2591" spans="1:5">
      <c r="A2591" s="11">
        <v>1.8001556775719976E-2</v>
      </c>
      <c r="B2591" s="11">
        <v>1.1113954453181862E-3</v>
      </c>
      <c r="C2591" s="11"/>
      <c r="D2591" s="11"/>
      <c r="E2591" s="14"/>
    </row>
    <row r="2592" spans="1:5">
      <c r="A2592" s="11">
        <v>2.9746962823683554E-2</v>
      </c>
      <c r="B2592" s="11">
        <v>2.0235214449762797E-3</v>
      </c>
      <c r="C2592" s="11"/>
      <c r="D2592" s="11"/>
      <c r="E2592" s="14"/>
    </row>
    <row r="2593" spans="1:5">
      <c r="A2593" s="11">
        <v>2.8351454489743671E-2</v>
      </c>
      <c r="B2593" s="11">
        <v>1.9160662741377404E-3</v>
      </c>
      <c r="C2593" s="11"/>
      <c r="D2593" s="11"/>
      <c r="E2593" s="14"/>
    </row>
    <row r="2594" spans="1:5">
      <c r="A2594" s="11">
        <v>1.6492191025643275E-2</v>
      </c>
      <c r="B2594" s="11">
        <v>9.209659559028941E-4</v>
      </c>
      <c r="C2594" s="11"/>
      <c r="D2594" s="11"/>
      <c r="E2594" s="14"/>
    </row>
    <row r="2595" spans="1:5">
      <c r="A2595" s="11">
        <v>1.948678811765641E-2</v>
      </c>
      <c r="B2595" s="11">
        <v>1.1097834153925594E-3</v>
      </c>
      <c r="C2595" s="11"/>
      <c r="D2595" s="11"/>
      <c r="E2595" s="14"/>
    </row>
    <row r="2596" spans="1:5">
      <c r="A2596" s="11">
        <v>2.2203821006224079E-2</v>
      </c>
      <c r="B2596" s="11">
        <v>1.4593453726778052E-3</v>
      </c>
      <c r="C2596" s="11"/>
      <c r="D2596" s="11"/>
      <c r="E2596" s="14"/>
    </row>
    <row r="2597" spans="1:5">
      <c r="A2597" s="11">
        <v>1.8329503071807716E-2</v>
      </c>
      <c r="B2597" s="11">
        <v>1.1242011776143666E-3</v>
      </c>
      <c r="C2597" s="11"/>
      <c r="D2597" s="11"/>
      <c r="E2597" s="14"/>
    </row>
    <row r="2598" spans="1:5">
      <c r="A2598" s="11">
        <v>1.789389540660891E-2</v>
      </c>
      <c r="B2598" s="11">
        <v>1.1006557920338091E-3</v>
      </c>
      <c r="C2598" s="11"/>
      <c r="D2598" s="11"/>
      <c r="E2598" s="14"/>
    </row>
    <row r="2599" spans="1:5">
      <c r="A2599" s="11">
        <v>2.2129320681516778E-2</v>
      </c>
      <c r="B2599" s="11">
        <v>1.4638126504754022E-3</v>
      </c>
      <c r="C2599" s="11"/>
      <c r="D2599" s="11"/>
      <c r="E2599" s="14"/>
    </row>
    <row r="2600" spans="1:5">
      <c r="A2600" s="11">
        <v>2.4581206382160856E-2</v>
      </c>
      <c r="B2600" s="11">
        <v>1.6624421997898887E-3</v>
      </c>
      <c r="C2600" s="11"/>
      <c r="D2600" s="11"/>
      <c r="E2600" s="14"/>
    </row>
    <row r="2601" spans="1:5">
      <c r="A2601" s="11">
        <v>2.0749593120850042E-2</v>
      </c>
      <c r="B2601" s="11">
        <v>1.347666888613912E-3</v>
      </c>
      <c r="C2601" s="11"/>
      <c r="D2601" s="11"/>
      <c r="E2601" s="14"/>
    </row>
    <row r="2602" spans="1:5">
      <c r="A2602" s="11">
        <v>2.5184676189999925E-2</v>
      </c>
      <c r="B2602" s="11">
        <v>1.7142523956890049E-3</v>
      </c>
      <c r="C2602" s="11"/>
      <c r="D2602" s="11"/>
      <c r="E2602" s="14"/>
    </row>
    <row r="2603" spans="1:5">
      <c r="A2603" s="11">
        <v>1.6971235122145996E-2</v>
      </c>
      <c r="B2603" s="11">
        <v>9.8245551015731908E-4</v>
      </c>
      <c r="C2603" s="11"/>
      <c r="D2603" s="11"/>
      <c r="E2603" s="14"/>
    </row>
    <row r="2604" spans="1:5">
      <c r="A2604" s="11">
        <v>2.4765888613932821E-2</v>
      </c>
      <c r="B2604" s="11">
        <v>1.6692164154399052E-3</v>
      </c>
      <c r="C2604" s="11"/>
      <c r="D2604" s="11"/>
      <c r="E2604" s="14"/>
    </row>
    <row r="2605" spans="1:5">
      <c r="A2605" s="11">
        <v>1.6835935651152458E-2</v>
      </c>
      <c r="B2605" s="11">
        <v>9.5641637435152848E-4</v>
      </c>
      <c r="C2605" s="11"/>
      <c r="D2605" s="11"/>
      <c r="E2605" s="14"/>
    </row>
    <row r="2606" spans="1:5">
      <c r="A2606" s="11">
        <v>2.8629109951307335E-2</v>
      </c>
      <c r="B2606" s="11">
        <v>1.9776460440139166E-3</v>
      </c>
      <c r="C2606" s="11"/>
      <c r="D2606" s="11"/>
      <c r="E2606" s="14"/>
    </row>
    <row r="2607" spans="1:5">
      <c r="A2607" s="11">
        <v>2.0226374935194632E-2</v>
      </c>
      <c r="B2607" s="11">
        <v>1.3038127231055426E-3</v>
      </c>
      <c r="C2607" s="11"/>
      <c r="D2607" s="11"/>
      <c r="E2607" s="14"/>
    </row>
    <row r="2608" spans="1:5">
      <c r="A2608" s="11">
        <v>2.308756815066736E-2</v>
      </c>
      <c r="B2608" s="11">
        <v>1.5718448955700179E-3</v>
      </c>
      <c r="C2608" s="11"/>
      <c r="D2608" s="11"/>
      <c r="E2608" s="14"/>
    </row>
    <row r="2609" spans="1:5">
      <c r="A2609" s="11">
        <v>2.6674141208241381E-2</v>
      </c>
      <c r="B2609" s="11">
        <v>1.7885045383744186E-3</v>
      </c>
      <c r="C2609" s="11"/>
      <c r="D2609" s="11"/>
      <c r="E2609" s="14"/>
    </row>
    <row r="2610" spans="1:5">
      <c r="A2610" s="11">
        <v>1.5481691169045521E-2</v>
      </c>
      <c r="B2610" s="11">
        <v>6.7729912844658997E-4</v>
      </c>
      <c r="C2610" s="11"/>
      <c r="D2610" s="11"/>
      <c r="E2610" s="14"/>
    </row>
    <row r="2611" spans="1:5">
      <c r="A2611" s="11">
        <v>1.5707075047087238E-2</v>
      </c>
      <c r="B2611" s="11">
        <v>7.4854663592215901E-4</v>
      </c>
      <c r="C2611" s="11"/>
      <c r="D2611" s="11"/>
      <c r="E2611" s="14"/>
    </row>
    <row r="2612" spans="1:5">
      <c r="A2612" s="11">
        <v>2.3403965721959817E-2</v>
      </c>
      <c r="B2612" s="11">
        <v>1.586247971053641E-3</v>
      </c>
      <c r="C2612" s="11"/>
      <c r="D2612" s="11"/>
      <c r="E2612" s="14"/>
    </row>
    <row r="2613" spans="1:5">
      <c r="A2613" s="11">
        <v>1.6878744239533564E-2</v>
      </c>
      <c r="B2613" s="11">
        <v>9.7582692963655649E-4</v>
      </c>
      <c r="C2613" s="11"/>
      <c r="D2613" s="11"/>
      <c r="E2613" s="14"/>
    </row>
    <row r="2614" spans="1:5">
      <c r="A2614" s="11">
        <v>2.0844745897706105E-2</v>
      </c>
      <c r="B2614" s="11">
        <v>1.3826700156339049E-3</v>
      </c>
      <c r="C2614" s="11"/>
      <c r="D2614" s="11"/>
      <c r="E2614" s="14"/>
    </row>
    <row r="2615" spans="1:5">
      <c r="A2615" s="11">
        <v>1.7865970504957394E-2</v>
      </c>
      <c r="B2615" s="11">
        <v>1.0906853522601276E-3</v>
      </c>
      <c r="C2615" s="11"/>
      <c r="D2615" s="11"/>
      <c r="E2615" s="14"/>
    </row>
    <row r="2616" spans="1:5">
      <c r="A2616" s="11">
        <v>2.7301747684797879E-2</v>
      </c>
      <c r="B2616" s="11">
        <v>1.8785631775153704E-3</v>
      </c>
      <c r="C2616" s="11"/>
      <c r="D2616" s="11"/>
      <c r="E2616" s="14"/>
    </row>
    <row r="2617" spans="1:5">
      <c r="A2617" s="11">
        <v>1.7439938939855969E-2</v>
      </c>
      <c r="B2617" s="11">
        <v>1.0491375908932895E-3</v>
      </c>
      <c r="C2617" s="11"/>
      <c r="D2617" s="11"/>
      <c r="E2617" s="14"/>
    </row>
    <row r="2618" spans="1:5">
      <c r="A2618" s="11">
        <v>2.2741046700747405E-2</v>
      </c>
      <c r="B2618" s="11">
        <v>1.4704620408968118E-3</v>
      </c>
      <c r="C2618" s="11"/>
      <c r="D2618" s="11"/>
      <c r="E2618" s="14"/>
    </row>
    <row r="2619" spans="1:5">
      <c r="A2619" s="11">
        <v>2.6428603311342318E-2</v>
      </c>
      <c r="B2619" s="11">
        <v>1.8262951477123492E-3</v>
      </c>
      <c r="C2619" s="11"/>
      <c r="D2619" s="11"/>
      <c r="E2619" s="14"/>
    </row>
    <row r="2620" spans="1:5">
      <c r="A2620" s="11">
        <v>2.2643007728643551E-2</v>
      </c>
      <c r="B2620" s="11">
        <v>1.5348906484465262E-3</v>
      </c>
      <c r="C2620" s="11"/>
      <c r="D2620" s="11"/>
      <c r="E2620" s="14"/>
    </row>
    <row r="2621" spans="1:5">
      <c r="A2621" s="11">
        <v>2.0409490242165582E-2</v>
      </c>
      <c r="B2621" s="11">
        <v>1.3321015435362449E-3</v>
      </c>
      <c r="C2621" s="11"/>
      <c r="D2621" s="11"/>
      <c r="E2621" s="14"/>
    </row>
    <row r="2622" spans="1:5">
      <c r="A2622" s="11">
        <v>1.7977100251831416E-2</v>
      </c>
      <c r="B2622" s="11">
        <v>1.0703870464429687E-3</v>
      </c>
      <c r="C2622" s="11"/>
      <c r="D2622" s="11"/>
      <c r="E2622" s="14"/>
    </row>
    <row r="2623" spans="1:5">
      <c r="A2623" s="11">
        <v>1.8030790399460119E-2</v>
      </c>
      <c r="B2623" s="11">
        <v>1.1180664411525056E-3</v>
      </c>
      <c r="C2623" s="11"/>
      <c r="D2623" s="11"/>
      <c r="E2623" s="14"/>
    </row>
    <row r="2624" spans="1:5">
      <c r="A2624" s="11">
        <v>1.8765794038301108E-2</v>
      </c>
      <c r="B2624" s="11">
        <v>1.1686743677190186E-3</v>
      </c>
      <c r="C2624" s="11"/>
      <c r="D2624" s="11"/>
      <c r="E2624" s="14"/>
    </row>
    <row r="2625" spans="1:5">
      <c r="A2625" s="11">
        <v>2.6625237166674351E-2</v>
      </c>
      <c r="B2625" s="11">
        <v>1.8376082202603001E-3</v>
      </c>
      <c r="C2625" s="11"/>
      <c r="D2625" s="11"/>
      <c r="E2625" s="14"/>
    </row>
    <row r="2626" spans="1:5">
      <c r="A2626" s="11">
        <v>1.6521887364849958E-2</v>
      </c>
      <c r="B2626" s="11">
        <v>8.4362522942603478E-4</v>
      </c>
      <c r="C2626" s="11"/>
      <c r="D2626" s="11"/>
      <c r="E2626" s="14"/>
    </row>
    <row r="2627" spans="1:5">
      <c r="A2627" s="11">
        <v>2.0630129723914158E-2</v>
      </c>
      <c r="B2627" s="11">
        <v>1.3675153068538953E-3</v>
      </c>
      <c r="C2627" s="11"/>
      <c r="D2627" s="11"/>
      <c r="E2627" s="14"/>
    </row>
    <row r="2628" spans="1:5">
      <c r="A2628" s="11">
        <v>2.0832707752306528E-2</v>
      </c>
      <c r="B2628" s="11">
        <v>1.3829073901472195E-3</v>
      </c>
      <c r="C2628" s="11"/>
      <c r="D2628" s="11"/>
      <c r="E2628" s="14"/>
    </row>
    <row r="2629" spans="1:5">
      <c r="A2629" s="11">
        <v>2.0969545718640386E-2</v>
      </c>
      <c r="B2629" s="11">
        <v>1.3321005937719254E-3</v>
      </c>
      <c r="C2629" s="11"/>
      <c r="D2629" s="11"/>
      <c r="E2629" s="14"/>
    </row>
    <row r="2630" spans="1:5">
      <c r="A2630" s="11">
        <v>2.0995385625665292E-2</v>
      </c>
      <c r="B2630" s="11">
        <v>1.2793571810748301E-3</v>
      </c>
      <c r="C2630" s="11"/>
      <c r="D2630" s="11"/>
      <c r="E2630" s="14"/>
    </row>
    <row r="2631" spans="1:5">
      <c r="A2631" s="11">
        <v>2.2608158351626544E-2</v>
      </c>
      <c r="B2631" s="11">
        <v>1.5320638677284472E-3</v>
      </c>
      <c r="C2631" s="11"/>
      <c r="D2631" s="11"/>
      <c r="E2631" s="14"/>
    </row>
    <row r="2632" spans="1:5">
      <c r="A2632" s="11">
        <v>3.0109120299804157E-2</v>
      </c>
      <c r="B2632" s="11">
        <v>2.0307833951768023E-3</v>
      </c>
      <c r="C2632" s="11"/>
      <c r="D2632" s="11"/>
      <c r="E2632" s="14"/>
    </row>
    <row r="2633" spans="1:5">
      <c r="A2633" s="11">
        <v>1.8934899571006771E-2</v>
      </c>
      <c r="B2633" s="11">
        <v>1.2143441696114291E-3</v>
      </c>
      <c r="C2633" s="11"/>
      <c r="D2633" s="11"/>
      <c r="E2633" s="14"/>
    </row>
    <row r="2634" spans="1:5">
      <c r="A2634" s="11">
        <v>2.0113801638960632E-2</v>
      </c>
      <c r="B2634" s="11">
        <v>1.3254381352816825E-3</v>
      </c>
      <c r="C2634" s="11"/>
      <c r="D2634" s="11"/>
      <c r="E2634" s="14"/>
    </row>
    <row r="2635" spans="1:5">
      <c r="A2635" s="11">
        <v>1.9655181552104752E-2</v>
      </c>
      <c r="B2635" s="11">
        <v>1.2771230893605932E-3</v>
      </c>
      <c r="C2635" s="11"/>
      <c r="D2635" s="11"/>
      <c r="E2635" s="14"/>
    </row>
    <row r="2636" spans="1:5">
      <c r="A2636" s="11">
        <v>2.7161563607833637E-2</v>
      </c>
      <c r="B2636" s="11">
        <v>1.7435138171363663E-3</v>
      </c>
      <c r="C2636" s="11"/>
      <c r="D2636" s="11"/>
      <c r="E2636" s="14"/>
    </row>
    <row r="2637" spans="1:5">
      <c r="A2637" s="11">
        <v>2.9857377174544286E-2</v>
      </c>
      <c r="B2637" s="11">
        <v>2.0509983074350332E-3</v>
      </c>
      <c r="C2637" s="11"/>
      <c r="D2637" s="11"/>
      <c r="E2637" s="14"/>
    </row>
    <row r="2638" spans="1:5">
      <c r="A2638" s="11">
        <v>2.080745696471549E-2</v>
      </c>
      <c r="B2638" s="11">
        <v>1.3581810825597446E-3</v>
      </c>
      <c r="C2638" s="11"/>
      <c r="D2638" s="11"/>
      <c r="E2638" s="14"/>
    </row>
    <row r="2639" spans="1:5">
      <c r="A2639" s="11">
        <v>1.5328488476687718E-2</v>
      </c>
      <c r="B2639" s="11">
        <v>5.6383249890931914E-4</v>
      </c>
      <c r="C2639" s="11"/>
      <c r="D2639" s="11"/>
      <c r="E2639" s="14"/>
    </row>
    <row r="2640" spans="1:5">
      <c r="A2640" s="11">
        <v>2.1101098383762285E-2</v>
      </c>
      <c r="B2640" s="11">
        <v>1.4041852913145667E-3</v>
      </c>
      <c r="C2640" s="11"/>
      <c r="D2640" s="11"/>
      <c r="E2640" s="14"/>
    </row>
    <row r="2641" spans="1:5">
      <c r="A2641" s="11">
        <v>1.5718491098996736E-2</v>
      </c>
      <c r="B2641" s="11">
        <v>7.0186002978214865E-4</v>
      </c>
      <c r="C2641" s="11"/>
      <c r="D2641" s="11"/>
      <c r="E2641" s="14"/>
    </row>
    <row r="2642" spans="1:5">
      <c r="A2642" s="11">
        <v>1.6957909637006659E-2</v>
      </c>
      <c r="B2642" s="11">
        <v>9.4537759447360734E-4</v>
      </c>
      <c r="C2642" s="11"/>
      <c r="D2642" s="11"/>
      <c r="E2642" s="14"/>
    </row>
    <row r="2643" spans="1:5">
      <c r="A2643" s="11">
        <v>2.01553960559397E-2</v>
      </c>
      <c r="B2643" s="11">
        <v>1.3351785166101403E-3</v>
      </c>
      <c r="C2643" s="11"/>
      <c r="D2643" s="11"/>
      <c r="E2643" s="14"/>
    </row>
    <row r="2644" spans="1:5">
      <c r="A2644" s="11">
        <v>1.9495799753133779E-2</v>
      </c>
      <c r="B2644" s="11">
        <v>1.2068809391438142E-3</v>
      </c>
      <c r="C2644" s="11"/>
      <c r="D2644" s="11"/>
      <c r="E2644" s="14"/>
    </row>
    <row r="2645" spans="1:5">
      <c r="A2645" s="11">
        <v>1.8577172852647275E-2</v>
      </c>
      <c r="B2645" s="11">
        <v>1.1683397735307174E-3</v>
      </c>
      <c r="C2645" s="11"/>
      <c r="D2645" s="11"/>
      <c r="E2645" s="14"/>
    </row>
    <row r="2646" spans="1:5">
      <c r="A2646" s="11">
        <v>2.8581117867635019E-2</v>
      </c>
      <c r="B2646" s="11">
        <v>1.9119582757600949E-3</v>
      </c>
      <c r="C2646" s="11"/>
      <c r="D2646" s="11"/>
      <c r="E2646" s="14"/>
    </row>
    <row r="2647" spans="1:5">
      <c r="A2647" s="11">
        <v>2.8532414767064387E-2</v>
      </c>
      <c r="B2647" s="11">
        <v>1.8717953536234019E-3</v>
      </c>
      <c r="C2647" s="11"/>
      <c r="D2647" s="11"/>
      <c r="E2647" s="14"/>
    </row>
    <row r="2648" spans="1:5">
      <c r="A2648" s="11">
        <v>1.988991383101036E-2</v>
      </c>
      <c r="B2648" s="11">
        <v>1.2595523592144017E-3</v>
      </c>
      <c r="C2648" s="11"/>
      <c r="D2648" s="11"/>
      <c r="E2648" s="14"/>
    </row>
    <row r="2649" spans="1:5">
      <c r="A2649" s="11">
        <v>2.8607415970522243E-2</v>
      </c>
      <c r="B2649" s="11">
        <v>1.9598677500715605E-3</v>
      </c>
      <c r="C2649" s="11"/>
      <c r="D2649" s="11"/>
      <c r="E2649" s="14"/>
    </row>
    <row r="2650" spans="1:5">
      <c r="A2650" s="11">
        <v>1.6510001000037917E-2</v>
      </c>
      <c r="B2650" s="11">
        <v>9.2395326314449028E-4</v>
      </c>
      <c r="C2650" s="11"/>
      <c r="D2650" s="11"/>
      <c r="E2650" s="14"/>
    </row>
    <row r="2651" spans="1:5">
      <c r="A2651" s="11">
        <v>2.1425269307982157E-2</v>
      </c>
      <c r="B2651" s="11">
        <v>1.4244393823925239E-3</v>
      </c>
      <c r="C2651" s="11"/>
      <c r="D2651" s="11"/>
      <c r="E2651" s="14"/>
    </row>
    <row r="2652" spans="1:5">
      <c r="A2652" s="11">
        <v>1.8052907312115205E-2</v>
      </c>
      <c r="B2652" s="11">
        <v>1.1223099999865252E-3</v>
      </c>
      <c r="C2652" s="11"/>
      <c r="D2652" s="11"/>
      <c r="E2652" s="14"/>
    </row>
    <row r="2653" spans="1:5">
      <c r="A2653" s="11">
        <v>2.3110297814417324E-2</v>
      </c>
      <c r="B2653" s="11">
        <v>1.4317586156950746E-3</v>
      </c>
      <c r="C2653" s="11"/>
      <c r="D2653" s="11"/>
      <c r="E2653" s="14"/>
    </row>
    <row r="2654" spans="1:5">
      <c r="A2654" s="11">
        <v>1.9822697139435467E-2</v>
      </c>
      <c r="B2654" s="11">
        <v>1.2933106566123576E-3</v>
      </c>
      <c r="C2654" s="11"/>
      <c r="D2654" s="11"/>
      <c r="E2654" s="14"/>
    </row>
    <row r="2655" spans="1:5">
      <c r="A2655" s="11">
        <v>2.8809829689777206E-2</v>
      </c>
      <c r="B2655" s="11">
        <v>1.9556844170022613E-3</v>
      </c>
      <c r="C2655" s="11"/>
      <c r="D2655" s="11"/>
      <c r="E2655" s="14"/>
    </row>
    <row r="2656" spans="1:5">
      <c r="A2656" s="11">
        <v>1.5789046855666452E-2</v>
      </c>
      <c r="B2656" s="11">
        <v>7.721677988579193E-4</v>
      </c>
      <c r="C2656" s="11"/>
      <c r="D2656" s="11"/>
      <c r="E2656" s="14"/>
    </row>
    <row r="2657" spans="1:5">
      <c r="A2657" s="11">
        <v>2.6240252200611689E-2</v>
      </c>
      <c r="B2657" s="11">
        <v>1.794655442834891E-3</v>
      </c>
      <c r="C2657" s="11"/>
      <c r="D2657" s="11"/>
      <c r="E2657" s="14"/>
    </row>
    <row r="2658" spans="1:5">
      <c r="A2658" s="11">
        <v>1.6138616033182621E-2</v>
      </c>
      <c r="B2658" s="11">
        <v>8.6101575101551336E-4</v>
      </c>
      <c r="C2658" s="11"/>
      <c r="D2658" s="11"/>
      <c r="E2658" s="14"/>
    </row>
    <row r="2659" spans="1:5">
      <c r="A2659" s="11">
        <v>1.7328712899027668E-2</v>
      </c>
      <c r="B2659" s="11">
        <v>1.0369565403887831E-3</v>
      </c>
      <c r="C2659" s="11"/>
      <c r="D2659" s="11"/>
      <c r="E2659" s="14"/>
    </row>
    <row r="2660" spans="1:5">
      <c r="A2660" s="11">
        <v>1.6046804834226675E-2</v>
      </c>
      <c r="B2660" s="11">
        <v>5.5117492135924224E-4</v>
      </c>
      <c r="C2660" s="11"/>
      <c r="D2660" s="11"/>
      <c r="E2660" s="14"/>
    </row>
    <row r="2661" spans="1:5">
      <c r="A2661" s="11">
        <v>2.6344866131712382E-2</v>
      </c>
      <c r="B2661" s="11">
        <v>1.6814378821558759E-3</v>
      </c>
      <c r="C2661" s="11"/>
      <c r="D2661" s="11"/>
      <c r="E2661" s="14"/>
    </row>
    <row r="2662" spans="1:5">
      <c r="A2662" s="11">
        <v>2.423121007172483E-2</v>
      </c>
      <c r="B2662" s="11">
        <v>1.6214925263579303E-3</v>
      </c>
      <c r="C2662" s="11"/>
      <c r="D2662" s="11"/>
      <c r="E2662" s="14"/>
    </row>
    <row r="2663" spans="1:5">
      <c r="A2663" s="11">
        <v>2.1289024812408453E-2</v>
      </c>
      <c r="B2663" s="11">
        <v>1.4361155686001561E-3</v>
      </c>
      <c r="C2663" s="11"/>
      <c r="D2663" s="11"/>
      <c r="E2663" s="14"/>
    </row>
    <row r="2664" spans="1:5">
      <c r="A2664" s="11">
        <v>1.5793957844055396E-2</v>
      </c>
      <c r="B2664" s="11">
        <v>7.6168902317388205E-4</v>
      </c>
      <c r="C2664" s="11"/>
      <c r="D2664" s="11"/>
      <c r="E2664" s="14"/>
    </row>
    <row r="2665" spans="1:5">
      <c r="A2665" s="11">
        <v>2.200622139284962E-2</v>
      </c>
      <c r="B2665" s="11">
        <v>1.4578799030422742E-3</v>
      </c>
      <c r="C2665" s="11"/>
      <c r="D2665" s="11"/>
      <c r="E2665" s="14"/>
    </row>
    <row r="2666" spans="1:5">
      <c r="A2666" s="11">
        <v>1.8973418307051255E-2</v>
      </c>
      <c r="B2666" s="11">
        <v>1.1650954499109714E-3</v>
      </c>
      <c r="C2666" s="11"/>
      <c r="D2666" s="11"/>
      <c r="E2666" s="14"/>
    </row>
    <row r="2667" spans="1:5">
      <c r="A2667" s="11">
        <v>1.9546904914110704E-2</v>
      </c>
      <c r="B2667" s="11">
        <v>1.2701864833193027E-3</v>
      </c>
      <c r="C2667" s="11"/>
      <c r="D2667" s="11"/>
      <c r="E2667" s="14"/>
    </row>
    <row r="2668" spans="1:5">
      <c r="A2668" s="11">
        <v>3.3190147637673736E-2</v>
      </c>
      <c r="B2668" s="11">
        <v>2.2283697530651398E-3</v>
      </c>
      <c r="C2668" s="11"/>
      <c r="D2668" s="11"/>
      <c r="E2668" s="14"/>
    </row>
    <row r="2669" spans="1:5">
      <c r="A2669" s="11">
        <v>2.7884863404774234E-2</v>
      </c>
      <c r="B2669" s="11">
        <v>1.8983457199297613E-3</v>
      </c>
      <c r="C2669" s="11"/>
      <c r="D2669" s="11"/>
      <c r="E2669" s="14"/>
    </row>
    <row r="2670" spans="1:5">
      <c r="A2670" s="11">
        <v>1.9148756656685636E-2</v>
      </c>
      <c r="B2670" s="11">
        <v>1.2371745285290232E-3</v>
      </c>
      <c r="C2670" s="11"/>
      <c r="D2670" s="11"/>
      <c r="E2670" s="14"/>
    </row>
    <row r="2671" spans="1:5">
      <c r="A2671" s="11">
        <v>1.5351175579504626E-2</v>
      </c>
      <c r="B2671" s="11">
        <v>5.5951747115893743E-4</v>
      </c>
      <c r="C2671" s="11"/>
      <c r="D2671" s="11"/>
      <c r="E2671" s="14"/>
    </row>
    <row r="2672" spans="1:5">
      <c r="A2672" s="11">
        <v>3.2558066078831695E-2</v>
      </c>
      <c r="B2672" s="11">
        <v>2.1005735311804227E-3</v>
      </c>
      <c r="C2672" s="11"/>
      <c r="D2672" s="11"/>
      <c r="E2672" s="14"/>
    </row>
    <row r="2673" spans="1:5">
      <c r="A2673" s="11">
        <v>1.8053715537223586E-2</v>
      </c>
      <c r="B2673" s="11">
        <v>1.1213053046222397E-3</v>
      </c>
      <c r="C2673" s="11"/>
      <c r="D2673" s="11"/>
      <c r="E2673" s="14"/>
    </row>
    <row r="2674" spans="1:5">
      <c r="A2674" s="11">
        <v>2.1820769975863651E-2</v>
      </c>
      <c r="B2674" s="11">
        <v>1.4062608171857185E-3</v>
      </c>
      <c r="C2674" s="11"/>
      <c r="D2674" s="11"/>
      <c r="E2674" s="14"/>
    </row>
    <row r="2675" spans="1:5">
      <c r="A2675" s="11">
        <v>2.2139627880564627E-2</v>
      </c>
      <c r="B2675" s="11">
        <v>1.4831221028973767E-3</v>
      </c>
      <c r="C2675" s="11"/>
      <c r="D2675" s="11"/>
      <c r="E2675" s="14"/>
    </row>
    <row r="2676" spans="1:5">
      <c r="A2676" s="11">
        <v>2.7900745314269365E-2</v>
      </c>
      <c r="B2676" s="11">
        <v>1.8132520394610393E-3</v>
      </c>
      <c r="C2676" s="11"/>
      <c r="D2676" s="11"/>
      <c r="E2676" s="14"/>
    </row>
    <row r="2677" spans="1:5">
      <c r="A2677" s="11">
        <v>2.2325838886376962E-2</v>
      </c>
      <c r="B2677" s="11">
        <v>1.5231799244696438E-3</v>
      </c>
      <c r="C2677" s="11"/>
      <c r="D2677" s="11"/>
      <c r="E2677" s="14"/>
    </row>
    <row r="2678" spans="1:5">
      <c r="A2678" s="11">
        <v>1.6636765209178776E-2</v>
      </c>
      <c r="B2678" s="11">
        <v>9.3956410550467872E-4</v>
      </c>
      <c r="C2678" s="11"/>
      <c r="D2678" s="11"/>
      <c r="E2678" s="14"/>
    </row>
    <row r="2679" spans="1:5">
      <c r="A2679" s="11">
        <v>2.0017654474323802E-2</v>
      </c>
      <c r="B2679" s="11">
        <v>1.3206618308273614E-3</v>
      </c>
      <c r="C2679" s="11"/>
      <c r="D2679" s="11"/>
      <c r="E2679" s="14"/>
    </row>
    <row r="2680" spans="1:5">
      <c r="A2680" s="11">
        <v>2.0361344436327509E-2</v>
      </c>
      <c r="B2680" s="11">
        <v>1.3495159468894756E-3</v>
      </c>
      <c r="C2680" s="11"/>
      <c r="D2680" s="11"/>
      <c r="E2680" s="14"/>
    </row>
    <row r="2681" spans="1:5">
      <c r="A2681" s="11">
        <v>2.0935486705459409E-2</v>
      </c>
      <c r="B2681" s="11">
        <v>1.4023365472867182E-3</v>
      </c>
      <c r="C2681" s="11"/>
      <c r="D2681" s="11"/>
      <c r="E2681" s="14"/>
    </row>
    <row r="2682" spans="1:5">
      <c r="A2682" s="11">
        <v>1.8881799638141187E-2</v>
      </c>
      <c r="B2682" s="11">
        <v>1.1475004930683187E-3</v>
      </c>
      <c r="C2682" s="11"/>
      <c r="D2682" s="11"/>
      <c r="E2682" s="14"/>
    </row>
    <row r="2683" spans="1:5">
      <c r="A2683" s="11">
        <v>1.5557263841309786E-2</v>
      </c>
      <c r="B2683" s="11">
        <v>7.1193148468073463E-4</v>
      </c>
      <c r="C2683" s="11"/>
      <c r="D2683" s="11"/>
      <c r="E2683" s="14"/>
    </row>
    <row r="2684" spans="1:5">
      <c r="A2684" s="11">
        <v>1.6783799219692801E-2</v>
      </c>
      <c r="B2684" s="11">
        <v>9.651143028479765E-4</v>
      </c>
      <c r="C2684" s="11"/>
      <c r="D2684" s="11"/>
      <c r="E2684" s="14"/>
    </row>
    <row r="2685" spans="1:5">
      <c r="A2685" s="11">
        <v>2.417778730771377E-2</v>
      </c>
      <c r="B2685" s="11">
        <v>1.6107588494046077E-3</v>
      </c>
      <c r="C2685" s="11"/>
      <c r="D2685" s="11"/>
      <c r="E2685" s="14"/>
    </row>
    <row r="2686" spans="1:5">
      <c r="A2686" s="11">
        <v>2.6391261847590258E-2</v>
      </c>
      <c r="B2686" s="11">
        <v>1.6819247339407927E-3</v>
      </c>
      <c r="C2686" s="11"/>
      <c r="D2686" s="11"/>
      <c r="E2686" s="14"/>
    </row>
    <row r="2687" spans="1:5">
      <c r="A2687" s="11">
        <v>2.6677185467826266E-2</v>
      </c>
      <c r="B2687" s="11">
        <v>1.7618162875512725E-3</v>
      </c>
      <c r="C2687" s="11"/>
      <c r="D2687" s="11"/>
      <c r="E2687" s="14"/>
    </row>
    <row r="2688" spans="1:5">
      <c r="A2688" s="11">
        <v>2.1465459216021342E-2</v>
      </c>
      <c r="B2688" s="11">
        <v>1.3392706603107863E-3</v>
      </c>
      <c r="C2688" s="11"/>
      <c r="D2688" s="11"/>
      <c r="E2688" s="14"/>
    </row>
    <row r="2689" spans="1:5">
      <c r="A2689" s="11">
        <v>2.1046012285044498E-2</v>
      </c>
      <c r="B2689" s="11">
        <v>1.4149297998313039E-3</v>
      </c>
      <c r="C2689" s="11"/>
      <c r="D2689" s="11"/>
      <c r="E2689" s="14"/>
    </row>
    <row r="2690" spans="1:5">
      <c r="A2690" s="11">
        <v>2.7706022840042945E-2</v>
      </c>
      <c r="B2690" s="11">
        <v>1.9147644843884504E-3</v>
      </c>
      <c r="C2690" s="11"/>
      <c r="D2690" s="11"/>
      <c r="E2690" s="14"/>
    </row>
    <row r="2691" spans="1:5">
      <c r="A2691" s="11">
        <v>1.5693726649663408E-2</v>
      </c>
      <c r="B2691" s="11">
        <v>7.5842152397152373E-4</v>
      </c>
      <c r="C2691" s="11"/>
      <c r="D2691" s="11"/>
      <c r="E2691" s="14"/>
    </row>
    <row r="2692" spans="1:5">
      <c r="A2692" s="11">
        <v>2.1990322021992519E-2</v>
      </c>
      <c r="B2692" s="11">
        <v>1.4799073040840454E-3</v>
      </c>
      <c r="C2692" s="11"/>
      <c r="D2692" s="11"/>
      <c r="E2692" s="14"/>
    </row>
    <row r="2693" spans="1:5">
      <c r="A2693" s="11">
        <v>1.9119696068584539E-2</v>
      </c>
      <c r="B2693" s="11">
        <v>1.2367040794303359E-3</v>
      </c>
      <c r="C2693" s="11"/>
      <c r="D2693" s="11"/>
      <c r="E2693" s="14"/>
    </row>
    <row r="2694" spans="1:5">
      <c r="A2694" s="11">
        <v>1.7452495271672017E-2</v>
      </c>
      <c r="B2694" s="11">
        <v>1.0533828989150371E-3</v>
      </c>
      <c r="C2694" s="11"/>
      <c r="D2694" s="11"/>
      <c r="E2694" s="14"/>
    </row>
    <row r="2695" spans="1:5">
      <c r="A2695" s="11">
        <v>2.5698605395791413E-2</v>
      </c>
      <c r="B2695" s="11">
        <v>1.7323387281131804E-3</v>
      </c>
      <c r="C2695" s="11"/>
      <c r="D2695" s="11"/>
      <c r="E2695" s="14"/>
    </row>
    <row r="2696" spans="1:5">
      <c r="A2696" s="11">
        <v>1.6923950054615656E-2</v>
      </c>
      <c r="B2696" s="11">
        <v>9.7632842843617049E-4</v>
      </c>
      <c r="C2696" s="11"/>
      <c r="D2696" s="11"/>
      <c r="E2696" s="14"/>
    </row>
    <row r="2697" spans="1:5">
      <c r="A2697" s="11">
        <v>2.765034347816351E-2</v>
      </c>
      <c r="B2697" s="11">
        <v>1.8902881685854468E-3</v>
      </c>
      <c r="C2697" s="11"/>
      <c r="D2697" s="11"/>
      <c r="E2697" s="14"/>
    </row>
    <row r="2698" spans="1:5">
      <c r="A2698" s="11">
        <v>2.436310947041757E-2</v>
      </c>
      <c r="B2698" s="11">
        <v>1.5660855348068605E-3</v>
      </c>
      <c r="C2698" s="11"/>
      <c r="D2698" s="11"/>
      <c r="E2698" s="14"/>
    </row>
    <row r="2699" spans="1:5">
      <c r="A2699" s="11">
        <v>2.1617997224230953E-2</v>
      </c>
      <c r="B2699" s="11">
        <v>1.4091122836567571E-3</v>
      </c>
      <c r="C2699" s="11"/>
      <c r="D2699" s="11"/>
      <c r="E2699" s="14"/>
    </row>
    <row r="2700" spans="1:5">
      <c r="A2700" s="11">
        <v>1.6293536141619561E-2</v>
      </c>
      <c r="B2700" s="11">
        <v>8.7196140218575506E-4</v>
      </c>
      <c r="C2700" s="11"/>
      <c r="D2700" s="11"/>
      <c r="E2700" s="14"/>
    </row>
    <row r="2701" spans="1:5">
      <c r="A2701" s="11">
        <v>2.4048270673452433E-2</v>
      </c>
      <c r="B2701" s="11">
        <v>1.6602196416306465E-3</v>
      </c>
      <c r="C2701" s="11"/>
      <c r="D2701" s="11"/>
      <c r="E2701" s="14"/>
    </row>
    <row r="2702" spans="1:5">
      <c r="A2702" s="11">
        <v>2.812668298273769E-2</v>
      </c>
      <c r="B2702" s="11">
        <v>1.8027293010660825E-3</v>
      </c>
      <c r="C2702" s="11"/>
      <c r="D2702" s="11"/>
      <c r="E2702" s="14"/>
    </row>
    <row r="2703" spans="1:5">
      <c r="A2703" s="11">
        <v>1.5678837838572449E-2</v>
      </c>
      <c r="B2703" s="11">
        <v>7.5410085604670938E-4</v>
      </c>
      <c r="C2703" s="11"/>
      <c r="D2703" s="11"/>
      <c r="E2703" s="14"/>
    </row>
    <row r="2704" spans="1:5">
      <c r="A2704" s="11">
        <v>3.1964674024821532E-2</v>
      </c>
      <c r="B2704" s="11">
        <v>2.0957024595200228E-3</v>
      </c>
      <c r="C2704" s="11"/>
      <c r="D2704" s="11"/>
      <c r="E2704" s="14"/>
    </row>
    <row r="2705" spans="1:5">
      <c r="A2705" s="11">
        <v>2.7508201160385881E-2</v>
      </c>
      <c r="B2705" s="11">
        <v>1.8936621043941816E-3</v>
      </c>
      <c r="C2705" s="11"/>
      <c r="D2705" s="11"/>
      <c r="E2705" s="14"/>
    </row>
    <row r="2706" spans="1:5">
      <c r="A2706" s="11">
        <v>2.4307534195757149E-2</v>
      </c>
      <c r="B2706" s="11">
        <v>1.6251296140566442E-3</v>
      </c>
      <c r="C2706" s="11"/>
      <c r="D2706" s="11"/>
      <c r="E2706" s="14"/>
    </row>
    <row r="2707" spans="1:5">
      <c r="A2707" s="11">
        <v>2.2318374712509956E-2</v>
      </c>
      <c r="B2707" s="11">
        <v>1.4686767257576572E-3</v>
      </c>
      <c r="C2707" s="11"/>
      <c r="D2707" s="11"/>
      <c r="E2707" s="14"/>
    </row>
    <row r="2708" spans="1:5">
      <c r="A2708" s="11">
        <v>1.9985525303373997E-2</v>
      </c>
      <c r="B2708" s="11">
        <v>1.2617345037092141E-3</v>
      </c>
      <c r="C2708" s="11"/>
      <c r="D2708" s="11"/>
      <c r="E2708" s="14"/>
    </row>
    <row r="2709" spans="1:5">
      <c r="A2709" s="11">
        <v>2.3514689179135035E-2</v>
      </c>
      <c r="B2709" s="11">
        <v>1.5365931540852935E-3</v>
      </c>
      <c r="C2709" s="11"/>
      <c r="D2709" s="11"/>
      <c r="E2709" s="14"/>
    </row>
    <row r="2710" spans="1:5">
      <c r="A2710" s="11">
        <v>2.5160702789432349E-2</v>
      </c>
      <c r="B2710" s="11">
        <v>1.6288158308461814E-3</v>
      </c>
      <c r="C2710" s="11"/>
      <c r="D2710" s="11"/>
      <c r="E2710" s="14"/>
    </row>
    <row r="2711" spans="1:5">
      <c r="A2711" s="11">
        <v>2.726418577269013E-2</v>
      </c>
      <c r="B2711" s="11">
        <v>1.8613270878265473E-3</v>
      </c>
      <c r="C2711" s="11"/>
      <c r="D2711" s="11"/>
      <c r="E2711" s="14"/>
    </row>
    <row r="2712" spans="1:5">
      <c r="A2712" s="11">
        <v>1.9371675452219728E-2</v>
      </c>
      <c r="B2712" s="11">
        <v>1.2385304313794706E-3</v>
      </c>
      <c r="C2712" s="11"/>
      <c r="D2712" s="11"/>
      <c r="E2712" s="14"/>
    </row>
    <row r="2713" spans="1:5">
      <c r="A2713" s="11">
        <v>2.3906420179603122E-2</v>
      </c>
      <c r="B2713" s="11">
        <v>1.621108708966215E-3</v>
      </c>
      <c r="C2713" s="11"/>
      <c r="D2713" s="11"/>
      <c r="E2713" s="14"/>
    </row>
    <row r="2714" spans="1:5">
      <c r="A2714" s="11">
        <v>1.9291366986806401E-2</v>
      </c>
      <c r="B2714" s="11">
        <v>1.2143145241242158E-3</v>
      </c>
      <c r="C2714" s="11"/>
      <c r="D2714" s="11"/>
      <c r="E2714" s="14"/>
    </row>
    <row r="2715" spans="1:5">
      <c r="A2715" s="11">
        <v>2.2367545401827491E-2</v>
      </c>
      <c r="B2715" s="11">
        <v>1.5189428514194817E-3</v>
      </c>
      <c r="C2715" s="11"/>
      <c r="D2715" s="11"/>
      <c r="E2715" s="14"/>
    </row>
    <row r="2716" spans="1:5">
      <c r="A2716" s="11">
        <v>2.3415172151364173E-2</v>
      </c>
      <c r="B2716" s="11">
        <v>1.5062412333178077E-3</v>
      </c>
      <c r="C2716" s="11"/>
      <c r="D2716" s="11"/>
      <c r="E2716" s="14"/>
    </row>
    <row r="2717" spans="1:5">
      <c r="A2717" s="11">
        <v>2.3774564035578656E-2</v>
      </c>
      <c r="B2717" s="11">
        <v>1.5884758895197927E-3</v>
      </c>
      <c r="C2717" s="11"/>
      <c r="D2717" s="11"/>
      <c r="E2717" s="14"/>
    </row>
    <row r="2718" spans="1:5">
      <c r="A2718" s="11">
        <v>2.2031770757351406E-2</v>
      </c>
      <c r="B2718" s="11">
        <v>1.4985529911743234E-3</v>
      </c>
      <c r="C2718" s="11"/>
      <c r="D2718" s="11"/>
      <c r="E2718" s="14"/>
    </row>
    <row r="2719" spans="1:5">
      <c r="A2719" s="11">
        <v>2.5477687268692352E-2</v>
      </c>
      <c r="B2719" s="11">
        <v>1.6530989047963197E-3</v>
      </c>
      <c r="C2719" s="11"/>
      <c r="D2719" s="11"/>
      <c r="E2719" s="14"/>
    </row>
    <row r="2720" spans="1:5">
      <c r="A2720" s="11">
        <v>1.8641791196321714E-2</v>
      </c>
      <c r="B2720" s="11">
        <v>1.1051903181653387E-3</v>
      </c>
      <c r="C2720" s="11"/>
      <c r="D2720" s="11"/>
      <c r="E2720" s="14"/>
    </row>
    <row r="2721" spans="1:5">
      <c r="A2721" s="11">
        <v>1.6219554841100148E-2</v>
      </c>
      <c r="B2721" s="11">
        <v>8.7483061714994752E-4</v>
      </c>
      <c r="C2721" s="11"/>
      <c r="D2721" s="11"/>
      <c r="E2721" s="14"/>
    </row>
    <row r="2722" spans="1:5">
      <c r="A2722" s="11">
        <v>2.3084434811526822E-2</v>
      </c>
      <c r="B2722" s="11">
        <v>1.5060614284208346E-3</v>
      </c>
      <c r="C2722" s="11"/>
      <c r="D2722" s="11"/>
      <c r="E2722" s="14"/>
    </row>
    <row r="2723" spans="1:5">
      <c r="A2723" s="11">
        <v>2.3215712162372379E-2</v>
      </c>
      <c r="B2723" s="11">
        <v>1.5769187717881597E-3</v>
      </c>
      <c r="C2723" s="11"/>
      <c r="D2723" s="11"/>
      <c r="E2723" s="14"/>
    </row>
    <row r="2724" spans="1:5">
      <c r="A2724" s="11">
        <v>2.8480533259125633E-2</v>
      </c>
      <c r="B2724" s="11">
        <v>1.9114336523142021E-3</v>
      </c>
      <c r="C2724" s="11"/>
      <c r="D2724" s="11"/>
      <c r="E2724" s="14"/>
    </row>
    <row r="2725" spans="1:5">
      <c r="A2725" s="11">
        <v>1.8092195581733805E-2</v>
      </c>
      <c r="B2725" s="11">
        <v>1.1286031021449242E-3</v>
      </c>
      <c r="C2725" s="11"/>
      <c r="D2725" s="11"/>
      <c r="E2725" s="14"/>
    </row>
    <row r="2726" spans="1:5">
      <c r="A2726" s="11">
        <v>2.3389099874262166E-2</v>
      </c>
      <c r="B2726" s="11">
        <v>1.5206214829221222E-3</v>
      </c>
      <c r="C2726" s="11"/>
      <c r="D2726" s="11"/>
      <c r="E2726" s="14"/>
    </row>
    <row r="2727" spans="1:5">
      <c r="A2727" s="11">
        <v>2.2464982840992579E-2</v>
      </c>
      <c r="B2727" s="11">
        <v>1.3955632056357201E-3</v>
      </c>
      <c r="C2727" s="11"/>
      <c r="D2727" s="11"/>
      <c r="E2727" s="14"/>
    </row>
    <row r="2728" spans="1:5">
      <c r="A2728" s="11">
        <v>1.6088155793767402E-2</v>
      </c>
      <c r="B2728" s="11">
        <v>8.4479463486648366E-4</v>
      </c>
      <c r="C2728" s="11"/>
      <c r="D2728" s="11"/>
      <c r="E2728" s="14"/>
    </row>
    <row r="2729" spans="1:5">
      <c r="A2729" s="11">
        <v>1.9149758068703331E-2</v>
      </c>
      <c r="B2729" s="11">
        <v>1.2080102018348264E-3</v>
      </c>
      <c r="C2729" s="11"/>
      <c r="D2729" s="11"/>
      <c r="E2729" s="14"/>
    </row>
    <row r="2730" spans="1:5">
      <c r="A2730" s="11">
        <v>3.1057395658936244E-2</v>
      </c>
      <c r="B2730" s="11">
        <v>2.1214729253018912E-3</v>
      </c>
      <c r="C2730" s="11"/>
      <c r="D2730" s="11"/>
      <c r="E2730" s="14"/>
    </row>
    <row r="2731" spans="1:5">
      <c r="A2731" s="11">
        <v>2.2595014635379426E-2</v>
      </c>
      <c r="B2731" s="11">
        <v>1.5311951006260487E-3</v>
      </c>
      <c r="C2731" s="11"/>
      <c r="D2731" s="11"/>
      <c r="E2731" s="14"/>
    </row>
    <row r="2732" spans="1:5">
      <c r="A2732" s="11">
        <v>2.3074455727050532E-2</v>
      </c>
      <c r="B2732" s="11">
        <v>1.575700255419158E-3</v>
      </c>
      <c r="C2732" s="11"/>
      <c r="D2732" s="11"/>
      <c r="E2732" s="14"/>
    </row>
    <row r="2733" spans="1:5">
      <c r="A2733" s="11">
        <v>1.7891843812232047E-2</v>
      </c>
      <c r="B2733" s="11">
        <v>1.1055919746815876E-3</v>
      </c>
      <c r="C2733" s="11"/>
      <c r="D2733" s="11"/>
      <c r="E2733" s="14"/>
    </row>
    <row r="2734" spans="1:5">
      <c r="A2734" s="11">
        <v>1.9555887587313765E-2</v>
      </c>
      <c r="B2734" s="11">
        <v>1.1824955476046463E-3</v>
      </c>
      <c r="C2734" s="11"/>
      <c r="D2734" s="11"/>
      <c r="E2734" s="14"/>
    </row>
    <row r="2735" spans="1:5">
      <c r="A2735" s="11">
        <v>1.7939153828158798E-2</v>
      </c>
      <c r="B2735" s="11">
        <v>9.3240272668734261E-4</v>
      </c>
      <c r="C2735" s="11"/>
      <c r="D2735" s="11"/>
      <c r="E2735" s="14"/>
    </row>
    <row r="2736" spans="1:5">
      <c r="A2736" s="11">
        <v>1.5639396535017117E-2</v>
      </c>
      <c r="B2736" s="11">
        <v>7.2263534984198503E-4</v>
      </c>
      <c r="C2736" s="11"/>
      <c r="D2736" s="11"/>
      <c r="E2736" s="14"/>
    </row>
    <row r="2737" spans="1:5">
      <c r="A2737" s="11">
        <v>1.5407583682954779E-2</v>
      </c>
      <c r="B2737" s="11">
        <v>6.7323163178073867E-4</v>
      </c>
      <c r="C2737" s="11"/>
      <c r="D2737" s="11"/>
      <c r="E2737" s="14"/>
    </row>
    <row r="2738" spans="1:5">
      <c r="A2738" s="11">
        <v>2.2023083020464934E-2</v>
      </c>
      <c r="B2738" s="11">
        <v>1.3378964306234808E-3</v>
      </c>
      <c r="C2738" s="11"/>
      <c r="D2738" s="11"/>
      <c r="E2738" s="14"/>
    </row>
    <row r="2739" spans="1:5">
      <c r="A2739" s="11">
        <v>1.5899620653955462E-2</v>
      </c>
      <c r="B2739" s="11">
        <v>7.3438407859237906E-4</v>
      </c>
      <c r="C2739" s="11"/>
      <c r="D2739" s="11"/>
      <c r="E2739" s="14"/>
    </row>
    <row r="2740" spans="1:5">
      <c r="A2740" s="11">
        <v>1.6100239975371862E-2</v>
      </c>
      <c r="B2740" s="11">
        <v>8.5389611802289456E-4</v>
      </c>
      <c r="C2740" s="11"/>
      <c r="D2740" s="11"/>
      <c r="E2740" s="14"/>
    </row>
    <row r="2741" spans="1:5">
      <c r="A2741" s="11">
        <v>2.0210931493288984E-2</v>
      </c>
      <c r="B2741" s="11">
        <v>1.2700973217802368E-3</v>
      </c>
      <c r="C2741" s="11"/>
      <c r="D2741" s="11"/>
      <c r="E2741" s="14"/>
    </row>
    <row r="2742" spans="1:5">
      <c r="A2742" s="11">
        <v>2.2648007687556752E-2</v>
      </c>
      <c r="B2742" s="11">
        <v>1.5465994494047381E-3</v>
      </c>
      <c r="C2742" s="11"/>
      <c r="D2742" s="11"/>
      <c r="E2742" s="14"/>
    </row>
    <row r="2743" spans="1:5">
      <c r="A2743" s="11">
        <v>1.5358651008212426E-2</v>
      </c>
      <c r="B2743" s="11">
        <v>5.546017432735066E-4</v>
      </c>
      <c r="C2743" s="11"/>
      <c r="D2743" s="11"/>
      <c r="E2743" s="14"/>
    </row>
    <row r="2744" spans="1:5">
      <c r="A2744" s="11">
        <v>1.718212997396687E-2</v>
      </c>
      <c r="B2744" s="11">
        <v>9.983498613050899E-4</v>
      </c>
      <c r="C2744" s="11"/>
      <c r="D2744" s="11"/>
      <c r="E2744" s="14"/>
    </row>
    <row r="2745" spans="1:5">
      <c r="A2745" s="11">
        <v>1.5429941004951864E-2</v>
      </c>
      <c r="B2745" s="11">
        <v>6.8228230710332832E-4</v>
      </c>
      <c r="C2745" s="11"/>
      <c r="D2745" s="11"/>
      <c r="E2745" s="14"/>
    </row>
    <row r="2746" spans="1:5">
      <c r="A2746" s="11">
        <v>1.8367730032864151E-2</v>
      </c>
      <c r="B2746" s="11">
        <v>1.0037471829476244E-3</v>
      </c>
      <c r="C2746" s="11"/>
      <c r="D2746" s="11"/>
      <c r="E2746" s="14"/>
    </row>
    <row r="2747" spans="1:5">
      <c r="A2747" s="11">
        <v>2.1574417995490119E-2</v>
      </c>
      <c r="B2747" s="11">
        <v>1.3168261030980658E-3</v>
      </c>
      <c r="C2747" s="11"/>
      <c r="D2747" s="11"/>
      <c r="E2747" s="14"/>
    </row>
    <row r="2748" spans="1:5">
      <c r="A2748" s="11">
        <v>1.654971264512756E-2</v>
      </c>
      <c r="B2748" s="11">
        <v>9.143181342181223E-4</v>
      </c>
      <c r="C2748" s="11"/>
      <c r="D2748" s="11"/>
      <c r="E2748" s="14"/>
    </row>
    <row r="2749" spans="1:5">
      <c r="A2749" s="11">
        <v>1.7572030974955782E-2</v>
      </c>
      <c r="B2749" s="11">
        <v>1.0608906089280762E-3</v>
      </c>
      <c r="C2749" s="11"/>
      <c r="D2749" s="11"/>
      <c r="E2749" s="14"/>
    </row>
    <row r="2750" spans="1:5">
      <c r="A2750" s="11">
        <v>2.0942475753127434E-2</v>
      </c>
      <c r="B2750" s="11">
        <v>1.3961242258978821E-3</v>
      </c>
      <c r="C2750" s="11"/>
      <c r="D2750" s="11"/>
      <c r="E2750" s="14"/>
    </row>
    <row r="2751" spans="1:5">
      <c r="A2751" s="11">
        <v>1.9001152109754893E-2</v>
      </c>
      <c r="B2751" s="11">
        <v>1.15025390124063E-3</v>
      </c>
      <c r="C2751" s="11"/>
      <c r="D2751" s="11"/>
      <c r="E2751" s="14"/>
    </row>
    <row r="2752" spans="1:5">
      <c r="A2752" s="11">
        <v>2.7786201140373921E-2</v>
      </c>
      <c r="B2752" s="11">
        <v>1.8984521131653277E-3</v>
      </c>
      <c r="C2752" s="11"/>
      <c r="D2752" s="11"/>
      <c r="E2752" s="14"/>
    </row>
    <row r="2753" spans="1:5">
      <c r="A2753" s="11">
        <v>2.199259908490362E-2</v>
      </c>
      <c r="B2753" s="11">
        <v>1.4197482086218882E-3</v>
      </c>
      <c r="C2753" s="11"/>
      <c r="D2753" s="11"/>
      <c r="E2753" s="14"/>
    </row>
    <row r="2754" spans="1:5">
      <c r="A2754" s="11">
        <v>1.6024021418942276E-2</v>
      </c>
      <c r="B2754" s="11">
        <v>8.0754344158829715E-4</v>
      </c>
      <c r="C2754" s="11"/>
      <c r="D2754" s="11"/>
      <c r="E2754" s="14"/>
    </row>
    <row r="2755" spans="1:5">
      <c r="A2755" s="11">
        <v>2.1648302214863809E-2</v>
      </c>
      <c r="B2755" s="11">
        <v>1.3585760284585782E-3</v>
      </c>
      <c r="C2755" s="11"/>
      <c r="D2755" s="11"/>
      <c r="E2755" s="14"/>
    </row>
    <row r="2756" spans="1:5">
      <c r="A2756" s="11">
        <v>2.0310587359972473E-2</v>
      </c>
      <c r="B2756" s="11">
        <v>1.3322346217967255E-3</v>
      </c>
      <c r="C2756" s="11"/>
      <c r="D2756" s="11"/>
      <c r="E2756" s="14"/>
    </row>
    <row r="2757" spans="1:5">
      <c r="A2757" s="11">
        <v>2.9731705346883443E-2</v>
      </c>
      <c r="B2757" s="11">
        <v>2.005240469591892E-3</v>
      </c>
      <c r="C2757" s="11"/>
      <c r="D2757" s="11"/>
      <c r="E2757" s="14"/>
    </row>
    <row r="2758" spans="1:5">
      <c r="A2758" s="11">
        <v>2.7963247054463101E-2</v>
      </c>
      <c r="B2758" s="11">
        <v>1.9167784686065232E-3</v>
      </c>
      <c r="C2758" s="11"/>
      <c r="D2758" s="11"/>
      <c r="E2758" s="14"/>
    </row>
    <row r="2759" spans="1:5">
      <c r="A2759" s="11">
        <v>2.9260598244979397E-2</v>
      </c>
      <c r="B2759" s="11">
        <v>2.0019988370785983E-3</v>
      </c>
      <c r="C2759" s="11"/>
      <c r="D2759" s="11"/>
      <c r="E2759" s="14"/>
    </row>
    <row r="2760" spans="1:5">
      <c r="A2760" s="11">
        <v>2.7841336467779688E-2</v>
      </c>
      <c r="B2760" s="11">
        <v>1.8603467026945689E-3</v>
      </c>
      <c r="C2760" s="11"/>
      <c r="D2760" s="11"/>
      <c r="E2760" s="14"/>
    </row>
    <row r="2761" spans="1:5">
      <c r="A2761" s="11">
        <v>2.4205247753496181E-2</v>
      </c>
      <c r="B2761" s="11">
        <v>1.653790026727312E-3</v>
      </c>
      <c r="C2761" s="11"/>
      <c r="D2761" s="11"/>
      <c r="E2761" s="14"/>
    </row>
    <row r="2762" spans="1:5">
      <c r="A2762" s="11">
        <v>3.5973552404007125E-2</v>
      </c>
      <c r="B2762" s="11">
        <v>2.3492145422908317E-3</v>
      </c>
      <c r="C2762" s="11"/>
      <c r="D2762" s="11"/>
      <c r="E2762" s="14"/>
    </row>
    <row r="2763" spans="1:5">
      <c r="A2763" s="11">
        <v>2.1537009645144243E-2</v>
      </c>
      <c r="B2763" s="11">
        <v>1.4541080301845972E-3</v>
      </c>
      <c r="C2763" s="11"/>
      <c r="D2763" s="11"/>
      <c r="E2763" s="14"/>
    </row>
    <row r="2764" spans="1:5">
      <c r="A2764" s="11">
        <v>1.641525887197065E-2</v>
      </c>
      <c r="B2764" s="11">
        <v>8.7785004205506159E-4</v>
      </c>
      <c r="C2764" s="11"/>
      <c r="D2764" s="11"/>
      <c r="E2764" s="14"/>
    </row>
    <row r="2765" spans="1:5">
      <c r="A2765" s="11">
        <v>2.7976093036221186E-2</v>
      </c>
      <c r="B2765" s="11">
        <v>1.8937790654578338E-3</v>
      </c>
      <c r="C2765" s="11"/>
      <c r="D2765" s="11"/>
      <c r="E2765" s="14"/>
    </row>
    <row r="2766" spans="1:5">
      <c r="A2766" s="11">
        <v>2.1110414385069949E-2</v>
      </c>
      <c r="B2766" s="11">
        <v>1.3248766409763915E-3</v>
      </c>
      <c r="C2766" s="11"/>
      <c r="D2766" s="11"/>
      <c r="E2766" s="14"/>
    </row>
    <row r="2767" spans="1:5">
      <c r="A2767" s="11">
        <v>1.5870565490560332E-2</v>
      </c>
      <c r="B2767" s="11">
        <v>7.5246762225241706E-4</v>
      </c>
      <c r="C2767" s="11"/>
      <c r="D2767" s="11"/>
      <c r="E2767" s="14"/>
    </row>
    <row r="2768" spans="1:5">
      <c r="A2768" s="11">
        <v>2.0272978301781517E-2</v>
      </c>
      <c r="B2768" s="11">
        <v>1.3212866472715737E-3</v>
      </c>
      <c r="C2768" s="11"/>
      <c r="D2768" s="11"/>
      <c r="E2768" s="14"/>
    </row>
    <row r="2769" spans="1:5">
      <c r="A2769" s="11">
        <v>2.3288609958526361E-2</v>
      </c>
      <c r="B2769" s="11">
        <v>1.4447670230565311E-3</v>
      </c>
      <c r="C2769" s="11"/>
      <c r="D2769" s="11"/>
      <c r="E2769" s="14"/>
    </row>
    <row r="2770" spans="1:5">
      <c r="A2770" s="11">
        <v>2.1295314691953528E-2</v>
      </c>
      <c r="B2770" s="11">
        <v>1.4058294623609043E-3</v>
      </c>
      <c r="C2770" s="11"/>
      <c r="D2770" s="11"/>
      <c r="E2770" s="14"/>
    </row>
    <row r="2771" spans="1:5">
      <c r="A2771" s="11">
        <v>1.5901396498575981E-2</v>
      </c>
      <c r="B2771" s="11">
        <v>7.844360944425457E-4</v>
      </c>
      <c r="C2771" s="11"/>
      <c r="D2771" s="11"/>
      <c r="E2771" s="14"/>
    </row>
    <row r="2772" spans="1:5">
      <c r="A2772" s="11">
        <v>2.1847147443102972E-2</v>
      </c>
      <c r="B2772" s="11">
        <v>1.4616017774151076E-3</v>
      </c>
      <c r="C2772" s="11"/>
      <c r="D2772" s="11"/>
      <c r="E2772" s="14"/>
    </row>
    <row r="2773" spans="1:5">
      <c r="A2773" s="11">
        <v>2.8653203418009952E-2</v>
      </c>
      <c r="B2773" s="11">
        <v>1.881227349966612E-3</v>
      </c>
      <c r="C2773" s="11"/>
      <c r="D2773" s="11"/>
      <c r="E2773" s="14"/>
    </row>
    <row r="2774" spans="1:5">
      <c r="A2774" s="11">
        <v>1.805284660796842E-2</v>
      </c>
      <c r="B2774" s="11">
        <v>1.1122257745999941E-3</v>
      </c>
      <c r="C2774" s="11"/>
      <c r="D2774" s="11"/>
      <c r="E2774" s="14"/>
    </row>
    <row r="2775" spans="1:5">
      <c r="A2775" s="11">
        <v>2.4069497091364359E-2</v>
      </c>
      <c r="B2775" s="11">
        <v>1.6475267519849681E-3</v>
      </c>
      <c r="C2775" s="11"/>
      <c r="D2775" s="11"/>
      <c r="E2775" s="14"/>
    </row>
    <row r="2776" spans="1:5">
      <c r="A2776" s="11">
        <v>2.201156664333475E-2</v>
      </c>
      <c r="B2776" s="11">
        <v>1.3526070876513879E-3</v>
      </c>
      <c r="C2776" s="11"/>
      <c r="D2776" s="11"/>
      <c r="E2776" s="14"/>
    </row>
    <row r="2777" spans="1:5">
      <c r="A2777" s="11">
        <v>2.1647335954316602E-2</v>
      </c>
      <c r="B2777" s="11">
        <v>1.4070800848256552E-3</v>
      </c>
      <c r="C2777" s="11"/>
      <c r="D2777" s="11"/>
      <c r="E2777" s="14"/>
    </row>
    <row r="2778" spans="1:5">
      <c r="A2778" s="11">
        <v>1.6924670683729496E-2</v>
      </c>
      <c r="B2778" s="11">
        <v>9.704860745181718E-4</v>
      </c>
      <c r="C2778" s="11"/>
      <c r="D2778" s="11"/>
      <c r="E2778" s="14"/>
    </row>
    <row r="2779" spans="1:5">
      <c r="A2779" s="11">
        <v>1.6477804700904094E-2</v>
      </c>
      <c r="B2779" s="11">
        <v>9.0225547319527997E-4</v>
      </c>
      <c r="C2779" s="11"/>
      <c r="D2779" s="11"/>
      <c r="E2779" s="14"/>
    </row>
    <row r="2780" spans="1:5">
      <c r="A2780" s="11">
        <v>1.6833976181555126E-2</v>
      </c>
      <c r="B2780" s="11">
        <v>9.6076861370785567E-4</v>
      </c>
      <c r="C2780" s="11"/>
      <c r="D2780" s="11"/>
      <c r="E2780" s="14"/>
    </row>
    <row r="2781" spans="1:5">
      <c r="A2781" s="11">
        <v>2.9323174136186729E-2</v>
      </c>
      <c r="B2781" s="11">
        <v>1.9737282956392103E-3</v>
      </c>
      <c r="C2781" s="11"/>
      <c r="D2781" s="11"/>
      <c r="E2781" s="14"/>
    </row>
    <row r="2782" spans="1:5">
      <c r="A2782" s="11">
        <v>2.7281652226990527E-2</v>
      </c>
      <c r="B2782" s="11">
        <v>1.8746294516837369E-3</v>
      </c>
      <c r="C2782" s="11"/>
      <c r="D2782" s="11"/>
      <c r="E2782" s="14"/>
    </row>
    <row r="2783" spans="1:5">
      <c r="A2783" s="11">
        <v>1.7961345268968539E-2</v>
      </c>
      <c r="B2783" s="11">
        <v>1.1139694838683217E-3</v>
      </c>
      <c r="C2783" s="11"/>
      <c r="D2783" s="11"/>
      <c r="E2783" s="14"/>
    </row>
    <row r="2784" spans="1:5">
      <c r="A2784" s="11">
        <v>2.0885315135348637E-2</v>
      </c>
      <c r="B2784" s="11">
        <v>1.3619667719490698E-3</v>
      </c>
      <c r="C2784" s="11"/>
      <c r="D2784" s="11"/>
      <c r="E2784" s="14"/>
    </row>
    <row r="2785" spans="1:5">
      <c r="A2785" s="11">
        <v>2.0189374905503488E-2</v>
      </c>
      <c r="B2785" s="11">
        <v>1.2595098658240197E-3</v>
      </c>
      <c r="C2785" s="11"/>
      <c r="D2785" s="11"/>
      <c r="E2785" s="14"/>
    </row>
    <row r="2786" spans="1:5">
      <c r="A2786" s="11">
        <v>2.1271325949263654E-2</v>
      </c>
      <c r="B2786" s="11">
        <v>1.4155841150795189E-3</v>
      </c>
      <c r="C2786" s="11"/>
      <c r="D2786" s="11"/>
      <c r="E2786" s="14"/>
    </row>
    <row r="2787" spans="1:5">
      <c r="A2787" s="11">
        <v>1.9118335824957294E-2</v>
      </c>
      <c r="B2787" s="11">
        <v>1.1668427723910235E-3</v>
      </c>
      <c r="C2787" s="11"/>
      <c r="D2787" s="11"/>
      <c r="E2787" s="14"/>
    </row>
    <row r="2788" spans="1:5">
      <c r="A2788" s="11">
        <v>2.5355244933441688E-2</v>
      </c>
      <c r="B2788" s="11">
        <v>1.7447972786743336E-3</v>
      </c>
      <c r="C2788" s="11"/>
      <c r="D2788" s="11"/>
      <c r="E2788" s="14"/>
    </row>
    <row r="2789" spans="1:5">
      <c r="A2789" s="11">
        <v>1.8977933298378998E-2</v>
      </c>
      <c r="B2789" s="11">
        <v>1.1999683225435956E-3</v>
      </c>
      <c r="C2789" s="11"/>
      <c r="D2789" s="11"/>
      <c r="E2789" s="14"/>
    </row>
    <row r="2790" spans="1:5">
      <c r="A2790" s="11">
        <v>2.3290070611653051E-2</v>
      </c>
      <c r="B2790" s="11">
        <v>1.5403242073669418E-3</v>
      </c>
      <c r="C2790" s="11"/>
      <c r="D2790" s="11"/>
      <c r="E2790" s="14"/>
    </row>
    <row r="2791" spans="1:5">
      <c r="A2791" s="11">
        <v>2.0356388906300725E-2</v>
      </c>
      <c r="B2791" s="11">
        <v>1.3530514265347321E-3</v>
      </c>
      <c r="C2791" s="11"/>
      <c r="D2791" s="11"/>
      <c r="E2791" s="14"/>
    </row>
    <row r="2792" spans="1:5">
      <c r="A2792" s="11">
        <v>1.9888336119514023E-2</v>
      </c>
      <c r="B2792" s="11">
        <v>1.3083958561511512E-3</v>
      </c>
      <c r="C2792" s="11"/>
      <c r="D2792" s="11"/>
      <c r="E2792" s="14"/>
    </row>
    <row r="2793" spans="1:5">
      <c r="A2793" s="11">
        <v>1.7083964144484133E-2</v>
      </c>
      <c r="B2793" s="11">
        <v>9.9802368515582271E-4</v>
      </c>
      <c r="C2793" s="11"/>
      <c r="D2793" s="11"/>
      <c r="E2793" s="14"/>
    </row>
    <row r="2794" spans="1:5">
      <c r="A2794" s="11">
        <v>2.5385010570151658E-2</v>
      </c>
      <c r="B2794" s="11">
        <v>1.7539300497170795E-3</v>
      </c>
      <c r="C2794" s="11"/>
      <c r="D2794" s="11"/>
      <c r="E2794" s="14"/>
    </row>
    <row r="2795" spans="1:5">
      <c r="A2795" s="11">
        <v>1.9418601144034129E-2</v>
      </c>
      <c r="B2795" s="11">
        <v>1.1807869579085594E-3</v>
      </c>
      <c r="C2795" s="11"/>
      <c r="D2795" s="11"/>
      <c r="E2795" s="14"/>
    </row>
    <row r="2796" spans="1:5">
      <c r="A2796" s="11">
        <v>2.0484830134376804E-2</v>
      </c>
      <c r="B2796" s="11">
        <v>1.3151815103568589E-3</v>
      </c>
      <c r="C2796" s="11"/>
      <c r="D2796" s="11"/>
      <c r="E2796" s="14"/>
    </row>
    <row r="2797" spans="1:5">
      <c r="A2797" s="11">
        <v>1.8265511765026748E-2</v>
      </c>
      <c r="B2797" s="11">
        <v>1.0158660262462565E-3</v>
      </c>
      <c r="C2797" s="11"/>
      <c r="D2797" s="11"/>
      <c r="E2797" s="14"/>
    </row>
    <row r="2798" spans="1:5">
      <c r="A2798" s="11">
        <v>1.5671369317102075E-2</v>
      </c>
      <c r="B2798" s="11">
        <v>7.3180722665274563E-4</v>
      </c>
      <c r="C2798" s="11"/>
      <c r="D2798" s="11"/>
      <c r="E2798" s="14"/>
    </row>
    <row r="2799" spans="1:5">
      <c r="A2799" s="11">
        <v>2.1351314056627872E-2</v>
      </c>
      <c r="B2799" s="11">
        <v>1.3397878535258572E-3</v>
      </c>
      <c r="C2799" s="11"/>
      <c r="D2799" s="11"/>
      <c r="E2799" s="14"/>
    </row>
    <row r="2800" spans="1:5">
      <c r="A2800" s="11">
        <v>1.8445960076814392E-2</v>
      </c>
      <c r="B2800" s="11">
        <v>1.1277825801203709E-3</v>
      </c>
      <c r="C2800" s="11"/>
      <c r="D2800" s="11"/>
      <c r="E2800" s="14"/>
    </row>
    <row r="2801" spans="1:5">
      <c r="A2801" s="11">
        <v>2.4623973427814822E-2</v>
      </c>
      <c r="B2801" s="11">
        <v>1.6796665549786245E-3</v>
      </c>
      <c r="C2801" s="11"/>
      <c r="D2801" s="11"/>
      <c r="E2801" s="14"/>
    </row>
    <row r="2802" spans="1:5">
      <c r="A2802" s="11">
        <v>2.4777153501382012E-2</v>
      </c>
      <c r="B2802" s="11">
        <v>1.6187374497204754E-3</v>
      </c>
      <c r="C2802" s="11"/>
      <c r="D2802" s="11"/>
      <c r="E2802" s="14"/>
    </row>
    <row r="2803" spans="1:5">
      <c r="A2803" s="11">
        <v>2.8471247723765823E-2</v>
      </c>
      <c r="B2803" s="11">
        <v>1.961649540566168E-3</v>
      </c>
      <c r="C2803" s="11"/>
      <c r="D2803" s="11"/>
      <c r="E2803" s="14"/>
    </row>
    <row r="2804" spans="1:5">
      <c r="A2804" s="11">
        <v>1.8920277584192523E-2</v>
      </c>
      <c r="B2804" s="11">
        <v>1.1491614284114904E-3</v>
      </c>
      <c r="C2804" s="11"/>
      <c r="D2804" s="11"/>
      <c r="E2804" s="14"/>
    </row>
    <row r="2805" spans="1:5">
      <c r="A2805" s="11">
        <v>3.0482233286891734E-2</v>
      </c>
      <c r="B2805" s="11">
        <v>2.0477351494444006E-3</v>
      </c>
      <c r="C2805" s="11"/>
      <c r="D2805" s="11"/>
      <c r="E2805" s="14"/>
    </row>
    <row r="2806" spans="1:5">
      <c r="A2806" s="11">
        <v>2.5576384937592928E-2</v>
      </c>
      <c r="B2806" s="11">
        <v>1.7716751152456155E-3</v>
      </c>
      <c r="C2806" s="11"/>
      <c r="D2806" s="11"/>
      <c r="E2806" s="14"/>
    </row>
    <row r="2807" spans="1:5">
      <c r="A2807" s="11">
        <v>1.819314820389523E-2</v>
      </c>
      <c r="B2807" s="11">
        <v>1.0974194085729191E-3</v>
      </c>
      <c r="C2807" s="11"/>
      <c r="D2807" s="11"/>
      <c r="E2807" s="14"/>
    </row>
    <row r="2808" spans="1:5">
      <c r="A2808" s="11">
        <v>2.1509160504589724E-2</v>
      </c>
      <c r="B2808" s="11">
        <v>1.3998280214437254E-3</v>
      </c>
      <c r="C2808" s="11"/>
      <c r="D2808" s="11"/>
      <c r="E2808" s="14"/>
    </row>
    <row r="2809" spans="1:5">
      <c r="A2809" s="11">
        <v>2.1175882746472308E-2</v>
      </c>
      <c r="B2809" s="11">
        <v>1.3653432192442473E-3</v>
      </c>
      <c r="C2809" s="11"/>
      <c r="D2809" s="11"/>
      <c r="E2809" s="14"/>
    </row>
    <row r="2810" spans="1:5">
      <c r="A2810" s="11">
        <v>2.0314842356133168E-2</v>
      </c>
      <c r="B2810" s="11">
        <v>1.338726949686977E-3</v>
      </c>
      <c r="C2810" s="11"/>
      <c r="D2810" s="11"/>
      <c r="E2810" s="14"/>
    </row>
    <row r="2811" spans="1:5">
      <c r="A2811" s="11">
        <v>2.3724548819237416E-2</v>
      </c>
      <c r="B2811" s="11">
        <v>1.6160583601275188E-3</v>
      </c>
      <c r="C2811" s="11"/>
      <c r="D2811" s="11"/>
      <c r="E2811" s="14"/>
    </row>
    <row r="2812" spans="1:5">
      <c r="A2812" s="11">
        <v>4.0539971571643692E-2</v>
      </c>
      <c r="B2812" s="11">
        <v>2.6129949623666872E-3</v>
      </c>
      <c r="C2812" s="11"/>
      <c r="D2812" s="11"/>
      <c r="E2812" s="14"/>
    </row>
    <row r="2813" spans="1:5">
      <c r="A2813" s="11">
        <v>2.0865781018795895E-2</v>
      </c>
      <c r="B2813" s="11">
        <v>1.3716040973231133E-3</v>
      </c>
      <c r="C2813" s="11"/>
      <c r="D2813" s="11"/>
      <c r="E2813" s="14"/>
    </row>
    <row r="2814" spans="1:5">
      <c r="A2814" s="11">
        <v>1.7856621133478093E-2</v>
      </c>
      <c r="B2814" s="11">
        <v>1.101057143974325E-3</v>
      </c>
      <c r="C2814" s="11"/>
      <c r="D2814" s="11"/>
      <c r="E2814" s="14"/>
    </row>
    <row r="2815" spans="1:5">
      <c r="A2815" s="11">
        <v>1.6085473876740201E-2</v>
      </c>
      <c r="B2815" s="11">
        <v>7.6282183175429988E-4</v>
      </c>
      <c r="C2815" s="11"/>
      <c r="D2815" s="11"/>
      <c r="E2815" s="14"/>
    </row>
    <row r="2816" spans="1:5">
      <c r="A2816" s="11">
        <v>1.6130000702424801E-2</v>
      </c>
      <c r="B2816" s="11">
        <v>7.9850773980864799E-4</v>
      </c>
      <c r="C2816" s="11"/>
      <c r="D2816" s="11"/>
      <c r="E2816" s="14"/>
    </row>
    <row r="2817" spans="1:5">
      <c r="A2817" s="11">
        <v>2.1658901539649181E-2</v>
      </c>
      <c r="B2817" s="11">
        <v>1.4262958577299163E-3</v>
      </c>
      <c r="C2817" s="11"/>
      <c r="D2817" s="11"/>
      <c r="E2817" s="14"/>
    </row>
    <row r="2818" spans="1:5">
      <c r="A2818" s="11">
        <v>2.0306313854728628E-2</v>
      </c>
      <c r="B2818" s="11">
        <v>1.3433045404557748E-3</v>
      </c>
      <c r="C2818" s="11"/>
      <c r="D2818" s="11"/>
      <c r="E2818" s="14"/>
    </row>
    <row r="2819" spans="1:5">
      <c r="A2819" s="11">
        <v>1.5921235244782232E-2</v>
      </c>
      <c r="B2819" s="11">
        <v>6.4962898478579747E-4</v>
      </c>
      <c r="C2819" s="11"/>
      <c r="D2819" s="11"/>
      <c r="E2819" s="14"/>
    </row>
    <row r="2820" spans="1:5">
      <c r="A2820" s="11">
        <v>2.4613252198142907E-2</v>
      </c>
      <c r="B2820" s="11">
        <v>1.6743180172356287E-3</v>
      </c>
      <c r="C2820" s="11"/>
      <c r="D2820" s="11"/>
      <c r="E2820" s="14"/>
    </row>
    <row r="2821" spans="1:5">
      <c r="A2821" s="11">
        <v>2.5128083492795494E-2</v>
      </c>
      <c r="B2821" s="11">
        <v>1.5993153335130035E-3</v>
      </c>
      <c r="C2821" s="11"/>
      <c r="D2821" s="11"/>
      <c r="E2821" s="14"/>
    </row>
    <row r="2822" spans="1:5">
      <c r="A2822" s="11">
        <v>1.7486375296896641E-2</v>
      </c>
      <c r="B2822" s="11">
        <v>1.0379285336495545E-3</v>
      </c>
      <c r="C2822" s="11"/>
      <c r="D2822" s="11"/>
      <c r="E2822" s="14"/>
    </row>
    <row r="2823" spans="1:5">
      <c r="A2823" s="11">
        <v>1.7569627266097815E-2</v>
      </c>
      <c r="B2823" s="11">
        <v>1.0650903727367957E-3</v>
      </c>
      <c r="C2823" s="11"/>
      <c r="D2823" s="11"/>
      <c r="E2823" s="14"/>
    </row>
    <row r="2824" spans="1:5">
      <c r="A2824" s="11">
        <v>2.2908295581669676E-2</v>
      </c>
      <c r="B2824" s="11">
        <v>1.4502515464727625E-3</v>
      </c>
      <c r="C2824" s="11"/>
      <c r="D2824" s="11"/>
      <c r="E2824" s="14"/>
    </row>
    <row r="2825" spans="1:5">
      <c r="A2825" s="11">
        <v>1.5909343233033151E-2</v>
      </c>
      <c r="B2825" s="11">
        <v>7.7675066159314723E-4</v>
      </c>
      <c r="C2825" s="11"/>
      <c r="D2825" s="11"/>
      <c r="E2825" s="14"/>
    </row>
    <row r="2826" spans="1:5">
      <c r="A2826" s="11">
        <v>1.8396381072897865E-2</v>
      </c>
      <c r="B2826" s="11">
        <v>1.1621492784793619E-3</v>
      </c>
      <c r="C2826" s="11"/>
      <c r="D2826" s="11"/>
      <c r="E2826" s="14"/>
    </row>
    <row r="2827" spans="1:5">
      <c r="A2827" s="11">
        <v>1.6293711549377827E-2</v>
      </c>
      <c r="B2827" s="11">
        <v>6.6837435354232368E-4</v>
      </c>
      <c r="C2827" s="11"/>
      <c r="D2827" s="11"/>
      <c r="E2827" s="14"/>
    </row>
    <row r="2828" spans="1:5">
      <c r="A2828" s="11">
        <v>2.3865960099320366E-2</v>
      </c>
      <c r="B2828" s="11">
        <v>1.5724061868905058E-3</v>
      </c>
      <c r="C2828" s="11"/>
      <c r="D2828" s="11"/>
      <c r="E2828" s="14"/>
    </row>
    <row r="2829" spans="1:5">
      <c r="A2829" s="11">
        <v>1.9037483665666603E-2</v>
      </c>
      <c r="B2829" s="11">
        <v>1.2161729826367939E-3</v>
      </c>
      <c r="C2829" s="11"/>
      <c r="D2829" s="11"/>
      <c r="E2829" s="14"/>
    </row>
    <row r="2830" spans="1:5">
      <c r="A2830" s="11">
        <v>1.6722673653698009E-2</v>
      </c>
      <c r="B2830" s="11">
        <v>9.5495340867508588E-4</v>
      </c>
      <c r="C2830" s="11"/>
      <c r="D2830" s="11"/>
      <c r="E2830" s="14"/>
    </row>
    <row r="2831" spans="1:5">
      <c r="A2831" s="11">
        <v>2.0346779610150852E-2</v>
      </c>
      <c r="B2831" s="11">
        <v>1.3349505647555361E-3</v>
      </c>
      <c r="C2831" s="11"/>
      <c r="D2831" s="11"/>
      <c r="E2831" s="14"/>
    </row>
    <row r="2832" spans="1:5">
      <c r="A2832" s="11">
        <v>2.1461707574293502E-2</v>
      </c>
      <c r="B2832" s="11">
        <v>1.4060103269966132E-3</v>
      </c>
      <c r="C2832" s="11"/>
      <c r="D2832" s="11"/>
      <c r="E2832" s="14"/>
    </row>
    <row r="2833" spans="1:5">
      <c r="A2833" s="11">
        <v>2.1386457349270017E-2</v>
      </c>
      <c r="B2833" s="11">
        <v>1.4022628847523203E-3</v>
      </c>
      <c r="C2833" s="11"/>
      <c r="D2833" s="11"/>
      <c r="E2833" s="14"/>
    </row>
    <row r="2834" spans="1:5">
      <c r="A2834" s="11">
        <v>2.2961224268695176E-2</v>
      </c>
      <c r="B2834" s="11">
        <v>1.5731460668932898E-3</v>
      </c>
      <c r="C2834" s="11"/>
      <c r="D2834" s="11"/>
      <c r="E2834" s="14"/>
    </row>
    <row r="2835" spans="1:5">
      <c r="A2835" s="11">
        <v>2.1874519628596628E-2</v>
      </c>
      <c r="B2835" s="11">
        <v>1.419455670614161E-3</v>
      </c>
      <c r="C2835" s="11"/>
      <c r="D2835" s="11"/>
      <c r="E2835" s="14"/>
    </row>
    <row r="2836" spans="1:5">
      <c r="A2836" s="11">
        <v>1.9044448905239614E-2</v>
      </c>
      <c r="B2836" s="11">
        <v>1.1838118757832631E-3</v>
      </c>
      <c r="C2836" s="11"/>
      <c r="D2836" s="11"/>
      <c r="E2836" s="14"/>
    </row>
    <row r="2837" spans="1:5">
      <c r="A2837" s="11">
        <v>2.6770739044164823E-2</v>
      </c>
      <c r="B2837" s="11">
        <v>1.8524944036595332E-3</v>
      </c>
      <c r="C2837" s="11"/>
      <c r="D2837" s="11"/>
      <c r="E2837" s="14"/>
    </row>
    <row r="2838" spans="1:5">
      <c r="A2838" s="11">
        <v>2.6167887188369651E-2</v>
      </c>
      <c r="B2838" s="11">
        <v>1.8044193719731021E-3</v>
      </c>
      <c r="C2838" s="11"/>
      <c r="D2838" s="11"/>
      <c r="E2838" s="14"/>
    </row>
    <row r="2839" spans="1:5">
      <c r="A2839" s="11">
        <v>2.5673391968227377E-2</v>
      </c>
      <c r="B2839" s="11">
        <v>1.7749598096488343E-3</v>
      </c>
      <c r="C2839" s="11"/>
      <c r="D2839" s="11"/>
      <c r="E2839" s="14"/>
    </row>
    <row r="2840" spans="1:5">
      <c r="A2840" s="11">
        <v>1.8726371841219062E-2</v>
      </c>
      <c r="B2840" s="11">
        <v>1.1808540770291065E-3</v>
      </c>
      <c r="C2840" s="11"/>
      <c r="D2840" s="11"/>
      <c r="E2840" s="14"/>
    </row>
    <row r="2841" spans="1:5">
      <c r="A2841" s="11">
        <v>1.9030438251890554E-2</v>
      </c>
      <c r="B2841" s="11">
        <v>1.218486500751468E-3</v>
      </c>
      <c r="C2841" s="11"/>
      <c r="D2841" s="11"/>
      <c r="E2841" s="14"/>
    </row>
    <row r="2842" spans="1:5">
      <c r="A2842" s="11">
        <v>2.0508030460134722E-2</v>
      </c>
      <c r="B2842" s="11">
        <v>1.3149982099175958E-3</v>
      </c>
      <c r="C2842" s="11"/>
      <c r="D2842" s="11"/>
      <c r="E2842" s="14"/>
    </row>
    <row r="2843" spans="1:5">
      <c r="A2843" s="11">
        <v>1.6585191354534935E-2</v>
      </c>
      <c r="B2843" s="11">
        <v>8.4486543670668165E-4</v>
      </c>
      <c r="C2843" s="11"/>
      <c r="D2843" s="11"/>
      <c r="E2843" s="14"/>
    </row>
    <row r="2844" spans="1:5">
      <c r="A2844" s="11">
        <v>2.0324832037015111E-2</v>
      </c>
      <c r="B2844" s="11">
        <v>1.3078034672629301E-3</v>
      </c>
      <c r="C2844" s="11"/>
      <c r="D2844" s="11"/>
      <c r="E2844" s="14"/>
    </row>
    <row r="2845" spans="1:5">
      <c r="A2845" s="11">
        <v>2.0784769087904845E-2</v>
      </c>
      <c r="B2845" s="11">
        <v>1.3911062024017332E-3</v>
      </c>
      <c r="C2845" s="11"/>
      <c r="D2845" s="11"/>
      <c r="E2845" s="14"/>
    </row>
    <row r="2846" spans="1:5">
      <c r="A2846" s="11">
        <v>2.0080242526963499E-2</v>
      </c>
      <c r="B2846" s="11">
        <v>1.32318742885231E-3</v>
      </c>
      <c r="C2846" s="11"/>
      <c r="D2846" s="11"/>
      <c r="E2846" s="14"/>
    </row>
    <row r="2847" spans="1:5">
      <c r="A2847" s="11">
        <v>1.5637741768534118E-2</v>
      </c>
      <c r="B2847" s="11">
        <v>7.3784056531343324E-4</v>
      </c>
      <c r="C2847" s="11"/>
      <c r="D2847" s="11"/>
      <c r="E2847" s="14"/>
    </row>
    <row r="2848" spans="1:5">
      <c r="A2848" s="11">
        <v>2.054325238495092E-2</v>
      </c>
      <c r="B2848" s="11">
        <v>1.2760931219558817E-3</v>
      </c>
      <c r="C2848" s="11"/>
      <c r="D2848" s="11"/>
      <c r="E2848" s="14"/>
    </row>
    <row r="2849" spans="1:5">
      <c r="A2849" s="11">
        <v>1.6287736053468616E-2</v>
      </c>
      <c r="B2849" s="11">
        <v>8.8688785033382489E-4</v>
      </c>
      <c r="C2849" s="11"/>
      <c r="D2849" s="11"/>
      <c r="E2849" s="14"/>
    </row>
    <row r="2850" spans="1:5">
      <c r="A2850" s="11">
        <v>2.5863187795886297E-2</v>
      </c>
      <c r="B2850" s="11">
        <v>1.780529507809558E-3</v>
      </c>
      <c r="C2850" s="11"/>
      <c r="D2850" s="11"/>
      <c r="E2850" s="14"/>
    </row>
    <row r="2851" spans="1:5">
      <c r="A2851" s="11">
        <v>3.3254664661350873E-2</v>
      </c>
      <c r="B2851" s="11">
        <v>2.2118224704761064E-3</v>
      </c>
      <c r="C2851" s="11"/>
      <c r="D2851" s="11"/>
      <c r="E2851" s="14"/>
    </row>
    <row r="2852" spans="1:5">
      <c r="A2852" s="11">
        <v>2.2923707586214776E-2</v>
      </c>
      <c r="B2852" s="11">
        <v>1.4729207354080363E-3</v>
      </c>
      <c r="C2852" s="11"/>
      <c r="D2852" s="11"/>
      <c r="E2852" s="14"/>
    </row>
    <row r="2853" spans="1:5">
      <c r="A2853" s="11">
        <v>2.2910088442359571E-2</v>
      </c>
      <c r="B2853" s="11">
        <v>1.466097862723948E-3</v>
      </c>
      <c r="C2853" s="11"/>
      <c r="D2853" s="11"/>
      <c r="E2853" s="14"/>
    </row>
    <row r="2854" spans="1:5">
      <c r="A2854" s="11">
        <v>2.2240029313003944E-2</v>
      </c>
      <c r="B2854" s="11">
        <v>1.4791133595592554E-3</v>
      </c>
      <c r="C2854" s="11"/>
      <c r="D2854" s="11"/>
      <c r="E2854" s="14"/>
    </row>
    <row r="2855" spans="1:5">
      <c r="A2855" s="11">
        <v>1.8558044587162287E-2</v>
      </c>
      <c r="B2855" s="11">
        <v>1.1666247781583741E-3</v>
      </c>
      <c r="C2855" s="11"/>
      <c r="D2855" s="11"/>
      <c r="E2855" s="14"/>
    </row>
    <row r="2856" spans="1:5">
      <c r="A2856" s="11">
        <v>1.9556034906208834E-2</v>
      </c>
      <c r="B2856" s="11">
        <v>1.2607294980538065E-3</v>
      </c>
      <c r="C2856" s="11"/>
      <c r="D2856" s="11"/>
      <c r="E2856" s="14"/>
    </row>
    <row r="2857" spans="1:5">
      <c r="A2857" s="11">
        <v>3.0871628435328563E-2</v>
      </c>
      <c r="B2857" s="11">
        <v>2.086012222226413E-3</v>
      </c>
      <c r="C2857" s="11"/>
      <c r="D2857" s="11"/>
      <c r="E2857" s="14"/>
    </row>
    <row r="2858" spans="1:5">
      <c r="A2858" s="11">
        <v>1.6840372595066516E-2</v>
      </c>
      <c r="B2858" s="11">
        <v>9.6274599234873182E-4</v>
      </c>
      <c r="C2858" s="11"/>
      <c r="D2858" s="11"/>
      <c r="E2858" s="14"/>
    </row>
    <row r="2859" spans="1:5">
      <c r="A2859" s="11">
        <v>1.9894208426937877E-2</v>
      </c>
      <c r="B2859" s="11">
        <v>1.3110116106085116E-3</v>
      </c>
      <c r="C2859" s="11"/>
      <c r="D2859" s="11"/>
      <c r="E2859" s="14"/>
    </row>
    <row r="2860" spans="1:5">
      <c r="A2860" s="11">
        <v>3.3142712980365273E-2</v>
      </c>
      <c r="B2860" s="11">
        <v>2.232878429938516E-3</v>
      </c>
      <c r="C2860" s="11"/>
      <c r="D2860" s="11"/>
      <c r="E2860" s="14"/>
    </row>
    <row r="2861" spans="1:5">
      <c r="A2861" s="11">
        <v>1.5429989674134321E-2</v>
      </c>
      <c r="B2861" s="11">
        <v>6.701436047040428E-4</v>
      </c>
      <c r="C2861" s="11"/>
      <c r="D2861" s="11"/>
      <c r="E2861" s="14"/>
    </row>
    <row r="2862" spans="1:5">
      <c r="A2862" s="11">
        <v>2.5669079901376464E-2</v>
      </c>
      <c r="B2862" s="11">
        <v>1.7110252516207797E-3</v>
      </c>
      <c r="C2862" s="11"/>
      <c r="D2862" s="11"/>
      <c r="E2862" s="14"/>
    </row>
    <row r="2863" spans="1:5">
      <c r="A2863" s="11">
        <v>2.3316275820173829E-2</v>
      </c>
      <c r="B2863" s="11">
        <v>1.5584964962880204E-3</v>
      </c>
      <c r="C2863" s="11"/>
      <c r="D2863" s="11"/>
      <c r="E2863" s="14"/>
    </row>
    <row r="2864" spans="1:5">
      <c r="A2864" s="11">
        <v>2.348196770578689E-2</v>
      </c>
      <c r="B2864" s="11">
        <v>1.563419917145774E-3</v>
      </c>
      <c r="C2864" s="11"/>
      <c r="D2864" s="11"/>
      <c r="E2864" s="14"/>
    </row>
    <row r="2865" spans="1:5">
      <c r="A2865" s="11">
        <v>2.1877406394863737E-2</v>
      </c>
      <c r="B2865" s="11">
        <v>1.4772752156907367E-3</v>
      </c>
      <c r="C2865" s="11"/>
      <c r="D2865" s="11"/>
      <c r="E2865" s="14"/>
    </row>
    <row r="2866" spans="1:5">
      <c r="A2866" s="11">
        <v>1.6398090925204153E-2</v>
      </c>
      <c r="B2866" s="11">
        <v>8.8599408689574654E-4</v>
      </c>
      <c r="C2866" s="11"/>
      <c r="D2866" s="11"/>
      <c r="E2866" s="14"/>
    </row>
    <row r="2867" spans="1:5">
      <c r="A2867" s="11">
        <v>2.2268062386587427E-2</v>
      </c>
      <c r="B2867" s="11">
        <v>1.4520735945798844E-3</v>
      </c>
      <c r="C2867" s="11"/>
      <c r="D2867" s="11"/>
      <c r="E2867" s="14"/>
    </row>
    <row r="2868" spans="1:5">
      <c r="A2868" s="11">
        <v>2.62411081582468E-2</v>
      </c>
      <c r="B2868" s="11">
        <v>1.7600488736525439E-3</v>
      </c>
      <c r="C2868" s="11"/>
      <c r="D2868" s="11"/>
      <c r="E2868" s="14"/>
    </row>
    <row r="2869" spans="1:5">
      <c r="A2869" s="11">
        <v>1.9468195784010711E-2</v>
      </c>
      <c r="B2869" s="11">
        <v>1.2332859653710357E-3</v>
      </c>
      <c r="C2869" s="11"/>
      <c r="D2869" s="11"/>
      <c r="E2869" s="14"/>
    </row>
    <row r="2870" spans="1:5">
      <c r="A2870" s="11">
        <v>3.1113138774790543E-2</v>
      </c>
      <c r="B2870" s="11">
        <v>2.0798602241204138E-3</v>
      </c>
      <c r="C2870" s="11"/>
      <c r="D2870" s="11"/>
      <c r="E2870" s="14"/>
    </row>
    <row r="2871" spans="1:5">
      <c r="A2871" s="11">
        <v>2.3298190275026335E-2</v>
      </c>
      <c r="B2871" s="11">
        <v>1.6003056124919534E-3</v>
      </c>
      <c r="C2871" s="11"/>
      <c r="D2871" s="11"/>
      <c r="E2871" s="14"/>
    </row>
    <row r="2872" spans="1:5">
      <c r="A2872" s="11">
        <v>1.6420210891460115E-2</v>
      </c>
      <c r="B2872" s="11">
        <v>9.0930939543491047E-4</v>
      </c>
      <c r="C2872" s="11"/>
      <c r="D2872" s="11"/>
      <c r="E2872" s="14"/>
    </row>
    <row r="2873" spans="1:5">
      <c r="A2873" s="11">
        <v>2.0913247851191589E-2</v>
      </c>
      <c r="B2873" s="11">
        <v>1.3553365341882112E-3</v>
      </c>
      <c r="C2873" s="11"/>
      <c r="D2873" s="11"/>
      <c r="E2873" s="14"/>
    </row>
    <row r="2874" spans="1:5">
      <c r="A2874" s="11">
        <v>2.8291751740079047E-2</v>
      </c>
      <c r="B2874" s="11">
        <v>1.9364301264728325E-3</v>
      </c>
      <c r="C2874" s="11"/>
      <c r="D2874" s="11"/>
      <c r="E2874" s="14"/>
    </row>
    <row r="2875" spans="1:5">
      <c r="A2875" s="11">
        <v>2.4606481591137673E-2</v>
      </c>
      <c r="B2875" s="11">
        <v>1.6834429751065349E-3</v>
      </c>
      <c r="C2875" s="11"/>
      <c r="D2875" s="11"/>
      <c r="E2875" s="14"/>
    </row>
    <row r="2876" spans="1:5">
      <c r="A2876" s="11">
        <v>1.9309612018365788E-2</v>
      </c>
      <c r="B2876" s="11">
        <v>1.218095588295845E-3</v>
      </c>
      <c r="C2876" s="11"/>
      <c r="D2876" s="11"/>
      <c r="E2876" s="14"/>
    </row>
    <row r="2877" spans="1:5">
      <c r="A2877" s="11">
        <v>3.012478568478268E-2</v>
      </c>
      <c r="B2877" s="11">
        <v>2.0104616491308735E-3</v>
      </c>
      <c r="C2877" s="11"/>
      <c r="D2877" s="11"/>
      <c r="E2877" s="14"/>
    </row>
    <row r="2878" spans="1:5">
      <c r="A2878" s="11">
        <v>2.6166513280463811E-2</v>
      </c>
      <c r="B2878" s="11">
        <v>1.7908306067106292E-3</v>
      </c>
      <c r="C2878" s="11"/>
      <c r="D2878" s="11"/>
      <c r="E2878" s="14"/>
    </row>
    <row r="2879" spans="1:5">
      <c r="A2879" s="11">
        <v>1.7077034070941782E-2</v>
      </c>
      <c r="B2879" s="11">
        <v>9.3570241258509343E-4</v>
      </c>
      <c r="C2879" s="11"/>
      <c r="D2879" s="11"/>
      <c r="E2879" s="14"/>
    </row>
    <row r="2880" spans="1:5">
      <c r="A2880" s="11">
        <v>2.1748377685736068E-2</v>
      </c>
      <c r="B2880" s="11">
        <v>1.4566649116754527E-3</v>
      </c>
      <c r="C2880" s="11"/>
      <c r="D2880" s="11"/>
      <c r="E2880" s="14"/>
    </row>
    <row r="2881" spans="1:5">
      <c r="A2881" s="11">
        <v>2.0308730120025174E-2</v>
      </c>
      <c r="B2881" s="11">
        <v>1.3487631963879042E-3</v>
      </c>
      <c r="C2881" s="11"/>
      <c r="D2881" s="11"/>
      <c r="E2881" s="14"/>
    </row>
    <row r="2882" spans="1:5">
      <c r="A2882" s="11">
        <v>2.9803889276663383E-2</v>
      </c>
      <c r="B2882" s="11">
        <v>2.044685215553226E-3</v>
      </c>
      <c r="C2882" s="11"/>
      <c r="D2882" s="11"/>
      <c r="E2882" s="14"/>
    </row>
    <row r="2883" spans="1:5">
      <c r="A2883" s="11">
        <v>2.8627979663012566E-2</v>
      </c>
      <c r="B2883" s="11">
        <v>1.9574136501289731E-3</v>
      </c>
      <c r="C2883" s="11"/>
      <c r="D2883" s="11"/>
      <c r="E2883" s="14"/>
    </row>
    <row r="2884" spans="1:5">
      <c r="A2884" s="11">
        <v>1.8947765283858081E-2</v>
      </c>
      <c r="B2884" s="11">
        <v>1.2114720347197148E-3</v>
      </c>
      <c r="C2884" s="11"/>
      <c r="D2884" s="11"/>
      <c r="E2884" s="14"/>
    </row>
    <row r="2885" spans="1:5">
      <c r="A2885" s="11">
        <v>2.6901422519145984E-2</v>
      </c>
      <c r="B2885" s="11">
        <v>1.8412215209765003E-3</v>
      </c>
      <c r="C2885" s="11"/>
      <c r="D2885" s="11"/>
      <c r="E2885" s="14"/>
    </row>
    <row r="2886" spans="1:5">
      <c r="A2886" s="11">
        <v>1.7997903522528173E-2</v>
      </c>
      <c r="B2886" s="11">
        <v>1.1107208757967096E-3</v>
      </c>
      <c r="C2886" s="11"/>
      <c r="D2886" s="11"/>
      <c r="E2886" s="14"/>
    </row>
    <row r="2887" spans="1:5">
      <c r="A2887" s="11">
        <v>2.2141558666237619E-2</v>
      </c>
      <c r="B2887" s="11">
        <v>1.4475052886871579E-3</v>
      </c>
      <c r="C2887" s="11"/>
      <c r="D2887" s="11"/>
      <c r="E2887" s="14"/>
    </row>
    <row r="2888" spans="1:5">
      <c r="A2888" s="11">
        <v>2.1900175055112443E-2</v>
      </c>
      <c r="B2888" s="11">
        <v>1.4413989560696347E-3</v>
      </c>
      <c r="C2888" s="11"/>
      <c r="D2888" s="11"/>
      <c r="E2888" s="14"/>
    </row>
    <row r="2889" spans="1:5">
      <c r="A2889" s="11">
        <v>1.9039938984850003E-2</v>
      </c>
      <c r="B2889" s="11">
        <v>1.2126847530744907E-3</v>
      </c>
      <c r="C2889" s="11"/>
      <c r="D2889" s="11"/>
      <c r="E2889" s="14"/>
    </row>
    <row r="2890" spans="1:5">
      <c r="A2890" s="11">
        <v>2.1510099579559669E-2</v>
      </c>
      <c r="B2890" s="11">
        <v>1.434744378970182E-3</v>
      </c>
      <c r="C2890" s="11"/>
      <c r="D2890" s="11"/>
      <c r="E2890" s="14"/>
    </row>
    <row r="2891" spans="1:5">
      <c r="A2891" s="11">
        <v>1.9968039603548076E-2</v>
      </c>
      <c r="B2891" s="11">
        <v>1.3182530705557231E-3</v>
      </c>
      <c r="C2891" s="11"/>
      <c r="D2891" s="11"/>
      <c r="E2891" s="14"/>
    </row>
    <row r="2892" spans="1:5">
      <c r="A2892" s="11">
        <v>1.8547068087205028E-2</v>
      </c>
      <c r="B2892" s="11">
        <v>1.1605026419283957E-3</v>
      </c>
      <c r="C2892" s="11"/>
      <c r="D2892" s="11"/>
      <c r="E2892" s="14"/>
    </row>
    <row r="2893" spans="1:5">
      <c r="A2893" s="11">
        <v>2.3045477463817545E-2</v>
      </c>
      <c r="B2893" s="11">
        <v>1.4230210616465568E-3</v>
      </c>
      <c r="C2893" s="11"/>
      <c r="D2893" s="11"/>
      <c r="E2893" s="14"/>
    </row>
    <row r="2894" spans="1:5">
      <c r="A2894" s="11">
        <v>1.6087717446843366E-2</v>
      </c>
      <c r="B2894" s="11">
        <v>7.7299832338676951E-4</v>
      </c>
      <c r="C2894" s="11"/>
      <c r="D2894" s="11"/>
      <c r="E2894" s="14"/>
    </row>
    <row r="2895" spans="1:5">
      <c r="A2895" s="11">
        <v>2.5359174656019941E-2</v>
      </c>
      <c r="B2895" s="11">
        <v>1.7508615284561502E-3</v>
      </c>
      <c r="C2895" s="11"/>
      <c r="D2895" s="11"/>
      <c r="E2895" s="14"/>
    </row>
    <row r="2896" spans="1:5">
      <c r="A2896" s="11">
        <v>2.5803562054777483E-2</v>
      </c>
      <c r="B2896" s="11">
        <v>1.7340710142490581E-3</v>
      </c>
      <c r="C2896" s="11"/>
      <c r="D2896" s="11"/>
      <c r="E2896" s="14"/>
    </row>
    <row r="2897" spans="1:5">
      <c r="A2897" s="11">
        <v>1.776434481883005E-2</v>
      </c>
      <c r="B2897" s="11">
        <v>1.0730625751869346E-3</v>
      </c>
      <c r="C2897" s="11"/>
      <c r="D2897" s="11"/>
      <c r="E2897" s="14"/>
    </row>
    <row r="2898" spans="1:5">
      <c r="A2898" s="11">
        <v>2.2577398982999802E-2</v>
      </c>
      <c r="B2898" s="11">
        <v>1.5424023603097493E-3</v>
      </c>
      <c r="C2898" s="11"/>
      <c r="D2898" s="11"/>
      <c r="E2898" s="14"/>
    </row>
    <row r="2899" spans="1:5">
      <c r="A2899" s="11">
        <v>2.5083616002434674E-2</v>
      </c>
      <c r="B2899" s="11">
        <v>1.7188029238474087E-3</v>
      </c>
      <c r="C2899" s="11"/>
      <c r="D2899" s="11"/>
      <c r="E2899" s="14"/>
    </row>
    <row r="2900" spans="1:5">
      <c r="A2900" s="11">
        <v>2.2720419712068743E-2</v>
      </c>
      <c r="B2900" s="11">
        <v>1.5416653802818915E-3</v>
      </c>
      <c r="C2900" s="11"/>
      <c r="D2900" s="11"/>
      <c r="E2900" s="14"/>
    </row>
    <row r="2901" spans="1:5">
      <c r="A2901" s="11">
        <v>2.3576490369006435E-2</v>
      </c>
      <c r="B2901" s="11">
        <v>1.6030171751008891E-3</v>
      </c>
      <c r="C2901" s="11"/>
      <c r="D2901" s="11"/>
      <c r="E2901" s="14"/>
    </row>
    <row r="2902" spans="1:5">
      <c r="A2902" s="11">
        <v>1.8444859703063695E-2</v>
      </c>
      <c r="B2902" s="11">
        <v>1.0540901344394196E-3</v>
      </c>
      <c r="C2902" s="11"/>
      <c r="D2902" s="11"/>
      <c r="E2902" s="14"/>
    </row>
    <row r="2903" spans="1:5">
      <c r="A2903" s="11">
        <v>1.9553610341722195E-2</v>
      </c>
      <c r="B2903" s="11">
        <v>1.122907059242757E-3</v>
      </c>
      <c r="C2903" s="11"/>
      <c r="D2903" s="11"/>
      <c r="E2903" s="14"/>
    </row>
    <row r="2904" spans="1:5">
      <c r="A2904" s="11">
        <v>1.7624296035472883E-2</v>
      </c>
      <c r="B2904" s="11">
        <v>1.0621790759750168E-3</v>
      </c>
      <c r="C2904" s="11"/>
      <c r="D2904" s="11"/>
      <c r="E2904" s="14"/>
    </row>
    <row r="2905" spans="1:5">
      <c r="A2905" s="11">
        <v>2.8296481696092529E-2</v>
      </c>
      <c r="B2905" s="11">
        <v>1.9471868200386202E-3</v>
      </c>
      <c r="C2905" s="11"/>
      <c r="D2905" s="11"/>
      <c r="E2905" s="14"/>
    </row>
    <row r="2906" spans="1:5">
      <c r="A2906" s="11">
        <v>2.2540047580450782E-2</v>
      </c>
      <c r="B2906" s="11">
        <v>1.5112399659648866E-3</v>
      </c>
      <c r="C2906" s="11"/>
      <c r="D2906" s="11"/>
      <c r="E2906" s="14"/>
    </row>
    <row r="2907" spans="1:5">
      <c r="A2907" s="11">
        <v>2.6378598936632663E-2</v>
      </c>
      <c r="B2907" s="11">
        <v>1.7043370658882248E-3</v>
      </c>
      <c r="C2907" s="11"/>
      <c r="D2907" s="11"/>
      <c r="E2907" s="14"/>
    </row>
    <row r="2908" spans="1:5">
      <c r="A2908" s="11">
        <v>2.5144946435693646E-2</v>
      </c>
      <c r="B2908" s="11">
        <v>1.7246941308865734E-3</v>
      </c>
      <c r="C2908" s="11"/>
      <c r="D2908" s="11"/>
      <c r="E2908" s="14"/>
    </row>
    <row r="2909" spans="1:5">
      <c r="A2909" s="11">
        <v>1.732429621115231E-2</v>
      </c>
      <c r="B2909" s="11">
        <v>1.0343656108024533E-3</v>
      </c>
      <c r="C2909" s="11"/>
      <c r="D2909" s="11"/>
      <c r="E2909" s="14"/>
    </row>
    <row r="2910" spans="1:5">
      <c r="A2910" s="11">
        <v>2.1300199450734893E-2</v>
      </c>
      <c r="B2910" s="11">
        <v>1.4117051059949974E-3</v>
      </c>
      <c r="C2910" s="11"/>
      <c r="D2910" s="11"/>
      <c r="E2910" s="14"/>
    </row>
    <row r="2911" spans="1:5">
      <c r="A2911" s="11">
        <v>1.982067876202577E-2</v>
      </c>
      <c r="B2911" s="11">
        <v>1.2683356103516117E-3</v>
      </c>
      <c r="C2911" s="11"/>
      <c r="D2911" s="11"/>
      <c r="E2911" s="14"/>
    </row>
    <row r="2912" spans="1:5">
      <c r="A2912" s="11">
        <v>2.619433466931996E-2</v>
      </c>
      <c r="B2912" s="11">
        <v>1.7478647497547986E-3</v>
      </c>
      <c r="C2912" s="11"/>
      <c r="D2912" s="11"/>
      <c r="E2912" s="14"/>
    </row>
    <row r="2913" spans="1:5">
      <c r="A2913" s="11">
        <v>2.7821810846902471E-2</v>
      </c>
      <c r="B2913" s="11">
        <v>1.8681052328924238E-3</v>
      </c>
      <c r="C2913" s="11"/>
      <c r="D2913" s="11"/>
      <c r="E2913" s="14"/>
    </row>
    <row r="2914" spans="1:5">
      <c r="A2914" s="11">
        <v>2.8658511847769484E-2</v>
      </c>
      <c r="B2914" s="11">
        <v>1.9727970625536858E-3</v>
      </c>
      <c r="C2914" s="11"/>
      <c r="D2914" s="11"/>
      <c r="E2914" s="14"/>
    </row>
    <row r="2915" spans="1:5">
      <c r="A2915" s="11">
        <v>1.9105863828407555E-2</v>
      </c>
      <c r="B2915" s="11">
        <v>1.1882035398785721E-3</v>
      </c>
      <c r="C2915" s="11"/>
      <c r="D2915" s="11"/>
      <c r="E2915" s="14"/>
    </row>
    <row r="2916" spans="1:5">
      <c r="A2916" s="11">
        <v>2.2262021492017461E-2</v>
      </c>
      <c r="B2916" s="11">
        <v>1.5173076925946724E-3</v>
      </c>
      <c r="C2916" s="11"/>
      <c r="D2916" s="11"/>
      <c r="E2916" s="14"/>
    </row>
    <row r="2917" spans="1:5">
      <c r="A2917" s="11">
        <v>1.8039972377648178E-2</v>
      </c>
      <c r="B2917" s="11">
        <v>1.1191005650308566E-3</v>
      </c>
      <c r="C2917" s="11"/>
      <c r="D2917" s="11"/>
      <c r="E2917" s="14"/>
    </row>
    <row r="2918" spans="1:5">
      <c r="A2918" s="11">
        <v>2.4070302786372771E-2</v>
      </c>
      <c r="B2918" s="11">
        <v>1.6583470889602273E-3</v>
      </c>
      <c r="C2918" s="11"/>
      <c r="D2918" s="11"/>
      <c r="E2918" s="14"/>
    </row>
    <row r="2919" spans="1:5">
      <c r="A2919" s="11">
        <v>1.875155602966224E-2</v>
      </c>
      <c r="B2919" s="11">
        <v>1.1890151402826853E-3</v>
      </c>
      <c r="C2919" s="11"/>
      <c r="D2919" s="11"/>
      <c r="E2919" s="14"/>
    </row>
    <row r="2920" spans="1:5">
      <c r="A2920" s="11">
        <v>2.0519644719413279E-2</v>
      </c>
      <c r="B2920" s="11">
        <v>1.2398668787508751E-3</v>
      </c>
      <c r="C2920" s="11"/>
      <c r="D2920" s="11"/>
      <c r="E2920" s="14"/>
    </row>
    <row r="2921" spans="1:5">
      <c r="A2921" s="11">
        <v>1.5334308661342555E-2</v>
      </c>
      <c r="B2921" s="11">
        <v>6.2086611829859464E-4</v>
      </c>
      <c r="C2921" s="11"/>
      <c r="D2921" s="11"/>
      <c r="E2921" s="14"/>
    </row>
    <row r="2922" spans="1:5">
      <c r="A2922" s="11">
        <v>1.6778746973194911E-2</v>
      </c>
      <c r="B2922" s="11">
        <v>8.8242662680930537E-4</v>
      </c>
      <c r="C2922" s="11"/>
      <c r="D2922" s="11"/>
      <c r="E2922" s="14"/>
    </row>
    <row r="2923" spans="1:5">
      <c r="A2923" s="11">
        <v>2.4199713354544496E-2</v>
      </c>
      <c r="B2923" s="11">
        <v>1.6607265835180841E-3</v>
      </c>
      <c r="C2923" s="11"/>
      <c r="D2923" s="11"/>
      <c r="E2923" s="14"/>
    </row>
    <row r="2924" spans="1:5">
      <c r="A2924" s="11">
        <v>2.4127601991852602E-2</v>
      </c>
      <c r="B2924" s="11">
        <v>1.632024152480755E-3</v>
      </c>
      <c r="C2924" s="11"/>
      <c r="D2924" s="11"/>
      <c r="E2924" s="14"/>
    </row>
    <row r="2925" spans="1:5">
      <c r="A2925" s="11">
        <v>2.2493896101983796E-2</v>
      </c>
      <c r="B2925" s="11">
        <v>1.5317282586087971E-3</v>
      </c>
      <c r="C2925" s="11"/>
      <c r="D2925" s="11"/>
      <c r="E2925" s="14"/>
    </row>
    <row r="2926" spans="1:5">
      <c r="A2926" s="11">
        <v>2.9754601175592563E-2</v>
      </c>
      <c r="B2926" s="11">
        <v>1.9740822157330732E-3</v>
      </c>
      <c r="C2926" s="11"/>
      <c r="D2926" s="11"/>
      <c r="E2926" s="14"/>
    </row>
    <row r="2927" spans="1:5">
      <c r="A2927" s="11">
        <v>2.2460331416836753E-2</v>
      </c>
      <c r="B2927" s="11">
        <v>1.4231281902880436E-3</v>
      </c>
      <c r="C2927" s="11"/>
      <c r="D2927" s="11"/>
      <c r="E2927" s="14"/>
    </row>
    <row r="2928" spans="1:5">
      <c r="A2928" s="11">
        <v>2.4034655982245828E-2</v>
      </c>
      <c r="B2928" s="11">
        <v>1.6417502106145807E-3</v>
      </c>
      <c r="C2928" s="11"/>
      <c r="D2928" s="11"/>
      <c r="E2928" s="14"/>
    </row>
    <row r="2929" spans="1:5">
      <c r="A2929" s="11">
        <v>1.8459530183522182E-2</v>
      </c>
      <c r="B2929" s="11">
        <v>1.1683727609877995E-3</v>
      </c>
      <c r="C2929" s="11"/>
      <c r="D2929" s="11"/>
      <c r="E2929" s="14"/>
    </row>
    <row r="2930" spans="1:5">
      <c r="A2930" s="11">
        <v>2.212211381979275E-2</v>
      </c>
      <c r="B2930" s="11">
        <v>1.4424598404780967E-3</v>
      </c>
      <c r="C2930" s="11"/>
      <c r="D2930" s="11"/>
      <c r="E2930" s="14"/>
    </row>
    <row r="2931" spans="1:5">
      <c r="A2931" s="11">
        <v>2.3728759811831101E-2</v>
      </c>
      <c r="B2931" s="11">
        <v>1.6340750179521179E-3</v>
      </c>
      <c r="C2931" s="11"/>
      <c r="D2931" s="11"/>
      <c r="E2931" s="14"/>
    </row>
    <row r="2932" spans="1:5">
      <c r="A2932" s="11">
        <v>2.0306913658940887E-2</v>
      </c>
      <c r="B2932" s="11">
        <v>1.3336085434410463E-3</v>
      </c>
      <c r="C2932" s="11"/>
      <c r="D2932" s="11"/>
      <c r="E2932" s="14"/>
    </row>
    <row r="2933" spans="1:5">
      <c r="A2933" s="11">
        <v>1.8564501860697177E-2</v>
      </c>
      <c r="B2933" s="11">
        <v>1.1732206045867301E-3</v>
      </c>
      <c r="C2933" s="11"/>
      <c r="D2933" s="11"/>
      <c r="E2933" s="14"/>
    </row>
    <row r="2934" spans="1:5">
      <c r="A2934" s="11">
        <v>1.5279019613356074E-2</v>
      </c>
      <c r="B2934" s="11">
        <v>5.9081275450833149E-4</v>
      </c>
      <c r="C2934" s="11"/>
      <c r="D2934" s="11"/>
      <c r="E2934" s="14"/>
    </row>
    <row r="2935" spans="1:5">
      <c r="A2935" s="11">
        <v>2.8406135720129264E-2</v>
      </c>
      <c r="B2935" s="11">
        <v>1.933623959660915E-3</v>
      </c>
      <c r="C2935" s="11"/>
      <c r="D2935" s="11"/>
      <c r="E2935" s="14"/>
    </row>
    <row r="2936" spans="1:5">
      <c r="A2936" s="11">
        <v>1.8449142204415837E-2</v>
      </c>
      <c r="B2936" s="11">
        <v>1.1675641081702636E-3</v>
      </c>
      <c r="C2936" s="11"/>
      <c r="D2936" s="11"/>
      <c r="E2936" s="14"/>
    </row>
    <row r="2937" spans="1:5">
      <c r="A2937" s="11">
        <v>2.8946540583831757E-2</v>
      </c>
      <c r="B2937" s="11">
        <v>1.974756753037178E-3</v>
      </c>
      <c r="C2937" s="11"/>
      <c r="D2937" s="11"/>
      <c r="E2937" s="14"/>
    </row>
    <row r="2938" spans="1:5">
      <c r="A2938" s="11">
        <v>2.425112468901883E-2</v>
      </c>
      <c r="B2938" s="11">
        <v>1.6594111464678085E-3</v>
      </c>
      <c r="C2938" s="11"/>
      <c r="D2938" s="11"/>
      <c r="E2938" s="14"/>
    </row>
    <row r="2939" spans="1:5">
      <c r="A2939" s="11">
        <v>1.9787904874905407E-2</v>
      </c>
      <c r="B2939" s="11">
        <v>1.2056692092688734E-3</v>
      </c>
      <c r="C2939" s="11"/>
      <c r="D2939" s="11"/>
      <c r="E2939" s="14"/>
    </row>
    <row r="2940" spans="1:5">
      <c r="A2940" s="11">
        <v>2.5648016639448455E-2</v>
      </c>
      <c r="B2940" s="11">
        <v>1.7548324000334029E-3</v>
      </c>
      <c r="C2940" s="11"/>
      <c r="D2940" s="11"/>
      <c r="E2940" s="14"/>
    </row>
    <row r="2941" spans="1:5">
      <c r="A2941" s="11">
        <v>2.7721572186294348E-2</v>
      </c>
      <c r="B2941" s="11">
        <v>1.9071396876979567E-3</v>
      </c>
      <c r="C2941" s="11"/>
      <c r="D2941" s="11"/>
      <c r="E2941" s="14"/>
    </row>
    <row r="2942" spans="1:5">
      <c r="A2942" s="11">
        <v>1.7545439664266423E-2</v>
      </c>
      <c r="B2942" s="11">
        <v>1.0494224345082585E-3</v>
      </c>
      <c r="C2942" s="11"/>
      <c r="D2942" s="11"/>
      <c r="E2942" s="14"/>
    </row>
    <row r="2943" spans="1:5">
      <c r="A2943" s="11">
        <v>1.5919377136829498E-2</v>
      </c>
      <c r="B2943" s="11">
        <v>8.175543511579242E-4</v>
      </c>
      <c r="C2943" s="11"/>
      <c r="D2943" s="11"/>
      <c r="E2943" s="14"/>
    </row>
    <row r="2944" spans="1:5">
      <c r="A2944" s="11">
        <v>1.5437166725620854E-2</v>
      </c>
      <c r="B2944" s="11">
        <v>6.7786540463863167E-4</v>
      </c>
      <c r="C2944" s="11"/>
      <c r="D2944" s="11"/>
      <c r="E2944" s="14"/>
    </row>
    <row r="2945" spans="1:5">
      <c r="A2945" s="11">
        <v>3.0426983933180867E-2</v>
      </c>
      <c r="B2945" s="11">
        <v>2.0780395532473015E-3</v>
      </c>
      <c r="C2945" s="11"/>
      <c r="D2945" s="11"/>
      <c r="E2945" s="14"/>
    </row>
    <row r="2946" spans="1:5">
      <c r="A2946" s="11">
        <v>1.9361444473187099E-2</v>
      </c>
      <c r="B2946" s="11">
        <v>1.2484246157219399E-3</v>
      </c>
      <c r="C2946" s="11"/>
      <c r="D2946" s="11"/>
      <c r="E2946" s="14"/>
    </row>
    <row r="2947" spans="1:5">
      <c r="A2947" s="11">
        <v>2.4383866691121511E-2</v>
      </c>
      <c r="B2947" s="11">
        <v>1.6697061337356039E-3</v>
      </c>
      <c r="C2947" s="11"/>
      <c r="D2947" s="11"/>
      <c r="E2947" s="14"/>
    </row>
    <row r="2948" spans="1:5">
      <c r="A2948" s="11">
        <v>2.3408593497423975E-2</v>
      </c>
      <c r="B2948" s="11">
        <v>1.6084139712536478E-3</v>
      </c>
      <c r="C2948" s="11"/>
      <c r="D2948" s="11"/>
      <c r="E2948" s="14"/>
    </row>
    <row r="2949" spans="1:5">
      <c r="A2949" s="11">
        <v>1.736736197250777E-2</v>
      </c>
      <c r="B2949" s="11">
        <v>1.0088040979785049E-3</v>
      </c>
      <c r="C2949" s="11"/>
      <c r="D2949" s="11"/>
      <c r="E2949" s="14"/>
    </row>
    <row r="2950" spans="1:5">
      <c r="A2950" s="11">
        <v>1.7285879309970671E-2</v>
      </c>
      <c r="B2950" s="11">
        <v>9.4589392030826856E-4</v>
      </c>
      <c r="C2950" s="11"/>
      <c r="D2950" s="11"/>
      <c r="E2950" s="14"/>
    </row>
    <row r="2951" spans="1:5">
      <c r="A2951" s="11">
        <v>1.7590939590412368E-2</v>
      </c>
      <c r="B2951" s="11">
        <v>9.8700398313049387E-4</v>
      </c>
      <c r="C2951" s="11"/>
      <c r="D2951" s="11"/>
      <c r="E2951" s="14"/>
    </row>
    <row r="2952" spans="1:5">
      <c r="A2952" s="11">
        <v>1.7528657213471795E-2</v>
      </c>
      <c r="B2952" s="11">
        <v>1.0506019866217884E-3</v>
      </c>
      <c r="C2952" s="11"/>
      <c r="D2952" s="11"/>
      <c r="E2952" s="14"/>
    </row>
    <row r="2953" spans="1:5">
      <c r="A2953" s="11">
        <v>2.3670563786898757E-2</v>
      </c>
      <c r="B2953" s="11">
        <v>1.6290530327348304E-3</v>
      </c>
      <c r="C2953" s="11"/>
      <c r="D2953" s="11"/>
      <c r="E2953" s="14"/>
    </row>
    <row r="2954" spans="1:5">
      <c r="A2954" s="11">
        <v>2.3111015953002211E-2</v>
      </c>
      <c r="B2954" s="11">
        <v>1.580621067355873E-3</v>
      </c>
      <c r="C2954" s="11"/>
      <c r="D2954" s="11"/>
      <c r="E2954" s="14"/>
    </row>
    <row r="2955" spans="1:5">
      <c r="A2955" s="11">
        <v>2.6562830611862424E-2</v>
      </c>
      <c r="B2955" s="11">
        <v>1.75039331170558E-3</v>
      </c>
      <c r="C2955" s="11"/>
      <c r="D2955" s="11"/>
      <c r="E2955" s="14"/>
    </row>
    <row r="2956" spans="1:5">
      <c r="A2956" s="11">
        <v>2.311155330803993E-2</v>
      </c>
      <c r="B2956" s="11">
        <v>1.5385555471369742E-3</v>
      </c>
      <c r="C2956" s="11"/>
      <c r="D2956" s="11"/>
      <c r="E2956" s="14"/>
    </row>
    <row r="2957" spans="1:5">
      <c r="A2957" s="11">
        <v>1.6898182585463731E-2</v>
      </c>
      <c r="B2957" s="11">
        <v>9.6477447867143675E-4</v>
      </c>
      <c r="C2957" s="11"/>
      <c r="D2957" s="11"/>
      <c r="E2957" s="14"/>
    </row>
    <row r="2958" spans="1:5">
      <c r="A2958" s="11">
        <v>2.0629289704423782E-2</v>
      </c>
      <c r="B2958" s="11">
        <v>1.3381200043585341E-3</v>
      </c>
      <c r="C2958" s="11"/>
      <c r="D2958" s="11"/>
      <c r="E2958" s="14"/>
    </row>
    <row r="2959" spans="1:5">
      <c r="A2959" s="11">
        <v>1.7761506453628131E-2</v>
      </c>
      <c r="B2959" s="11">
        <v>1.0910693674376427E-3</v>
      </c>
      <c r="C2959" s="11"/>
      <c r="D2959" s="11"/>
      <c r="E2959" s="14"/>
    </row>
    <row r="2960" spans="1:5">
      <c r="A2960" s="11">
        <v>1.8978599964503545E-2</v>
      </c>
      <c r="B2960" s="11">
        <v>1.206692741905788E-3</v>
      </c>
      <c r="C2960" s="11"/>
      <c r="D2960" s="11"/>
      <c r="E2960" s="14"/>
    </row>
    <row r="2961" spans="1:5">
      <c r="A2961" s="11">
        <v>1.6856916795699544E-2</v>
      </c>
      <c r="B2961" s="11">
        <v>9.6473504273166574E-4</v>
      </c>
      <c r="C2961" s="11"/>
      <c r="D2961" s="11"/>
      <c r="E2961" s="14"/>
    </row>
    <row r="2962" spans="1:5">
      <c r="A2962" s="11">
        <v>1.8104463217964224E-2</v>
      </c>
      <c r="B2962" s="11">
        <v>1.0352409034744354E-3</v>
      </c>
      <c r="C2962" s="11"/>
      <c r="D2962" s="11"/>
      <c r="E2962" s="14"/>
    </row>
    <row r="2963" spans="1:5">
      <c r="A2963" s="11">
        <v>1.8249448910045655E-2</v>
      </c>
      <c r="B2963" s="11">
        <v>1.0825381831834377E-3</v>
      </c>
      <c r="C2963" s="11"/>
      <c r="D2963" s="11"/>
      <c r="E2963" s="14"/>
    </row>
    <row r="2964" spans="1:5">
      <c r="A2964" s="11">
        <v>3.1650264145259212E-2</v>
      </c>
      <c r="B2964" s="11">
        <v>2.1071173692761049E-3</v>
      </c>
      <c r="C2964" s="11"/>
      <c r="D2964" s="11"/>
      <c r="E2964" s="14"/>
    </row>
    <row r="2965" spans="1:5">
      <c r="A2965" s="11">
        <v>2.2846097141204592E-2</v>
      </c>
      <c r="B2965" s="11">
        <v>1.5040018487937009E-3</v>
      </c>
      <c r="C2965" s="11"/>
      <c r="D2965" s="11"/>
      <c r="E2965" s="14"/>
    </row>
    <row r="2966" spans="1:5">
      <c r="A2966" s="11">
        <v>2.9350919001583174E-2</v>
      </c>
      <c r="B2966" s="11">
        <v>1.9201255445063293E-3</v>
      </c>
      <c r="C2966" s="11"/>
      <c r="D2966" s="11"/>
      <c r="E2966" s="14"/>
    </row>
    <row r="2967" spans="1:5">
      <c r="A2967" s="11">
        <v>1.577314745640972E-2</v>
      </c>
      <c r="B2967" s="11">
        <v>7.5645749606654752E-4</v>
      </c>
      <c r="C2967" s="11"/>
      <c r="D2967" s="11"/>
      <c r="E2967" s="14"/>
    </row>
    <row r="2968" spans="1:5">
      <c r="A2968" s="11">
        <v>2.2747865365652081E-2</v>
      </c>
      <c r="B2968" s="11">
        <v>1.4881133090887341E-3</v>
      </c>
      <c r="C2968" s="11"/>
      <c r="D2968" s="11"/>
      <c r="E2968" s="14"/>
    </row>
    <row r="2969" spans="1:5">
      <c r="A2969" s="11">
        <v>1.7571130393770739E-2</v>
      </c>
      <c r="B2969" s="11">
        <v>1.0540883696064456E-3</v>
      </c>
      <c r="C2969" s="11"/>
      <c r="D2969" s="11"/>
      <c r="E2969" s="14"/>
    </row>
    <row r="2970" spans="1:5">
      <c r="A2970" s="11">
        <v>1.950649057457781E-2</v>
      </c>
      <c r="B2970" s="11">
        <v>1.2602573216638445E-3</v>
      </c>
      <c r="C2970" s="11"/>
      <c r="D2970" s="11"/>
      <c r="E2970" s="14"/>
    </row>
    <row r="2971" spans="1:5">
      <c r="A2971" s="11">
        <v>2.1782600809276544E-2</v>
      </c>
      <c r="B2971" s="11">
        <v>1.4524671594070087E-3</v>
      </c>
      <c r="C2971" s="11"/>
      <c r="D2971" s="11"/>
      <c r="E2971" s="14"/>
    </row>
    <row r="2972" spans="1:5">
      <c r="A2972" s="11">
        <v>2.2320525420447546E-2</v>
      </c>
      <c r="B2972" s="11">
        <v>1.4698472621930631E-3</v>
      </c>
      <c r="C2972" s="11"/>
      <c r="D2972" s="11"/>
      <c r="E2972" s="14"/>
    </row>
    <row r="2973" spans="1:5">
      <c r="A2973" s="11">
        <v>2.3728461064959978E-2</v>
      </c>
      <c r="B2973" s="11">
        <v>1.6312740551027449E-3</v>
      </c>
      <c r="C2973" s="11"/>
      <c r="D2973" s="11"/>
      <c r="E2973" s="14"/>
    </row>
    <row r="2974" spans="1:5">
      <c r="A2974" s="11">
        <v>1.8508154870474317E-2</v>
      </c>
      <c r="B2974" s="11">
        <v>1.1490245717779995E-3</v>
      </c>
      <c r="C2974" s="11"/>
      <c r="D2974" s="11"/>
      <c r="E2974" s="14"/>
    </row>
    <row r="2975" spans="1:5">
      <c r="A2975" s="11">
        <v>1.8389078510526773E-2</v>
      </c>
      <c r="B2975" s="11">
        <v>1.1550588289972179E-3</v>
      </c>
      <c r="C2975" s="11"/>
      <c r="D2975" s="11"/>
      <c r="E2975" s="14"/>
    </row>
    <row r="2976" spans="1:5">
      <c r="A2976" s="11">
        <v>2.3549130157147036E-2</v>
      </c>
      <c r="B2976" s="11">
        <v>1.5715721849018992E-3</v>
      </c>
      <c r="C2976" s="11"/>
      <c r="D2976" s="11"/>
      <c r="E2976" s="14"/>
    </row>
    <row r="2977" spans="1:5">
      <c r="A2977" s="11">
        <v>2.3903540304838988E-2</v>
      </c>
      <c r="B2977" s="11">
        <v>1.5510475369575716E-3</v>
      </c>
      <c r="C2977" s="11"/>
      <c r="D2977" s="11"/>
      <c r="E2977" s="14"/>
    </row>
    <row r="2978" spans="1:5">
      <c r="A2978" s="11">
        <v>1.7595169872000601E-2</v>
      </c>
      <c r="B2978" s="11">
        <v>1.0694996865003663E-3</v>
      </c>
      <c r="C2978" s="11"/>
      <c r="D2978" s="11"/>
      <c r="E2978" s="14"/>
    </row>
    <row r="2979" spans="1:5">
      <c r="A2979" s="11">
        <v>2.1067207325743669E-2</v>
      </c>
      <c r="B2979" s="11">
        <v>1.4153996643214656E-3</v>
      </c>
      <c r="C2979" s="11"/>
      <c r="D2979" s="11"/>
      <c r="E2979" s="14"/>
    </row>
    <row r="2980" spans="1:5">
      <c r="A2980" s="11">
        <v>2.5558927610849068E-2</v>
      </c>
      <c r="B2980" s="11">
        <v>1.7346727988219615E-3</v>
      </c>
      <c r="C2980" s="11"/>
      <c r="D2980" s="11"/>
      <c r="E2980" s="14"/>
    </row>
    <row r="2981" spans="1:5">
      <c r="A2981" s="11">
        <v>3.1745224954196224E-2</v>
      </c>
      <c r="B2981" s="11">
        <v>2.0797809625658454E-3</v>
      </c>
      <c r="C2981" s="11"/>
      <c r="D2981" s="11"/>
      <c r="E2981" s="14"/>
    </row>
    <row r="2982" spans="1:5">
      <c r="A2982" s="11">
        <v>2.5682592425699469E-2</v>
      </c>
      <c r="B2982" s="11">
        <v>1.7096016762519674E-3</v>
      </c>
      <c r="C2982" s="11"/>
      <c r="D2982" s="11"/>
      <c r="E2982" s="14"/>
    </row>
    <row r="2983" spans="1:5">
      <c r="A2983" s="11">
        <v>1.6433372529587337E-2</v>
      </c>
      <c r="B2983" s="11">
        <v>7.6804547980185295E-4</v>
      </c>
      <c r="C2983" s="11"/>
      <c r="D2983" s="11"/>
      <c r="E2983" s="14"/>
    </row>
    <row r="2984" spans="1:5">
      <c r="A2984" s="11">
        <v>2.1589232275733974E-2</v>
      </c>
      <c r="B2984" s="11">
        <v>1.3633951125106203E-3</v>
      </c>
      <c r="C2984" s="11"/>
      <c r="D2984" s="11"/>
      <c r="E2984" s="14"/>
    </row>
    <row r="2985" spans="1:5">
      <c r="A2985" s="11">
        <v>2.6754560181808523E-2</v>
      </c>
      <c r="B2985" s="11">
        <v>1.8024409884248107E-3</v>
      </c>
      <c r="C2985" s="11"/>
      <c r="D2985" s="11"/>
      <c r="E2985" s="14"/>
    </row>
    <row r="2986" spans="1:5">
      <c r="A2986" s="11">
        <v>2.1021762219688881E-2</v>
      </c>
      <c r="B2986" s="11">
        <v>1.2684006282833733E-3</v>
      </c>
      <c r="C2986" s="11"/>
      <c r="D2986" s="11"/>
      <c r="E2986" s="14"/>
    </row>
    <row r="2987" spans="1:5">
      <c r="A2987" s="11">
        <v>2.84916869043834E-2</v>
      </c>
      <c r="B2987" s="11">
        <v>1.9339382991246583E-3</v>
      </c>
      <c r="C2987" s="11"/>
      <c r="D2987" s="11"/>
      <c r="E2987" s="14"/>
    </row>
    <row r="2988" spans="1:5">
      <c r="A2988" s="11">
        <v>2.1566308093948234E-2</v>
      </c>
      <c r="B2988" s="11">
        <v>1.3962750077565376E-3</v>
      </c>
      <c r="C2988" s="11"/>
      <c r="D2988" s="11"/>
      <c r="E2988" s="14"/>
    </row>
    <row r="2989" spans="1:5">
      <c r="A2989" s="11">
        <v>2.1002900447680845E-2</v>
      </c>
      <c r="B2989" s="11">
        <v>1.3093213967445493E-3</v>
      </c>
      <c r="C2989" s="11"/>
      <c r="D2989" s="11"/>
      <c r="E2989" s="14"/>
    </row>
    <row r="2990" spans="1:5">
      <c r="A2990" s="11">
        <v>2.4105379248597718E-2</v>
      </c>
      <c r="B2990" s="11">
        <v>1.5476098474042764E-3</v>
      </c>
      <c r="C2990" s="11"/>
      <c r="D2990" s="11"/>
      <c r="E2990" s="14"/>
    </row>
    <row r="2991" spans="1:5">
      <c r="A2991" s="11">
        <v>2.2595024997968845E-2</v>
      </c>
      <c r="B2991" s="11">
        <v>1.5236539883798218E-3</v>
      </c>
      <c r="C2991" s="11"/>
      <c r="D2991" s="11"/>
      <c r="E2991" s="14"/>
    </row>
    <row r="2992" spans="1:5">
      <c r="A2992" s="11">
        <v>1.9474301229095745E-2</v>
      </c>
      <c r="B2992" s="11">
        <v>1.2041940852279742E-3</v>
      </c>
      <c r="C2992" s="11"/>
      <c r="D2992" s="11"/>
      <c r="E2992" s="14"/>
    </row>
    <row r="2993" spans="1:5">
      <c r="A2993" s="11">
        <v>2.8393422109629161E-2</v>
      </c>
      <c r="B2993" s="11">
        <v>1.8342650494196496E-3</v>
      </c>
      <c r="C2993" s="11"/>
      <c r="D2993" s="11"/>
      <c r="E2993" s="14"/>
    </row>
    <row r="2994" spans="1:5">
      <c r="A2994" s="11">
        <v>2.2992019290614958E-2</v>
      </c>
      <c r="B2994" s="11">
        <v>1.5468392547427633E-3</v>
      </c>
      <c r="C2994" s="11"/>
      <c r="D2994" s="11"/>
      <c r="E2994" s="14"/>
    </row>
    <row r="2995" spans="1:5">
      <c r="A2995" s="11">
        <v>3.0281203163553493E-2</v>
      </c>
      <c r="B2995" s="11">
        <v>1.9787507768933865E-3</v>
      </c>
      <c r="C2995" s="11"/>
      <c r="D2995" s="11"/>
      <c r="E2995" s="14"/>
    </row>
    <row r="2996" spans="1:5">
      <c r="A2996" s="11">
        <v>1.543619627918733E-2</v>
      </c>
      <c r="B2996" s="11">
        <v>6.7293086244872211E-4</v>
      </c>
      <c r="C2996" s="11"/>
      <c r="D2996" s="11"/>
      <c r="E2996" s="14"/>
    </row>
    <row r="2997" spans="1:5">
      <c r="A2997" s="11">
        <v>1.6810218879394354E-2</v>
      </c>
      <c r="B2997" s="11">
        <v>9.3153607396597826E-4</v>
      </c>
      <c r="C2997" s="11"/>
      <c r="D2997" s="11"/>
      <c r="E2997" s="14"/>
    </row>
    <row r="2998" spans="1:5">
      <c r="A2998" s="11">
        <v>2.1695811633482758E-2</v>
      </c>
      <c r="B2998" s="11">
        <v>1.430414031900955E-3</v>
      </c>
      <c r="C2998" s="11"/>
      <c r="D2998" s="11"/>
      <c r="E2998" s="14"/>
    </row>
    <row r="2999" spans="1:5">
      <c r="A2999" s="11">
        <v>1.7668026859840084E-2</v>
      </c>
      <c r="B2999" s="11">
        <v>1.0747944046078362E-3</v>
      </c>
      <c r="C2999" s="11"/>
      <c r="D2999" s="11"/>
      <c r="E2999" s="14"/>
    </row>
    <row r="3000" spans="1:5">
      <c r="A3000" s="11">
        <v>3.0019893810052631E-2</v>
      </c>
      <c r="B3000" s="11">
        <v>1.9732818095194427E-3</v>
      </c>
      <c r="C3000" s="11"/>
      <c r="D3000" s="11"/>
      <c r="E3000" s="14"/>
    </row>
    <row r="3001" spans="1:5">
      <c r="A3001" s="11">
        <v>1.8401142276423695E-2</v>
      </c>
      <c r="B3001" s="11">
        <v>1.1163644404213477E-3</v>
      </c>
      <c r="C3001" s="11"/>
      <c r="D3001" s="11"/>
      <c r="E3001" s="14"/>
    </row>
    <row r="3002" spans="1:5">
      <c r="A3002" s="11">
        <v>2.1493515713532054E-2</v>
      </c>
      <c r="B3002" s="11">
        <v>1.438067896477425E-3</v>
      </c>
      <c r="C3002" s="11"/>
      <c r="D3002" s="11"/>
      <c r="E3002" s="14"/>
    </row>
    <row r="3003" spans="1:5">
      <c r="A3003" s="11">
        <v>2.2472555831186972E-2</v>
      </c>
      <c r="B3003" s="11">
        <v>1.5272669303689867E-3</v>
      </c>
      <c r="C3003" s="11"/>
      <c r="D3003" s="11"/>
      <c r="E3003" s="14"/>
    </row>
    <row r="3004" spans="1:5">
      <c r="A3004" s="11">
        <v>2.0733741759359541E-2</v>
      </c>
      <c r="B3004" s="11">
        <v>1.3625847462369087E-3</v>
      </c>
      <c r="C3004" s="11"/>
      <c r="D3004" s="11"/>
      <c r="E3004" s="14"/>
    </row>
    <row r="3005" spans="1:5">
      <c r="A3005" s="11">
        <v>1.9749558064112445E-2</v>
      </c>
      <c r="B3005" s="11">
        <v>1.2906172867965613E-3</v>
      </c>
      <c r="C3005" s="11"/>
      <c r="D3005" s="11"/>
      <c r="E3005" s="14"/>
    </row>
    <row r="3006" spans="1:5">
      <c r="A3006" s="11">
        <v>2.0593674742310462E-2</v>
      </c>
      <c r="B3006" s="11">
        <v>1.3497200081839182E-3</v>
      </c>
      <c r="C3006" s="11"/>
      <c r="D3006" s="11"/>
      <c r="E3006" s="14"/>
    </row>
    <row r="3007" spans="1:5">
      <c r="A3007" s="11">
        <v>2.8718384787043028E-2</v>
      </c>
      <c r="B3007" s="11">
        <v>1.9378843401917248E-3</v>
      </c>
      <c r="C3007" s="11"/>
      <c r="D3007" s="11"/>
      <c r="E3007" s="14"/>
    </row>
    <row r="3008" spans="1:5">
      <c r="A3008" s="11">
        <v>1.820813618098633E-2</v>
      </c>
      <c r="B3008" s="11">
        <v>1.1190027786431051E-3</v>
      </c>
      <c r="C3008" s="11"/>
      <c r="D3008" s="11"/>
      <c r="E3008" s="14"/>
    </row>
    <row r="3009" spans="1:5">
      <c r="A3009" s="11">
        <v>2.2463826769465751E-2</v>
      </c>
      <c r="B3009" s="11">
        <v>1.5253055419062864E-3</v>
      </c>
      <c r="C3009" s="11"/>
      <c r="D3009" s="11"/>
      <c r="E3009" s="14"/>
    </row>
    <row r="3010" spans="1:5">
      <c r="A3010" s="11">
        <v>2.9807615509510988E-2</v>
      </c>
      <c r="B3010" s="11">
        <v>1.942450789291772E-3</v>
      </c>
      <c r="C3010" s="11"/>
      <c r="D3010" s="11"/>
      <c r="E3010" s="14"/>
    </row>
    <row r="3011" spans="1:5">
      <c r="A3011" s="11">
        <v>2.0102982636691483E-2</v>
      </c>
      <c r="B3011" s="11">
        <v>1.2807673377752788E-3</v>
      </c>
      <c r="C3011" s="11"/>
      <c r="D3011" s="11"/>
      <c r="E3011" s="14"/>
    </row>
    <row r="3012" spans="1:5">
      <c r="A3012" s="11">
        <v>1.7999711678789707E-2</v>
      </c>
      <c r="B3012" s="11">
        <v>1.0988523889727988E-3</v>
      </c>
      <c r="C3012" s="11"/>
      <c r="D3012" s="11"/>
      <c r="E3012" s="14"/>
    </row>
    <row r="3013" spans="1:5">
      <c r="A3013" s="11">
        <v>1.8761680944692872E-2</v>
      </c>
      <c r="B3013" s="11">
        <v>1.1725161908189387E-3</v>
      </c>
      <c r="C3013" s="11"/>
      <c r="D3013" s="11"/>
      <c r="E3013" s="14"/>
    </row>
    <row r="3014" spans="1:5">
      <c r="A3014" s="11">
        <v>2.1714403291674001E-2</v>
      </c>
      <c r="B3014" s="11">
        <v>1.3192837590807955E-3</v>
      </c>
      <c r="C3014" s="11"/>
      <c r="D3014" s="11"/>
      <c r="E3014" s="14"/>
    </row>
    <row r="3015" spans="1:5">
      <c r="A3015" s="11">
        <v>2.4060760765420061E-2</v>
      </c>
      <c r="B3015" s="11">
        <v>1.6506879969369192E-3</v>
      </c>
      <c r="C3015" s="11"/>
      <c r="D3015" s="11"/>
      <c r="E3015" s="14"/>
    </row>
    <row r="3016" spans="1:5">
      <c r="A3016" s="11">
        <v>2.3812084513187427E-2</v>
      </c>
      <c r="B3016" s="11">
        <v>1.6298742537499652E-3</v>
      </c>
      <c r="C3016" s="11"/>
      <c r="D3016" s="11"/>
      <c r="E3016" s="14"/>
    </row>
    <row r="3017" spans="1:5">
      <c r="A3017" s="11">
        <v>2.4874834973713782E-2</v>
      </c>
      <c r="B3017" s="11">
        <v>1.7086078350237342E-3</v>
      </c>
      <c r="C3017" s="11"/>
      <c r="D3017" s="11"/>
      <c r="E3017" s="14"/>
    </row>
    <row r="3018" spans="1:5">
      <c r="A3018" s="11">
        <v>3.0176313456595001E-2</v>
      </c>
      <c r="B3018" s="11">
        <v>2.0513642450864121E-3</v>
      </c>
      <c r="C3018" s="11"/>
      <c r="D3018" s="11"/>
      <c r="E3018" s="14"/>
    </row>
    <row r="3019" spans="1:5">
      <c r="A3019" s="11">
        <v>1.6785216272482188E-2</v>
      </c>
      <c r="B3019" s="11">
        <v>9.0523373016154892E-4</v>
      </c>
      <c r="C3019" s="11"/>
      <c r="D3019" s="11"/>
      <c r="E3019" s="14"/>
    </row>
    <row r="3020" spans="1:5">
      <c r="A3020" s="11">
        <v>2.2683503204957784E-2</v>
      </c>
      <c r="B3020" s="11">
        <v>1.5515274241640186E-3</v>
      </c>
      <c r="C3020" s="11"/>
      <c r="D3020" s="11"/>
      <c r="E3020" s="14"/>
    </row>
    <row r="3021" spans="1:5">
      <c r="A3021" s="11">
        <v>1.5498620540162869E-2</v>
      </c>
      <c r="B3021" s="11">
        <v>4.818995855812695E-4</v>
      </c>
      <c r="C3021" s="11"/>
      <c r="D3021" s="11"/>
      <c r="E3021" s="14"/>
    </row>
    <row r="3022" spans="1:5">
      <c r="A3022" s="11">
        <v>1.641181869368806E-2</v>
      </c>
      <c r="B3022" s="11">
        <v>8.8525394470159138E-4</v>
      </c>
      <c r="C3022" s="11"/>
      <c r="D3022" s="11"/>
      <c r="E3022" s="14"/>
    </row>
    <row r="3023" spans="1:5">
      <c r="A3023" s="11">
        <v>1.6213054631338566E-2</v>
      </c>
      <c r="B3023" s="11">
        <v>8.0387193983923839E-4</v>
      </c>
      <c r="C3023" s="11"/>
      <c r="D3023" s="11"/>
      <c r="E3023" s="14"/>
    </row>
    <row r="3024" spans="1:5">
      <c r="A3024" s="11">
        <v>2.0958025412704976E-2</v>
      </c>
      <c r="B3024" s="11">
        <v>1.3475034195380717E-3</v>
      </c>
      <c r="C3024" s="11"/>
      <c r="D3024" s="11"/>
      <c r="E3024" s="14"/>
    </row>
    <row r="3025" spans="1:5">
      <c r="A3025" s="11">
        <v>1.5800384008769378E-2</v>
      </c>
      <c r="B3025" s="11">
        <v>7.9066748390576203E-4</v>
      </c>
      <c r="C3025" s="11"/>
      <c r="D3025" s="11"/>
      <c r="E3025" s="14"/>
    </row>
    <row r="3026" spans="1:5">
      <c r="A3026" s="11">
        <v>2.1835983523976452E-2</v>
      </c>
      <c r="B3026" s="11">
        <v>1.4077423395531148E-3</v>
      </c>
      <c r="C3026" s="11"/>
      <c r="D3026" s="11"/>
      <c r="E3026" s="14"/>
    </row>
    <row r="3027" spans="1:5">
      <c r="A3027" s="11">
        <v>2.4968820311677166E-2</v>
      </c>
      <c r="B3027" s="11">
        <v>1.6025205413304191E-3</v>
      </c>
      <c r="C3027" s="11"/>
      <c r="D3027" s="11"/>
      <c r="E3027" s="14"/>
    </row>
    <row r="3028" spans="1:5">
      <c r="A3028" s="11">
        <v>2.3727069093561041E-2</v>
      </c>
      <c r="B3028" s="11">
        <v>1.6009955212417273E-3</v>
      </c>
      <c r="C3028" s="11"/>
      <c r="D3028" s="11"/>
      <c r="E3028" s="14"/>
    </row>
    <row r="3029" spans="1:5">
      <c r="A3029" s="11">
        <v>1.5872167340262255E-2</v>
      </c>
      <c r="B3029" s="11">
        <v>8.0785942269878772E-4</v>
      </c>
      <c r="C3029" s="11"/>
      <c r="D3029" s="11"/>
      <c r="E3029" s="14"/>
    </row>
    <row r="3030" spans="1:5">
      <c r="A3030" s="11">
        <v>2.1501398977715365E-2</v>
      </c>
      <c r="B3030" s="11">
        <v>1.3596311227726805E-3</v>
      </c>
      <c r="C3030" s="11"/>
      <c r="D3030" s="11"/>
      <c r="E3030" s="14"/>
    </row>
    <row r="3031" spans="1:5">
      <c r="A3031" s="11">
        <v>2.0418807891522787E-2</v>
      </c>
      <c r="B3031" s="11">
        <v>1.2842404731742342E-3</v>
      </c>
      <c r="C3031" s="11"/>
      <c r="D3031" s="11"/>
      <c r="E3031" s="14"/>
    </row>
    <row r="3032" spans="1:5">
      <c r="A3032" s="11">
        <v>1.8969996722424061E-2</v>
      </c>
      <c r="B3032" s="11">
        <v>1.2015270238469606E-3</v>
      </c>
      <c r="C3032" s="11"/>
      <c r="D3032" s="11"/>
      <c r="E3032" s="14"/>
    </row>
    <row r="3033" spans="1:5">
      <c r="A3033" s="11">
        <v>2.1995348005248362E-2</v>
      </c>
      <c r="B3033" s="11">
        <v>1.4873039435652864E-3</v>
      </c>
      <c r="C3033" s="11"/>
      <c r="D3033" s="11"/>
      <c r="E3033" s="14"/>
    </row>
    <row r="3034" spans="1:5">
      <c r="A3034" s="11">
        <v>1.765665856267791E-2</v>
      </c>
      <c r="B3034" s="11">
        <v>9.8608878687203062E-4</v>
      </c>
      <c r="C3034" s="11"/>
      <c r="D3034" s="11"/>
      <c r="E3034" s="14"/>
    </row>
    <row r="3035" spans="1:5">
      <c r="A3035" s="11">
        <v>2.5810923799763998E-2</v>
      </c>
      <c r="B3035" s="11">
        <v>1.692365865030584E-3</v>
      </c>
      <c r="C3035" s="11"/>
      <c r="D3035" s="11"/>
      <c r="E3035" s="14"/>
    </row>
    <row r="3036" spans="1:5">
      <c r="A3036" s="11">
        <v>1.8587038776428578E-2</v>
      </c>
      <c r="B3036" s="11">
        <v>1.1296819869602277E-3</v>
      </c>
      <c r="C3036" s="11"/>
      <c r="D3036" s="11"/>
      <c r="E3036" s="14"/>
    </row>
    <row r="3037" spans="1:5">
      <c r="A3037" s="11">
        <v>1.8889739119282174E-2</v>
      </c>
      <c r="B3037" s="11">
        <v>1.072036156455989E-3</v>
      </c>
      <c r="C3037" s="11"/>
      <c r="D3037" s="11"/>
      <c r="E3037" s="14"/>
    </row>
    <row r="3038" spans="1:5">
      <c r="A3038" s="11">
        <v>2.2297431271607056E-2</v>
      </c>
      <c r="B3038" s="11">
        <v>1.4622223516770167E-3</v>
      </c>
      <c r="C3038" s="11"/>
      <c r="D3038" s="11"/>
      <c r="E3038" s="14"/>
    </row>
    <row r="3039" spans="1:5">
      <c r="A3039" s="11">
        <v>1.8736910832032775E-2</v>
      </c>
      <c r="B3039" s="11">
        <v>1.1914688727569062E-3</v>
      </c>
      <c r="C3039" s="11"/>
      <c r="D3039" s="11"/>
      <c r="E3039" s="14"/>
    </row>
    <row r="3040" spans="1:5">
      <c r="A3040" s="11">
        <v>2.5200884106320237E-2</v>
      </c>
      <c r="B3040" s="11">
        <v>1.7383890936119059E-3</v>
      </c>
      <c r="C3040" s="11"/>
      <c r="D3040" s="11"/>
      <c r="E3040" s="14"/>
    </row>
    <row r="3041" spans="1:5">
      <c r="A3041" s="11">
        <v>1.6337194669932976E-2</v>
      </c>
      <c r="B3041" s="11">
        <v>8.9594260686849431E-4</v>
      </c>
      <c r="C3041" s="11"/>
      <c r="D3041" s="11"/>
      <c r="E3041" s="14"/>
    </row>
    <row r="3042" spans="1:5">
      <c r="A3042" s="11">
        <v>2.1529699285027591E-2</v>
      </c>
      <c r="B3042" s="11">
        <v>1.4212806725542248E-3</v>
      </c>
      <c r="C3042" s="11"/>
      <c r="D3042" s="11"/>
      <c r="E3042" s="14"/>
    </row>
    <row r="3043" spans="1:5">
      <c r="A3043" s="11">
        <v>2.6289018939328106E-2</v>
      </c>
      <c r="B3043" s="11">
        <v>1.7126867340444959E-3</v>
      </c>
      <c r="C3043" s="11"/>
      <c r="D3043" s="11"/>
      <c r="E3043" s="14"/>
    </row>
    <row r="3044" spans="1:5">
      <c r="A3044" s="11">
        <v>1.933484659366267E-2</v>
      </c>
      <c r="B3044" s="11">
        <v>1.1934448617106853E-3</v>
      </c>
      <c r="C3044" s="11"/>
      <c r="D3044" s="11"/>
      <c r="E3044" s="14"/>
    </row>
    <row r="3045" spans="1:5">
      <c r="A3045" s="11">
        <v>2.0221033844151724E-2</v>
      </c>
      <c r="B3045" s="11">
        <v>1.3290493627990557E-3</v>
      </c>
      <c r="C3045" s="11"/>
      <c r="D3045" s="11"/>
      <c r="E3045" s="14"/>
    </row>
    <row r="3046" spans="1:5">
      <c r="A3046" s="11">
        <v>1.9549519634998253E-2</v>
      </c>
      <c r="B3046" s="11">
        <v>1.2667006283532576E-3</v>
      </c>
      <c r="C3046" s="11"/>
      <c r="D3046" s="11"/>
      <c r="E3046" s="14"/>
    </row>
    <row r="3047" spans="1:5">
      <c r="A3047" s="11">
        <v>2.0957614891933037E-2</v>
      </c>
      <c r="B3047" s="11">
        <v>1.3890183409118856E-3</v>
      </c>
      <c r="C3047" s="11"/>
      <c r="D3047" s="11"/>
      <c r="E3047" s="14"/>
    </row>
    <row r="3048" spans="1:5">
      <c r="A3048" s="11">
        <v>2.1315221111365912E-2</v>
      </c>
      <c r="B3048" s="11">
        <v>1.3807690675553608E-3</v>
      </c>
      <c r="C3048" s="11"/>
      <c r="D3048" s="11"/>
      <c r="E3048" s="14"/>
    </row>
    <row r="3049" spans="1:5">
      <c r="A3049" s="11">
        <v>2.9599079970374479E-2</v>
      </c>
      <c r="B3049" s="11">
        <v>2.0271373283688391E-3</v>
      </c>
      <c r="C3049" s="11"/>
      <c r="D3049" s="11"/>
      <c r="E3049" s="14"/>
    </row>
    <row r="3050" spans="1:5">
      <c r="A3050" s="11">
        <v>1.9709590398322908E-2</v>
      </c>
      <c r="B3050" s="11">
        <v>1.2342652994695893E-3</v>
      </c>
      <c r="C3050" s="11"/>
      <c r="D3050" s="11"/>
      <c r="E3050" s="14"/>
    </row>
    <row r="3051" spans="1:5">
      <c r="A3051" s="11">
        <v>2.0445809771602222E-2</v>
      </c>
      <c r="B3051" s="11">
        <v>1.3272429511333222E-3</v>
      </c>
      <c r="C3051" s="11"/>
      <c r="D3051" s="11"/>
      <c r="E3051" s="14"/>
    </row>
    <row r="3052" spans="1:5">
      <c r="A3052" s="11">
        <v>3.5143965799968285E-2</v>
      </c>
      <c r="B3052" s="11">
        <v>2.3354899237653551E-3</v>
      </c>
      <c r="C3052" s="11"/>
      <c r="D3052" s="11"/>
      <c r="E3052" s="14"/>
    </row>
    <row r="3053" spans="1:5">
      <c r="A3053" s="11">
        <v>2.9068259434079275E-2</v>
      </c>
      <c r="B3053" s="11">
        <v>1.9952933491687004E-3</v>
      </c>
      <c r="C3053" s="11"/>
      <c r="D3053" s="11"/>
      <c r="E3053" s="14"/>
    </row>
    <row r="3054" spans="1:5">
      <c r="A3054" s="11">
        <v>2.046077460517844E-2</v>
      </c>
      <c r="B3054" s="11">
        <v>1.3513421545106046E-3</v>
      </c>
      <c r="C3054" s="11"/>
      <c r="D3054" s="11"/>
      <c r="E3054" s="14"/>
    </row>
    <row r="3055" spans="1:5">
      <c r="A3055" s="11">
        <v>1.6037087042237417E-2</v>
      </c>
      <c r="B3055" s="11">
        <v>8.1078925224362911E-4</v>
      </c>
      <c r="C3055" s="11"/>
      <c r="D3055" s="11"/>
      <c r="E3055" s="14"/>
    </row>
    <row r="3056" spans="1:5">
      <c r="A3056" s="11">
        <v>1.9446369999999002E-2</v>
      </c>
      <c r="B3056" s="11">
        <v>1.2390539834291514E-3</v>
      </c>
      <c r="C3056" s="11"/>
      <c r="D3056" s="11"/>
      <c r="E3056" s="14"/>
    </row>
    <row r="3057" spans="1:5">
      <c r="A3057" s="11">
        <v>3.3204190239720051E-2</v>
      </c>
      <c r="B3057" s="11">
        <v>2.1594445584458065E-3</v>
      </c>
      <c r="C3057" s="11"/>
      <c r="D3057" s="11"/>
      <c r="E3057" s="14"/>
    </row>
    <row r="3058" spans="1:5">
      <c r="A3058" s="11">
        <v>1.7064965477417503E-2</v>
      </c>
      <c r="B3058" s="11">
        <v>9.8718927164537077E-4</v>
      </c>
      <c r="C3058" s="11"/>
      <c r="D3058" s="11"/>
      <c r="E3058" s="14"/>
    </row>
    <row r="3059" spans="1:5">
      <c r="A3059" s="11">
        <v>1.6735434648389818E-2</v>
      </c>
      <c r="B3059" s="11">
        <v>9.5153502379872795E-4</v>
      </c>
      <c r="C3059" s="11"/>
      <c r="D3059" s="11"/>
      <c r="E3059" s="14"/>
    </row>
    <row r="3060" spans="1:5">
      <c r="A3060" s="11">
        <v>1.8229036469386985E-2</v>
      </c>
      <c r="B3060" s="11">
        <v>1.0677993096803811E-3</v>
      </c>
      <c r="C3060" s="11"/>
      <c r="D3060" s="11"/>
      <c r="E3060" s="14"/>
    </row>
    <row r="3061" spans="1:5">
      <c r="A3061" s="11">
        <v>1.7992903588932664E-2</v>
      </c>
      <c r="B3061" s="11">
        <v>1.1173014612076606E-3</v>
      </c>
      <c r="C3061" s="11"/>
      <c r="D3061" s="11"/>
      <c r="E3061" s="14"/>
    </row>
    <row r="3062" spans="1:5">
      <c r="A3062" s="11">
        <v>1.9703142631490447E-2</v>
      </c>
      <c r="B3062" s="11">
        <v>1.2303882533977954E-3</v>
      </c>
      <c r="C3062" s="11"/>
      <c r="D3062" s="11"/>
      <c r="E3062" s="14"/>
    </row>
    <row r="3063" spans="1:5">
      <c r="A3063" s="11">
        <v>1.6414487450221022E-2</v>
      </c>
      <c r="B3063" s="11">
        <v>8.8267843929687841E-4</v>
      </c>
      <c r="C3063" s="11"/>
      <c r="D3063" s="11"/>
      <c r="E3063" s="14"/>
    </row>
    <row r="3064" spans="1:5">
      <c r="A3064" s="11">
        <v>2.2476444788218509E-2</v>
      </c>
      <c r="B3064" s="11">
        <v>1.4629645862036661E-3</v>
      </c>
      <c r="C3064" s="11"/>
      <c r="D3064" s="11"/>
      <c r="E3064" s="14"/>
    </row>
    <row r="3065" spans="1:5">
      <c r="A3065" s="11">
        <v>1.5881367593094425E-2</v>
      </c>
      <c r="B3065" s="11">
        <v>7.8820809621235762E-4</v>
      </c>
      <c r="C3065" s="11"/>
      <c r="D3065" s="11"/>
      <c r="E3065" s="14"/>
    </row>
    <row r="3066" spans="1:5">
      <c r="A3066" s="11">
        <v>2.6420162314795083E-2</v>
      </c>
      <c r="B3066" s="11">
        <v>1.7986687348502828E-3</v>
      </c>
      <c r="C3066" s="11"/>
      <c r="D3066" s="11"/>
      <c r="E3066" s="14"/>
    </row>
    <row r="3067" spans="1:5">
      <c r="A3067" s="11">
        <v>2.2046395631855013E-2</v>
      </c>
      <c r="B3067" s="11">
        <v>1.4911204800480287E-3</v>
      </c>
      <c r="C3067" s="11"/>
      <c r="D3067" s="11"/>
      <c r="E3067" s="14"/>
    </row>
    <row r="3068" spans="1:5">
      <c r="A3068" s="11">
        <v>2.8507211886031433E-2</v>
      </c>
      <c r="B3068" s="11">
        <v>1.9491800557997845E-3</v>
      </c>
      <c r="C3068" s="11"/>
      <c r="D3068" s="11"/>
      <c r="E3068" s="14"/>
    </row>
    <row r="3069" spans="1:5">
      <c r="A3069" s="11">
        <v>2.4575642271457185E-2</v>
      </c>
      <c r="B3069" s="11">
        <v>1.6781416859154761E-3</v>
      </c>
      <c r="C3069" s="11"/>
      <c r="D3069" s="11"/>
      <c r="E3069" s="14"/>
    </row>
    <row r="3070" spans="1:5">
      <c r="A3070" s="11">
        <v>1.8768238340643395E-2</v>
      </c>
      <c r="B3070" s="11">
        <v>1.1686383020882885E-3</v>
      </c>
      <c r="C3070" s="11"/>
      <c r="D3070" s="11"/>
      <c r="E3070" s="14"/>
    </row>
    <row r="3071" spans="1:5">
      <c r="A3071" s="11">
        <v>2.088535488258075E-2</v>
      </c>
      <c r="B3071" s="11">
        <v>1.2526237331889104E-3</v>
      </c>
      <c r="C3071" s="11"/>
      <c r="D3071" s="11"/>
      <c r="E3071" s="14"/>
    </row>
    <row r="3072" spans="1:5">
      <c r="A3072" s="11">
        <v>2.2321046455567692E-2</v>
      </c>
      <c r="B3072" s="11">
        <v>1.51440734073418E-3</v>
      </c>
      <c r="C3072" s="11"/>
      <c r="D3072" s="11"/>
      <c r="E3072" s="14"/>
    </row>
    <row r="3073" spans="1:5">
      <c r="A3073" s="11">
        <v>2.1848032331803387E-2</v>
      </c>
      <c r="B3073" s="11">
        <v>1.4831066796099236E-3</v>
      </c>
      <c r="C3073" s="11"/>
      <c r="D3073" s="11"/>
      <c r="E3073" s="14"/>
    </row>
    <row r="3074" spans="1:5">
      <c r="A3074" s="11">
        <v>2.9020571963225977E-2</v>
      </c>
      <c r="B3074" s="11">
        <v>1.9129418806002006E-3</v>
      </c>
      <c r="C3074" s="11"/>
      <c r="D3074" s="11"/>
      <c r="E3074" s="14"/>
    </row>
    <row r="3075" spans="1:5">
      <c r="A3075" s="11">
        <v>1.7710323115248523E-2</v>
      </c>
      <c r="B3075" s="11">
        <v>1.0289270304390389E-3</v>
      </c>
      <c r="C3075" s="11"/>
      <c r="D3075" s="11"/>
      <c r="E3075" s="14"/>
    </row>
    <row r="3076" spans="1:5">
      <c r="A3076" s="11">
        <v>1.9106956603627968E-2</v>
      </c>
      <c r="B3076" s="11">
        <v>1.2355742356081056E-3</v>
      </c>
      <c r="C3076" s="11"/>
      <c r="D3076" s="11"/>
      <c r="E3076" s="14"/>
    </row>
    <row r="3077" spans="1:5">
      <c r="A3077" s="11">
        <v>2.1115231699160034E-2</v>
      </c>
      <c r="B3077" s="11">
        <v>1.3861621120678171E-3</v>
      </c>
      <c r="C3077" s="11"/>
      <c r="D3077" s="11"/>
      <c r="E3077" s="14"/>
    </row>
    <row r="3078" spans="1:5">
      <c r="A3078" s="11">
        <v>1.5962544869286919E-2</v>
      </c>
      <c r="B3078" s="11">
        <v>8.00082689273373E-4</v>
      </c>
      <c r="C3078" s="11"/>
      <c r="D3078" s="11"/>
      <c r="E3078" s="14"/>
    </row>
    <row r="3079" spans="1:5">
      <c r="A3079" s="11">
        <v>1.8368381653307966E-2</v>
      </c>
      <c r="B3079" s="11">
        <v>1.0476014571293654E-3</v>
      </c>
      <c r="C3079" s="11"/>
      <c r="D3079" s="11"/>
      <c r="E3079" s="14"/>
    </row>
    <row r="3080" spans="1:5">
      <c r="A3080" s="11">
        <v>1.9318768912712978E-2</v>
      </c>
      <c r="B3080" s="11">
        <v>1.2531289078596111E-3</v>
      </c>
      <c r="C3080" s="11"/>
      <c r="D3080" s="11"/>
      <c r="E3080" s="14"/>
    </row>
    <row r="3081" spans="1:5">
      <c r="A3081" s="11">
        <v>1.8200964528211499E-2</v>
      </c>
      <c r="B3081" s="11">
        <v>1.1367117249511422E-3</v>
      </c>
      <c r="C3081" s="11"/>
      <c r="D3081" s="11"/>
      <c r="E3081" s="14"/>
    </row>
    <row r="3082" spans="1:5">
      <c r="A3082" s="11">
        <v>2.3066332279621408E-2</v>
      </c>
      <c r="B3082" s="11">
        <v>1.4804728367816772E-3</v>
      </c>
      <c r="C3082" s="11"/>
      <c r="D3082" s="11"/>
      <c r="E3082" s="14"/>
    </row>
    <row r="3083" spans="1:5">
      <c r="A3083" s="11">
        <v>2.4227921411394491E-2</v>
      </c>
      <c r="B3083" s="11">
        <v>1.665681665647845E-3</v>
      </c>
      <c r="C3083" s="11"/>
      <c r="D3083" s="11"/>
      <c r="E3083" s="14"/>
    </row>
    <row r="3084" spans="1:5">
      <c r="A3084" s="11">
        <v>2.1227452538506567E-2</v>
      </c>
      <c r="B3084" s="11">
        <v>1.3959621223285383E-3</v>
      </c>
      <c r="C3084" s="11"/>
      <c r="D3084" s="11"/>
      <c r="E3084" s="14"/>
    </row>
    <row r="3085" spans="1:5">
      <c r="A3085" s="11">
        <v>2.4280550109088594E-2</v>
      </c>
      <c r="B3085" s="11">
        <v>1.6008125808513183E-3</v>
      </c>
      <c r="C3085" s="11"/>
      <c r="D3085" s="11"/>
      <c r="E3085" s="14"/>
    </row>
    <row r="3086" spans="1:5">
      <c r="A3086" s="11">
        <v>1.5601432712084726E-2</v>
      </c>
      <c r="B3086" s="11">
        <v>6.4216339296277241E-4</v>
      </c>
      <c r="C3086" s="11"/>
      <c r="D3086" s="11"/>
      <c r="E3086" s="14"/>
    </row>
    <row r="3087" spans="1:5">
      <c r="A3087" s="11">
        <v>2.3523019886260984E-2</v>
      </c>
      <c r="B3087" s="11">
        <v>1.6185576392438829E-3</v>
      </c>
      <c r="C3087" s="11"/>
      <c r="D3087" s="11"/>
      <c r="E3087" s="14"/>
    </row>
    <row r="3088" spans="1:5">
      <c r="A3088" s="11">
        <v>1.7240762133089657E-2</v>
      </c>
      <c r="B3088" s="11">
        <v>1.0245575154119403E-3</v>
      </c>
      <c r="C3088" s="11"/>
      <c r="D3088" s="11"/>
      <c r="E3088" s="14"/>
    </row>
    <row r="3089" spans="1:5">
      <c r="A3089" s="11">
        <v>2.939621050349888E-2</v>
      </c>
      <c r="B3089" s="11">
        <v>1.9440169362282991E-3</v>
      </c>
      <c r="C3089" s="11"/>
      <c r="D3089" s="11"/>
      <c r="E3089" s="14"/>
    </row>
    <row r="3090" spans="1:5">
      <c r="A3090" s="11">
        <v>2.4986850546719886E-2</v>
      </c>
      <c r="B3090" s="11">
        <v>1.6814857807360933E-3</v>
      </c>
      <c r="C3090" s="11"/>
      <c r="D3090" s="11"/>
      <c r="E3090" s="14"/>
    </row>
    <row r="3091" spans="1:5">
      <c r="A3091" s="11">
        <v>1.8496385503266346E-2</v>
      </c>
      <c r="B3091" s="11">
        <v>1.1511308687613567E-3</v>
      </c>
      <c r="C3091" s="11"/>
      <c r="D3091" s="11"/>
      <c r="E3091" s="14"/>
    </row>
    <row r="3092" spans="1:5">
      <c r="A3092" s="11">
        <v>2.3173900919122387E-2</v>
      </c>
      <c r="B3092" s="11">
        <v>1.568585342351635E-3</v>
      </c>
      <c r="C3092" s="11"/>
      <c r="D3092" s="11"/>
      <c r="E3092" s="14"/>
    </row>
    <row r="3093" spans="1:5">
      <c r="A3093" s="11">
        <v>2.2745801401592901E-2</v>
      </c>
      <c r="B3093" s="11">
        <v>1.466229872152772E-3</v>
      </c>
      <c r="C3093" s="11"/>
      <c r="D3093" s="11"/>
      <c r="E3093" s="14"/>
    </row>
    <row r="3094" spans="1:5">
      <c r="A3094" s="11">
        <v>1.8394045568443644E-2</v>
      </c>
      <c r="B3094" s="11">
        <v>1.159480007089726E-3</v>
      </c>
      <c r="C3094" s="11"/>
      <c r="D3094" s="11"/>
      <c r="E3094" s="14"/>
    </row>
    <row r="3095" spans="1:5">
      <c r="A3095" s="11">
        <v>2.5823334084907466E-2</v>
      </c>
      <c r="B3095" s="11">
        <v>1.694906000912551E-3</v>
      </c>
      <c r="C3095" s="11"/>
      <c r="D3095" s="11"/>
      <c r="E3095" s="14"/>
    </row>
    <row r="3096" spans="1:5">
      <c r="A3096" s="11">
        <v>2.0253066967539934E-2</v>
      </c>
      <c r="B3096" s="11">
        <v>1.31574914088878E-3</v>
      </c>
      <c r="C3096" s="11"/>
      <c r="D3096" s="11"/>
      <c r="E3096" s="14"/>
    </row>
    <row r="3097" spans="1:5">
      <c r="A3097" s="11">
        <v>2.0359486546495015E-2</v>
      </c>
      <c r="B3097" s="11">
        <v>1.1915338912815191E-3</v>
      </c>
      <c r="C3097" s="11"/>
      <c r="D3097" s="11"/>
      <c r="E3097" s="14"/>
    </row>
    <row r="3098" spans="1:5">
      <c r="A3098" s="11">
        <v>2.4193105832131089E-2</v>
      </c>
      <c r="B3098" s="11">
        <v>1.6382987362130003E-3</v>
      </c>
      <c r="C3098" s="11"/>
      <c r="D3098" s="11"/>
      <c r="E3098" s="14"/>
    </row>
    <row r="3099" spans="1:5">
      <c r="A3099" s="11">
        <v>2.5090191415604996E-2</v>
      </c>
      <c r="B3099" s="11">
        <v>1.6080464754229717E-3</v>
      </c>
      <c r="C3099" s="11"/>
      <c r="D3099" s="11"/>
      <c r="E3099" s="14"/>
    </row>
    <row r="3100" spans="1:5">
      <c r="A3100" s="11">
        <v>1.6916559036707964E-2</v>
      </c>
      <c r="B3100" s="11">
        <v>9.8355442133102777E-4</v>
      </c>
      <c r="C3100" s="11"/>
      <c r="D3100" s="11"/>
      <c r="E3100" s="14"/>
    </row>
    <row r="3101" spans="1:5">
      <c r="A3101" s="11">
        <v>1.658198538291954E-2</v>
      </c>
      <c r="B3101" s="11">
        <v>8.6550795956928553E-4</v>
      </c>
      <c r="C3101" s="11"/>
      <c r="D3101" s="11"/>
      <c r="E3101" s="14"/>
    </row>
    <row r="3102" spans="1:5">
      <c r="A3102" s="11">
        <v>3.8443256150827693E-2</v>
      </c>
      <c r="B3102" s="11">
        <v>2.5072885620624793E-3</v>
      </c>
      <c r="C3102" s="11"/>
      <c r="D3102" s="11"/>
      <c r="E3102" s="14"/>
    </row>
    <row r="3103" spans="1:5">
      <c r="A3103" s="11">
        <v>1.9197557644496356E-2</v>
      </c>
      <c r="B3103" s="11">
        <v>1.2444473332976118E-3</v>
      </c>
      <c r="C3103" s="11"/>
      <c r="D3103" s="11"/>
      <c r="E3103" s="14"/>
    </row>
    <row r="3104" spans="1:5">
      <c r="A3104" s="11">
        <v>2.1454089263237119E-2</v>
      </c>
      <c r="B3104" s="11">
        <v>1.4448385178020221E-3</v>
      </c>
      <c r="C3104" s="11"/>
      <c r="D3104" s="11"/>
      <c r="E3104" s="14"/>
    </row>
    <row r="3105" spans="1:5">
      <c r="A3105" s="11">
        <v>1.9461712332118505E-2</v>
      </c>
      <c r="B3105" s="11">
        <v>1.2659733120180254E-3</v>
      </c>
      <c r="C3105" s="11"/>
      <c r="D3105" s="11"/>
      <c r="E3105" s="14"/>
    </row>
    <row r="3106" spans="1:5">
      <c r="A3106" s="11">
        <v>1.8362765495991282E-2</v>
      </c>
      <c r="B3106" s="11">
        <v>1.0665333786850999E-3</v>
      </c>
      <c r="C3106" s="11"/>
      <c r="D3106" s="11"/>
      <c r="E3106" s="14"/>
    </row>
    <row r="3107" spans="1:5">
      <c r="A3107" s="11">
        <v>1.571795582872992E-2</v>
      </c>
      <c r="B3107" s="11">
        <v>7.5632222462115395E-4</v>
      </c>
      <c r="C3107" s="11"/>
      <c r="D3107" s="11"/>
      <c r="E3107" s="14"/>
    </row>
    <row r="3108" spans="1:5">
      <c r="A3108" s="11">
        <v>2.3555541904447832E-2</v>
      </c>
      <c r="B3108" s="11">
        <v>1.6218608827730484E-3</v>
      </c>
      <c r="C3108" s="11"/>
      <c r="D3108" s="11"/>
      <c r="E3108" s="14"/>
    </row>
    <row r="3109" spans="1:5">
      <c r="A3109" s="11">
        <v>1.7643984793148666E-2</v>
      </c>
      <c r="B3109" s="11">
        <v>1.0739527596505553E-3</v>
      </c>
      <c r="C3109" s="11"/>
      <c r="D3109" s="11"/>
      <c r="E3109" s="14"/>
    </row>
    <row r="3110" spans="1:5">
      <c r="A3110" s="11">
        <v>1.8411004675506468E-2</v>
      </c>
      <c r="B3110" s="11">
        <v>1.1546597938445775E-3</v>
      </c>
      <c r="C3110" s="11"/>
      <c r="D3110" s="11"/>
      <c r="E3110" s="14"/>
    </row>
    <row r="3111" spans="1:5">
      <c r="A3111" s="11">
        <v>2.4072984115850286E-2</v>
      </c>
      <c r="B3111" s="11">
        <v>1.5902189024905461E-3</v>
      </c>
      <c r="C3111" s="11"/>
      <c r="D3111" s="11"/>
      <c r="E3111" s="14"/>
    </row>
    <row r="3112" spans="1:5">
      <c r="A3112" s="11">
        <v>3.0002856187439926E-2</v>
      </c>
      <c r="B3112" s="11">
        <v>1.9371238462489978E-3</v>
      </c>
      <c r="C3112" s="11"/>
      <c r="D3112" s="11"/>
      <c r="E3112" s="14"/>
    </row>
    <row r="3113" spans="1:5">
      <c r="A3113" s="11">
        <v>1.6507751874921307E-2</v>
      </c>
      <c r="B3113" s="11">
        <v>9.1155863112319063E-4</v>
      </c>
      <c r="C3113" s="11"/>
      <c r="D3113" s="11"/>
      <c r="E3113" s="14"/>
    </row>
    <row r="3114" spans="1:5">
      <c r="A3114" s="11">
        <v>2.5150910153236651E-2</v>
      </c>
      <c r="B3114" s="11">
        <v>1.7344879447355026E-3</v>
      </c>
      <c r="C3114" s="11"/>
      <c r="D3114" s="11"/>
      <c r="E3114" s="14"/>
    </row>
    <row r="3115" spans="1:5">
      <c r="A3115" s="11">
        <v>2.0883612134527649E-2</v>
      </c>
      <c r="B3115" s="11">
        <v>1.400925567591724E-3</v>
      </c>
      <c r="C3115" s="11"/>
      <c r="D3115" s="11"/>
      <c r="E3115" s="14"/>
    </row>
    <row r="3116" spans="1:5">
      <c r="A3116" s="11">
        <v>2.3175403394732653E-2</v>
      </c>
      <c r="B3116" s="11">
        <v>1.5859035470971363E-3</v>
      </c>
      <c r="C3116" s="11"/>
      <c r="D3116" s="11"/>
      <c r="E3116" s="14"/>
    </row>
    <row r="3117" spans="1:5">
      <c r="A3117" s="11">
        <v>2.8684739076208998E-2</v>
      </c>
      <c r="B3117" s="11">
        <v>1.9719677855108884E-3</v>
      </c>
      <c r="C3117" s="11"/>
      <c r="D3117" s="11"/>
      <c r="E3117" s="14"/>
    </row>
    <row r="3118" spans="1:5">
      <c r="A3118" s="11">
        <v>2.6604992687227536E-2</v>
      </c>
      <c r="B3118" s="11">
        <v>1.6993603918707603E-3</v>
      </c>
      <c r="C3118" s="11"/>
      <c r="D3118" s="11"/>
      <c r="E3118" s="14"/>
    </row>
    <row r="3119" spans="1:5">
      <c r="A3119" s="11">
        <v>1.705196243015179E-2</v>
      </c>
      <c r="B3119" s="11">
        <v>9.5569165904612935E-4</v>
      </c>
      <c r="C3119" s="11"/>
      <c r="D3119" s="11"/>
      <c r="E3119" s="14"/>
    </row>
    <row r="3120" spans="1:5">
      <c r="A3120" s="11">
        <v>2.475026076412588E-2</v>
      </c>
      <c r="B3120" s="11">
        <v>1.7123627847916464E-3</v>
      </c>
      <c r="C3120" s="11"/>
      <c r="D3120" s="11"/>
      <c r="E3120" s="14"/>
    </row>
    <row r="3121" spans="1:5">
      <c r="A3121" s="11">
        <v>1.7288097976068197E-2</v>
      </c>
      <c r="B3121" s="11">
        <v>1.0331804265104952E-3</v>
      </c>
      <c r="C3121" s="11"/>
      <c r="D3121" s="11"/>
      <c r="E3121" s="14"/>
    </row>
    <row r="3122" spans="1:5">
      <c r="A3122" s="11">
        <v>2.2710974204019515E-2</v>
      </c>
      <c r="B3122" s="11">
        <v>1.3997424788952072E-3</v>
      </c>
      <c r="C3122" s="11"/>
      <c r="D3122" s="11"/>
      <c r="E3122" s="14"/>
    </row>
    <row r="3123" spans="1:5">
      <c r="A3123" s="11">
        <v>1.6494903502538554E-2</v>
      </c>
      <c r="B3123" s="11">
        <v>8.6299922182782264E-4</v>
      </c>
      <c r="C3123" s="11"/>
      <c r="D3123" s="11"/>
      <c r="E3123" s="14"/>
    </row>
    <row r="3124" spans="1:5">
      <c r="A3124" s="11">
        <v>2.1259634083783903E-2</v>
      </c>
      <c r="B3124" s="11">
        <v>1.3594552644887849E-3</v>
      </c>
      <c r="C3124" s="11"/>
      <c r="D3124" s="11"/>
      <c r="E3124" s="14"/>
    </row>
    <row r="3125" spans="1:5">
      <c r="A3125" s="11">
        <v>1.7544085324980387E-2</v>
      </c>
      <c r="B3125" s="11">
        <v>1.0522375314336433E-3</v>
      </c>
      <c r="C3125" s="11"/>
      <c r="D3125" s="11"/>
      <c r="E3125" s="14"/>
    </row>
    <row r="3126" spans="1:5">
      <c r="A3126" s="11">
        <v>3.338105105518431E-2</v>
      </c>
      <c r="B3126" s="11">
        <v>2.222480027898805E-3</v>
      </c>
      <c r="C3126" s="11"/>
      <c r="D3126" s="11"/>
      <c r="E3126" s="14"/>
    </row>
    <row r="3127" spans="1:5">
      <c r="A3127" s="11">
        <v>1.6301878882294733E-2</v>
      </c>
      <c r="B3127" s="11">
        <v>7.7460608370473341E-4</v>
      </c>
      <c r="C3127" s="11"/>
      <c r="D3127" s="11"/>
      <c r="E3127" s="14"/>
    </row>
    <row r="3128" spans="1:5">
      <c r="A3128" s="11">
        <v>2.3037539876176811E-2</v>
      </c>
      <c r="B3128" s="11">
        <v>1.5776591299311983E-3</v>
      </c>
      <c r="C3128" s="11"/>
      <c r="D3128" s="11"/>
      <c r="E3128" s="14"/>
    </row>
    <row r="3129" spans="1:5">
      <c r="A3129" s="11">
        <v>1.6577215819674074E-2</v>
      </c>
      <c r="B3129" s="11">
        <v>9.2574660386342592E-4</v>
      </c>
      <c r="C3129" s="11"/>
      <c r="D3129" s="11"/>
      <c r="E3129" s="14"/>
    </row>
    <row r="3130" spans="1:5">
      <c r="A3130" s="11">
        <v>1.8473517805280774E-2</v>
      </c>
      <c r="B3130" s="11">
        <v>1.1454515771076425E-3</v>
      </c>
      <c r="C3130" s="11"/>
      <c r="D3130" s="11"/>
      <c r="E3130" s="14"/>
    </row>
    <row r="3131" spans="1:5">
      <c r="A3131" s="11">
        <v>1.563014928643473E-2</v>
      </c>
      <c r="B3131" s="11">
        <v>5.9170093329858914E-4</v>
      </c>
      <c r="C3131" s="11"/>
      <c r="D3131" s="11"/>
      <c r="E3131" s="14"/>
    </row>
    <row r="3132" spans="1:5">
      <c r="A3132" s="11">
        <v>1.8395427377789139E-2</v>
      </c>
      <c r="B3132" s="11">
        <v>1.1572167341143153E-3</v>
      </c>
      <c r="C3132" s="11"/>
      <c r="D3132" s="11"/>
      <c r="E3132" s="14"/>
    </row>
    <row r="3133" spans="1:5">
      <c r="A3133" s="11">
        <v>1.9613964105505317E-2</v>
      </c>
      <c r="B3133" s="11">
        <v>1.2624876550671698E-3</v>
      </c>
      <c r="C3133" s="11"/>
      <c r="D3133" s="11"/>
      <c r="E3133" s="14"/>
    </row>
    <row r="3134" spans="1:5">
      <c r="A3134" s="11">
        <v>2.6257047978977155E-2</v>
      </c>
      <c r="B3134" s="11">
        <v>1.6645862380435658E-3</v>
      </c>
      <c r="C3134" s="11"/>
      <c r="D3134" s="11"/>
      <c r="E3134" s="14"/>
    </row>
    <row r="3135" spans="1:5">
      <c r="A3135" s="11">
        <v>1.7753879277639349E-2</v>
      </c>
      <c r="B3135" s="11">
        <v>1.089905954994769E-3</v>
      </c>
      <c r="C3135" s="11"/>
      <c r="D3135" s="11"/>
      <c r="E3135" s="14"/>
    </row>
    <row r="3136" spans="1:5">
      <c r="A3136" s="11">
        <v>2.0393427974640076E-2</v>
      </c>
      <c r="B3136" s="11">
        <v>1.2588353135360873E-3</v>
      </c>
      <c r="C3136" s="11"/>
      <c r="D3136" s="11"/>
      <c r="E3136" s="14"/>
    </row>
    <row r="3137" spans="1:5">
      <c r="A3137" s="11">
        <v>2.5735430240239419E-2</v>
      </c>
      <c r="B3137" s="11">
        <v>1.7428931620080952E-3</v>
      </c>
      <c r="C3137" s="11"/>
      <c r="D3137" s="11"/>
      <c r="E3137" s="14"/>
    </row>
    <row r="3138" spans="1:5">
      <c r="A3138" s="11">
        <v>2.5935536182647038E-2</v>
      </c>
      <c r="B3138" s="11">
        <v>1.7681067016285857E-3</v>
      </c>
      <c r="C3138" s="11"/>
      <c r="D3138" s="11"/>
      <c r="E3138" s="14"/>
    </row>
    <row r="3139" spans="1:5">
      <c r="A3139" s="11">
        <v>1.6591154251778078E-2</v>
      </c>
      <c r="B3139" s="11">
        <v>9.2934146921085971E-4</v>
      </c>
      <c r="C3139" s="11"/>
      <c r="D3139" s="11"/>
      <c r="E3139" s="14"/>
    </row>
    <row r="3140" spans="1:5">
      <c r="A3140" s="11">
        <v>2.2356866363947944E-2</v>
      </c>
      <c r="B3140" s="11">
        <v>1.4888109287889109E-3</v>
      </c>
      <c r="C3140" s="11"/>
      <c r="D3140" s="11"/>
      <c r="E3140" s="14"/>
    </row>
    <row r="3141" spans="1:5">
      <c r="A3141" s="11">
        <v>1.9928195378295644E-2</v>
      </c>
      <c r="B3141" s="11">
        <v>1.2826124294234016E-3</v>
      </c>
      <c r="C3141" s="11"/>
      <c r="D3141" s="11"/>
      <c r="E3141" s="14"/>
    </row>
    <row r="3142" spans="1:5">
      <c r="A3142" s="11">
        <v>1.9107631853698265E-2</v>
      </c>
      <c r="B3142" s="11">
        <v>1.2355293263768769E-3</v>
      </c>
      <c r="C3142" s="11"/>
      <c r="D3142" s="11"/>
      <c r="E3142" s="14"/>
    </row>
    <row r="3143" spans="1:5">
      <c r="A3143" s="11">
        <v>2.3982687217594573E-2</v>
      </c>
      <c r="B3143" s="11">
        <v>1.6537252969390621E-3</v>
      </c>
      <c r="C3143" s="11"/>
      <c r="D3143" s="11"/>
      <c r="E3143" s="14"/>
    </row>
    <row r="3144" spans="1:5">
      <c r="A3144" s="11">
        <v>2.2918810386991374E-2</v>
      </c>
      <c r="B3144" s="11">
        <v>1.4141273257950143E-3</v>
      </c>
      <c r="C3144" s="11"/>
      <c r="D3144" s="11"/>
      <c r="E3144" s="14"/>
    </row>
    <row r="3145" spans="1:5">
      <c r="A3145" s="11">
        <v>2.6767547695819262E-2</v>
      </c>
      <c r="B3145" s="11">
        <v>1.8398244404376071E-3</v>
      </c>
      <c r="C3145" s="11"/>
      <c r="D3145" s="11"/>
      <c r="E3145" s="14"/>
    </row>
    <row r="3146" spans="1:5">
      <c r="A3146" s="11">
        <v>2.4105556539540118E-2</v>
      </c>
      <c r="B3146" s="11">
        <v>1.6548206640518977E-3</v>
      </c>
      <c r="C3146" s="11"/>
      <c r="D3146" s="11"/>
      <c r="E3146" s="14"/>
    </row>
    <row r="3147" spans="1:5">
      <c r="A3147" s="11">
        <v>1.9067235919463049E-2</v>
      </c>
      <c r="B3147" s="11">
        <v>1.2032550790029477E-3</v>
      </c>
      <c r="C3147" s="11"/>
      <c r="D3147" s="11"/>
      <c r="E3147" s="14"/>
    </row>
    <row r="3148" spans="1:5">
      <c r="A3148" s="11">
        <v>1.5925732745436745E-2</v>
      </c>
      <c r="B3148" s="11">
        <v>8.1838824836946418E-4</v>
      </c>
      <c r="C3148" s="11"/>
      <c r="D3148" s="11"/>
      <c r="E3148" s="14"/>
    </row>
    <row r="3149" spans="1:5">
      <c r="A3149" s="11">
        <v>2.2689665361557899E-2</v>
      </c>
      <c r="B3149" s="11">
        <v>1.5482403107603987E-3</v>
      </c>
      <c r="C3149" s="11"/>
      <c r="D3149" s="11"/>
      <c r="E3149" s="14"/>
    </row>
    <row r="3150" spans="1:5">
      <c r="A3150" s="11">
        <v>1.5344928434669983E-2</v>
      </c>
      <c r="B3150" s="11">
        <v>6.3454269264669617E-4</v>
      </c>
      <c r="C3150" s="11"/>
      <c r="D3150" s="11"/>
      <c r="E3150" s="14"/>
    </row>
    <row r="3151" spans="1:5">
      <c r="A3151" s="11">
        <v>1.736825170083451E-2</v>
      </c>
      <c r="B3151" s="11">
        <v>1.0430196179335889E-3</v>
      </c>
      <c r="C3151" s="11"/>
      <c r="D3151" s="11"/>
      <c r="E3151" s="14"/>
    </row>
    <row r="3152" spans="1:5">
      <c r="A3152" s="11">
        <v>1.7924472758905297E-2</v>
      </c>
      <c r="B3152" s="11">
        <v>1.1097235944163616E-3</v>
      </c>
      <c r="C3152" s="11"/>
      <c r="D3152" s="11"/>
      <c r="E3152" s="14"/>
    </row>
    <row r="3153" spans="1:5">
      <c r="A3153" s="11">
        <v>2.1728659070294188E-2</v>
      </c>
      <c r="B3153" s="11">
        <v>1.4504915864628049E-3</v>
      </c>
      <c r="C3153" s="11"/>
      <c r="D3153" s="11"/>
      <c r="E3153" s="14"/>
    </row>
    <row r="3154" spans="1:5">
      <c r="A3154" s="11">
        <v>2.450439734999188E-2</v>
      </c>
      <c r="B3154" s="11">
        <v>1.6708861675997447E-3</v>
      </c>
      <c r="C3154" s="11"/>
      <c r="D3154" s="11"/>
      <c r="E3154" s="14"/>
    </row>
    <row r="3155" spans="1:5">
      <c r="A3155" s="11">
        <v>2.647674675843029E-2</v>
      </c>
      <c r="B3155" s="11">
        <v>1.7515305620557481E-3</v>
      </c>
      <c r="C3155" s="11"/>
      <c r="D3155" s="11"/>
      <c r="E3155" s="14"/>
    </row>
    <row r="3156" spans="1:5">
      <c r="A3156" s="11">
        <v>2.2123191330472216E-2</v>
      </c>
      <c r="B3156" s="11">
        <v>1.5004562291011409E-3</v>
      </c>
      <c r="C3156" s="11"/>
      <c r="D3156" s="11"/>
      <c r="E3156" s="14"/>
    </row>
    <row r="3157" spans="1:5">
      <c r="A3157" s="11">
        <v>2.6067722278483106E-2</v>
      </c>
      <c r="B3157" s="11">
        <v>1.705305926438742E-3</v>
      </c>
      <c r="C3157" s="11"/>
      <c r="D3157" s="11"/>
      <c r="E3157" s="14"/>
    </row>
    <row r="3158" spans="1:5">
      <c r="A3158" s="11">
        <v>2.1582462307868002E-2</v>
      </c>
      <c r="B3158" s="11">
        <v>1.4555679483588817E-3</v>
      </c>
      <c r="C3158" s="11"/>
      <c r="D3158" s="11"/>
      <c r="E3158" s="14"/>
    </row>
    <row r="3159" spans="1:5">
      <c r="A3159" s="11">
        <v>1.8409584775417008E-2</v>
      </c>
      <c r="B3159" s="11">
        <v>1.1021424221353826E-3</v>
      </c>
      <c r="C3159" s="11"/>
      <c r="D3159" s="11"/>
      <c r="E3159" s="14"/>
    </row>
    <row r="3160" spans="1:5">
      <c r="A3160" s="11">
        <v>2.3933495678235776E-2</v>
      </c>
      <c r="B3160" s="11">
        <v>1.5268572464246502E-3</v>
      </c>
      <c r="C3160" s="11"/>
      <c r="D3160" s="11"/>
      <c r="E3160" s="14"/>
    </row>
    <row r="3161" spans="1:5">
      <c r="A3161" s="11">
        <v>2.1165256022015258E-2</v>
      </c>
      <c r="B3161" s="11">
        <v>1.4253637549283831E-3</v>
      </c>
      <c r="C3161" s="11"/>
      <c r="D3161" s="11"/>
      <c r="E3161" s="14"/>
    </row>
    <row r="3162" spans="1:5">
      <c r="A3162" s="11">
        <v>2.0737636901146241E-2</v>
      </c>
      <c r="B3162" s="11">
        <v>1.3206867570163814E-3</v>
      </c>
      <c r="C3162" s="11"/>
      <c r="D3162" s="11"/>
      <c r="E3162" s="14"/>
    </row>
    <row r="3163" spans="1:5">
      <c r="A3163" s="11">
        <v>2.5972782485448868E-2</v>
      </c>
      <c r="B3163" s="11">
        <v>1.7961843916517173E-3</v>
      </c>
      <c r="C3163" s="11"/>
      <c r="D3163" s="11"/>
      <c r="E3163" s="14"/>
    </row>
    <row r="3164" spans="1:5">
      <c r="A3164" s="11">
        <v>2.7330113801968717E-2</v>
      </c>
      <c r="B3164" s="11">
        <v>1.7938300652706742E-3</v>
      </c>
      <c r="C3164" s="11"/>
      <c r="D3164" s="11"/>
      <c r="E3164" s="14"/>
    </row>
    <row r="3165" spans="1:5">
      <c r="A3165" s="11">
        <v>3.6809058361944542E-2</v>
      </c>
      <c r="B3165" s="11">
        <v>2.4344161904974893E-3</v>
      </c>
      <c r="C3165" s="11"/>
      <c r="D3165" s="11"/>
      <c r="E3165" s="14"/>
    </row>
    <row r="3166" spans="1:5">
      <c r="A3166" s="11">
        <v>2.5140399451893662E-2</v>
      </c>
      <c r="B3166" s="11">
        <v>1.6305616045991672E-3</v>
      </c>
      <c r="C3166" s="11"/>
      <c r="D3166" s="11"/>
      <c r="E3166" s="14"/>
    </row>
    <row r="3167" spans="1:5">
      <c r="A3167" s="11">
        <v>1.5800817974119238E-2</v>
      </c>
      <c r="B3167" s="11">
        <v>6.045697593945209E-4</v>
      </c>
      <c r="C3167" s="11"/>
      <c r="D3167" s="11"/>
      <c r="E3167" s="14"/>
    </row>
    <row r="3168" spans="1:5">
      <c r="A3168" s="11">
        <v>2.2219372748632914E-2</v>
      </c>
      <c r="B3168" s="11">
        <v>1.4763029647855404E-3</v>
      </c>
      <c r="C3168" s="11"/>
      <c r="D3168" s="11"/>
      <c r="E3168" s="14"/>
    </row>
    <row r="3169" spans="1:5">
      <c r="A3169" s="11">
        <v>1.5304028379395032E-2</v>
      </c>
      <c r="B3169" s="11">
        <v>5.5759168775111319E-4</v>
      </c>
      <c r="C3169" s="11"/>
      <c r="D3169" s="11"/>
      <c r="E3169" s="14"/>
    </row>
    <row r="3170" spans="1:5">
      <c r="A3170" s="11">
        <v>2.0755281177423854E-2</v>
      </c>
      <c r="B3170" s="11">
        <v>1.3817350190217751E-3</v>
      </c>
      <c r="C3170" s="11"/>
      <c r="D3170" s="11"/>
      <c r="E3170" s="14"/>
    </row>
    <row r="3171" spans="1:5">
      <c r="A3171" s="11">
        <v>1.8330501717007976E-2</v>
      </c>
      <c r="B3171" s="11">
        <v>1.1525155401318819E-3</v>
      </c>
      <c r="C3171" s="11"/>
      <c r="D3171" s="11"/>
      <c r="E3171" s="14"/>
    </row>
    <row r="3172" spans="1:5">
      <c r="A3172" s="11">
        <v>3.4009633624229707E-2</v>
      </c>
      <c r="B3172" s="11">
        <v>2.2471861032847392E-3</v>
      </c>
      <c r="C3172" s="11"/>
      <c r="D3172" s="11"/>
      <c r="E3172" s="14"/>
    </row>
    <row r="3173" spans="1:5">
      <c r="A3173" s="11">
        <v>1.7371171552602507E-2</v>
      </c>
      <c r="B3173" s="11">
        <v>1.0413715860938663E-3</v>
      </c>
      <c r="C3173" s="11"/>
      <c r="D3173" s="11"/>
      <c r="E3173" s="14"/>
    </row>
    <row r="3174" spans="1:5">
      <c r="A3174" s="11">
        <v>1.7143593175252832E-2</v>
      </c>
      <c r="B3174" s="11">
        <v>1.0139388354491908E-3</v>
      </c>
      <c r="C3174" s="11"/>
      <c r="D3174" s="11"/>
      <c r="E3174" s="14"/>
    </row>
    <row r="3175" spans="1:5">
      <c r="A3175" s="11">
        <v>2.0113896613810776E-2</v>
      </c>
      <c r="B3175" s="11">
        <v>1.324797711545142E-3</v>
      </c>
      <c r="C3175" s="11"/>
      <c r="D3175" s="11"/>
      <c r="E3175" s="14"/>
    </row>
    <row r="3176" spans="1:5">
      <c r="A3176" s="11">
        <v>1.9764446107462853E-2</v>
      </c>
      <c r="B3176" s="11">
        <v>1.2913332842426533E-3</v>
      </c>
      <c r="C3176" s="11"/>
      <c r="D3176" s="11"/>
      <c r="E3176" s="14"/>
    </row>
    <row r="3177" spans="1:5">
      <c r="A3177" s="11">
        <v>2.2782010257513068E-2</v>
      </c>
      <c r="B3177" s="11">
        <v>1.534576602875424E-3</v>
      </c>
      <c r="C3177" s="11"/>
      <c r="D3177" s="11"/>
      <c r="E3177" s="14"/>
    </row>
    <row r="3178" spans="1:5">
      <c r="A3178" s="11">
        <v>1.9596820666188616E-2</v>
      </c>
      <c r="B3178" s="11">
        <v>1.2221009366121054E-3</v>
      </c>
      <c r="C3178" s="11"/>
      <c r="D3178" s="11"/>
      <c r="E3178" s="14"/>
    </row>
    <row r="3179" spans="1:5">
      <c r="A3179" s="11">
        <v>2.2100849851845659E-2</v>
      </c>
      <c r="B3179" s="11">
        <v>1.4937886152295563E-3</v>
      </c>
      <c r="C3179" s="11"/>
      <c r="D3179" s="11"/>
      <c r="E3179" s="14"/>
    </row>
    <row r="3180" spans="1:5">
      <c r="A3180" s="11">
        <v>2.0650011725360622E-2</v>
      </c>
      <c r="B3180" s="11">
        <v>1.379952188803729E-3</v>
      </c>
      <c r="C3180" s="11"/>
      <c r="D3180" s="11"/>
      <c r="E3180" s="14"/>
    </row>
    <row r="3181" spans="1:5">
      <c r="A3181" s="11">
        <v>1.814712854684539E-2</v>
      </c>
      <c r="B3181" s="11">
        <v>1.0088970868952882E-3</v>
      </c>
      <c r="C3181" s="11"/>
      <c r="D3181" s="11"/>
      <c r="E3181" s="14"/>
    </row>
    <row r="3182" spans="1:5">
      <c r="A3182" s="11">
        <v>2.1063023144914827E-2</v>
      </c>
      <c r="B3182" s="11">
        <v>1.3285774039516519E-3</v>
      </c>
      <c r="C3182" s="11"/>
      <c r="D3182" s="11"/>
      <c r="E3182" s="14"/>
    </row>
    <row r="3183" spans="1:5">
      <c r="A3183" s="11">
        <v>2.2598883121595269E-2</v>
      </c>
      <c r="B3183" s="11">
        <v>1.4805344739771088E-3</v>
      </c>
      <c r="C3183" s="11"/>
      <c r="D3183" s="11"/>
      <c r="E3183" s="14"/>
    </row>
    <row r="3184" spans="1:5">
      <c r="A3184" s="11">
        <v>2.7733671121969089E-2</v>
      </c>
      <c r="B3184" s="11">
        <v>1.8463989101587517E-3</v>
      </c>
      <c r="C3184" s="11"/>
      <c r="D3184" s="11"/>
      <c r="E3184" s="14"/>
    </row>
    <row r="3185" spans="1:5">
      <c r="A3185" s="11">
        <v>2.2648387577292765E-2</v>
      </c>
      <c r="B3185" s="11">
        <v>1.4916601358946019E-3</v>
      </c>
      <c r="C3185" s="11"/>
      <c r="D3185" s="11"/>
      <c r="E3185" s="14"/>
    </row>
    <row r="3186" spans="1:5">
      <c r="A3186" s="11">
        <v>2.0849046896003986E-2</v>
      </c>
      <c r="B3186" s="11">
        <v>1.3915209569729311E-3</v>
      </c>
      <c r="C3186" s="11"/>
      <c r="D3186" s="11"/>
      <c r="E3186" s="14"/>
    </row>
    <row r="3187" spans="1:5">
      <c r="A3187" s="11">
        <v>1.7983564048307463E-2</v>
      </c>
      <c r="B3187" s="11">
        <v>1.1079268754316958E-3</v>
      </c>
      <c r="C3187" s="11"/>
      <c r="D3187" s="11"/>
      <c r="E3187" s="14"/>
    </row>
    <row r="3188" spans="1:5">
      <c r="A3188" s="11">
        <v>2.4201651939794705E-2</v>
      </c>
      <c r="B3188" s="11">
        <v>1.6596453443279912E-3</v>
      </c>
      <c r="C3188" s="11"/>
      <c r="D3188" s="11"/>
      <c r="E3188" s="14"/>
    </row>
    <row r="3189" spans="1:5">
      <c r="A3189" s="11">
        <v>1.69214028091937E-2</v>
      </c>
      <c r="B3189" s="11">
        <v>9.530197247494943E-4</v>
      </c>
      <c r="C3189" s="11"/>
      <c r="D3189" s="11"/>
      <c r="E3189" s="14"/>
    </row>
    <row r="3190" spans="1:5">
      <c r="A3190" s="11">
        <v>1.993575084291694E-2</v>
      </c>
      <c r="B3190" s="11">
        <v>1.2982979855943712E-3</v>
      </c>
      <c r="C3190" s="11"/>
      <c r="D3190" s="11"/>
      <c r="E3190" s="14"/>
    </row>
    <row r="3191" spans="1:5">
      <c r="A3191" s="11">
        <v>1.8872435743274726E-2</v>
      </c>
      <c r="B3191" s="11">
        <v>1.2035121676656573E-3</v>
      </c>
      <c r="C3191" s="11"/>
      <c r="D3191" s="11"/>
      <c r="E3191" s="14"/>
    </row>
    <row r="3192" spans="1:5">
      <c r="A3192" s="11">
        <v>3.4892750429020271E-2</v>
      </c>
      <c r="B3192" s="11">
        <v>2.2840583082929934E-3</v>
      </c>
      <c r="C3192" s="11"/>
      <c r="D3192" s="11"/>
      <c r="E3192" s="14"/>
    </row>
    <row r="3193" spans="1:5">
      <c r="A3193" s="11">
        <v>1.92931940388196E-2</v>
      </c>
      <c r="B3193" s="11">
        <v>1.1099959166899918E-3</v>
      </c>
      <c r="C3193" s="11"/>
      <c r="D3193" s="11"/>
      <c r="E3193" s="14"/>
    </row>
    <row r="3194" spans="1:5">
      <c r="A3194" s="11">
        <v>2.4840569703370934E-2</v>
      </c>
      <c r="B3194" s="11">
        <v>1.6147784044514663E-3</v>
      </c>
      <c r="C3194" s="11"/>
      <c r="D3194" s="11"/>
      <c r="E3194" s="14"/>
    </row>
    <row r="3195" spans="1:5">
      <c r="A3195" s="11">
        <v>3.2537440205232436E-2</v>
      </c>
      <c r="B3195" s="11">
        <v>2.1692413921296015E-3</v>
      </c>
      <c r="C3195" s="11"/>
      <c r="D3195" s="11"/>
      <c r="E3195" s="14"/>
    </row>
    <row r="3196" spans="1:5">
      <c r="A3196" s="11">
        <v>1.6093746077441951E-2</v>
      </c>
      <c r="B3196" s="11">
        <v>8.1197480852723738E-4</v>
      </c>
      <c r="C3196" s="11"/>
      <c r="D3196" s="11"/>
      <c r="E3196" s="14"/>
    </row>
    <row r="3197" spans="1:5">
      <c r="A3197" s="11">
        <v>1.9801622956335557E-2</v>
      </c>
      <c r="B3197" s="11">
        <v>1.2987756320124509E-3</v>
      </c>
      <c r="C3197" s="11"/>
      <c r="D3197" s="11"/>
      <c r="E3197" s="14"/>
    </row>
    <row r="3198" spans="1:5">
      <c r="A3198" s="11">
        <v>1.7404173705674257E-2</v>
      </c>
      <c r="B3198" s="11">
        <v>1.0078876838621508E-3</v>
      </c>
      <c r="C3198" s="11"/>
      <c r="D3198" s="11"/>
      <c r="E3198" s="14"/>
    </row>
    <row r="3199" spans="1:5">
      <c r="A3199" s="11">
        <v>1.9256803589276998E-2</v>
      </c>
      <c r="B3199" s="11">
        <v>1.2193233203616222E-3</v>
      </c>
      <c r="C3199" s="11"/>
      <c r="D3199" s="11"/>
      <c r="E3199" s="14"/>
    </row>
    <row r="3200" spans="1:5">
      <c r="A3200" s="11">
        <v>2.6224747684702357E-2</v>
      </c>
      <c r="B3200" s="11">
        <v>1.793131014159592E-3</v>
      </c>
      <c r="C3200" s="11"/>
      <c r="D3200" s="11"/>
      <c r="E3200" s="14"/>
    </row>
    <row r="3201" spans="1:5">
      <c r="A3201" s="11">
        <v>2.2685365254912881E-2</v>
      </c>
      <c r="B3201" s="11">
        <v>1.535120680514716E-3</v>
      </c>
      <c r="C3201" s="11"/>
      <c r="D3201" s="11"/>
      <c r="E3201" s="14"/>
    </row>
    <row r="3202" spans="1:5">
      <c r="A3202" s="11">
        <v>1.6077114396203771E-2</v>
      </c>
      <c r="B3202" s="11">
        <v>8.4297179984956601E-4</v>
      </c>
      <c r="C3202" s="11"/>
      <c r="D3202" s="11"/>
      <c r="E3202" s="14"/>
    </row>
    <row r="3203" spans="1:5">
      <c r="A3203" s="11">
        <v>2.6926450003418909E-2</v>
      </c>
      <c r="B3203" s="11">
        <v>1.8057025211740102E-3</v>
      </c>
      <c r="C3203" s="11"/>
      <c r="D3203" s="11"/>
      <c r="E3203" s="14"/>
    </row>
    <row r="3204" spans="1:5">
      <c r="A3204" s="11">
        <v>1.9027097851443756E-2</v>
      </c>
      <c r="B3204" s="11">
        <v>1.2176111892379681E-3</v>
      </c>
      <c r="C3204" s="11"/>
      <c r="D3204" s="11"/>
      <c r="E3204" s="14"/>
    </row>
    <row r="3205" spans="1:5">
      <c r="A3205" s="11">
        <v>2.1168247394094702E-2</v>
      </c>
      <c r="B3205" s="11">
        <v>1.4169270980533566E-3</v>
      </c>
      <c r="C3205" s="11"/>
      <c r="D3205" s="11"/>
      <c r="E3205" s="14"/>
    </row>
    <row r="3206" spans="1:5">
      <c r="A3206" s="11">
        <v>1.7445417418357485E-2</v>
      </c>
      <c r="B3206" s="11">
        <v>1.0527424854626076E-3</v>
      </c>
      <c r="C3206" s="11"/>
      <c r="D3206" s="11"/>
      <c r="E3206" s="14"/>
    </row>
    <row r="3207" spans="1:5">
      <c r="A3207" s="11">
        <v>2.1725547943845798E-2</v>
      </c>
      <c r="B3207" s="11">
        <v>1.3530418780227052E-3</v>
      </c>
      <c r="C3207" s="11"/>
      <c r="D3207" s="11"/>
      <c r="E3207" s="14"/>
    </row>
    <row r="3208" spans="1:5">
      <c r="A3208" s="11">
        <v>3.6268398959976203E-2</v>
      </c>
      <c r="B3208" s="11">
        <v>2.3971989844394194E-3</v>
      </c>
      <c r="C3208" s="11"/>
      <c r="D3208" s="11"/>
      <c r="E3208" s="14"/>
    </row>
    <row r="3209" spans="1:5">
      <c r="A3209" s="11">
        <v>1.576692684373586E-2</v>
      </c>
      <c r="B3209" s="11">
        <v>7.3565550991938264E-4</v>
      </c>
      <c r="C3209" s="11"/>
      <c r="D3209" s="11"/>
      <c r="E3209" s="14"/>
    </row>
    <row r="3210" spans="1:5">
      <c r="A3210" s="11">
        <v>2.0862401876113646E-2</v>
      </c>
      <c r="B3210" s="11">
        <v>1.3650940212768198E-3</v>
      </c>
      <c r="C3210" s="11"/>
      <c r="D3210" s="11"/>
      <c r="E3210" s="14"/>
    </row>
    <row r="3211" spans="1:5">
      <c r="A3211" s="11">
        <v>1.6849825842472969E-2</v>
      </c>
      <c r="B3211" s="11">
        <v>9.6934840761232267E-4</v>
      </c>
      <c r="C3211" s="11"/>
      <c r="D3211" s="11"/>
      <c r="E3211" s="14"/>
    </row>
    <row r="3212" spans="1:5">
      <c r="A3212" s="11">
        <v>1.91505690638866E-2</v>
      </c>
      <c r="B3212" s="11">
        <v>1.1685319348856639E-3</v>
      </c>
      <c r="C3212" s="11"/>
      <c r="D3212" s="11"/>
      <c r="E3212" s="14"/>
    </row>
    <row r="3213" spans="1:5">
      <c r="A3213" s="11">
        <v>2.7608300183063355E-2</v>
      </c>
      <c r="B3213" s="11">
        <v>1.9079692839531382E-3</v>
      </c>
      <c r="C3213" s="11"/>
      <c r="D3213" s="11"/>
      <c r="E3213" s="14"/>
    </row>
    <row r="3214" spans="1:5">
      <c r="A3214" s="11">
        <v>2.147328473628575E-2</v>
      </c>
      <c r="B3214" s="11">
        <v>1.4322979206694499E-3</v>
      </c>
      <c r="C3214" s="11"/>
      <c r="D3214" s="11"/>
      <c r="E3214" s="14"/>
    </row>
    <row r="3215" spans="1:5">
      <c r="A3215" s="11">
        <v>2.0741163185260359E-2</v>
      </c>
      <c r="B3215" s="11">
        <v>1.3581736810793451E-3</v>
      </c>
      <c r="C3215" s="11"/>
      <c r="D3215" s="11"/>
      <c r="E3215" s="14"/>
    </row>
    <row r="3216" spans="1:5">
      <c r="A3216" s="11">
        <v>2.0387765813702698E-2</v>
      </c>
      <c r="B3216" s="11">
        <v>1.2042921818526116E-3</v>
      </c>
      <c r="C3216" s="11"/>
      <c r="D3216" s="11"/>
      <c r="E3216" s="14"/>
    </row>
    <row r="3217" spans="1:5">
      <c r="A3217" s="11">
        <v>2.0946767713119867E-2</v>
      </c>
      <c r="B3217" s="11">
        <v>1.381824692705289E-3</v>
      </c>
      <c r="C3217" s="11"/>
      <c r="D3217" s="11"/>
      <c r="E3217" s="14"/>
    </row>
    <row r="3218" spans="1:5">
      <c r="A3218" s="11">
        <v>1.5348839996904052E-2</v>
      </c>
      <c r="B3218" s="11">
        <v>6.3464829905118488E-4</v>
      </c>
      <c r="C3218" s="11"/>
      <c r="D3218" s="11"/>
      <c r="E3218" s="14"/>
    </row>
    <row r="3219" spans="1:5">
      <c r="A3219" s="11">
        <v>2.5453697797236718E-2</v>
      </c>
      <c r="B3219" s="11">
        <v>1.6849640904315116E-3</v>
      </c>
      <c r="C3219" s="11"/>
      <c r="D3219" s="11"/>
      <c r="E3219" s="14"/>
    </row>
    <row r="3220" spans="1:5">
      <c r="A3220" s="11">
        <v>1.5813142326892331E-2</v>
      </c>
      <c r="B3220" s="11">
        <v>7.9467820425847173E-4</v>
      </c>
      <c r="C3220" s="11"/>
      <c r="D3220" s="11"/>
      <c r="E3220" s="14"/>
    </row>
    <row r="3221" spans="1:5">
      <c r="A3221" s="11">
        <v>2.6439601282549869E-2</v>
      </c>
      <c r="B3221" s="11">
        <v>1.8023603672665993E-3</v>
      </c>
      <c r="C3221" s="11"/>
      <c r="D3221" s="11"/>
      <c r="E3221" s="14"/>
    </row>
    <row r="3222" spans="1:5">
      <c r="A3222" s="11">
        <v>1.9588663891715638E-2</v>
      </c>
      <c r="B3222" s="11">
        <v>1.2515471041133544E-3</v>
      </c>
      <c r="C3222" s="11"/>
      <c r="D3222" s="11"/>
      <c r="E3222" s="14"/>
    </row>
    <row r="3223" spans="1:5">
      <c r="A3223" s="11">
        <v>1.9621865966870902E-2</v>
      </c>
      <c r="B3223" s="11">
        <v>1.2853998713762387E-3</v>
      </c>
      <c r="C3223" s="11"/>
      <c r="D3223" s="11"/>
      <c r="E3223" s="14"/>
    </row>
    <row r="3224" spans="1:5">
      <c r="A3224" s="11">
        <v>2.2455681553540757E-2</v>
      </c>
      <c r="B3224" s="11">
        <v>1.4006126744016028E-3</v>
      </c>
      <c r="C3224" s="11"/>
      <c r="D3224" s="11"/>
      <c r="E3224" s="14"/>
    </row>
    <row r="3225" spans="1:5">
      <c r="A3225" s="11">
        <v>1.6034712449383613E-2</v>
      </c>
      <c r="B3225" s="11">
        <v>8.3478547652088948E-4</v>
      </c>
      <c r="C3225" s="11"/>
      <c r="D3225" s="11"/>
      <c r="E3225" s="14"/>
    </row>
    <row r="3226" spans="1:5">
      <c r="A3226" s="11">
        <v>2.1821259559237367E-2</v>
      </c>
      <c r="B3226" s="11">
        <v>1.4112926022095882E-3</v>
      </c>
      <c r="C3226" s="11"/>
      <c r="D3226" s="11"/>
      <c r="E3226" s="14"/>
    </row>
    <row r="3227" spans="1:5">
      <c r="A3227" s="11">
        <v>2.1915010553831053E-2</v>
      </c>
      <c r="B3227" s="11">
        <v>1.4646864654515759E-3</v>
      </c>
      <c r="C3227" s="11"/>
      <c r="D3227" s="11"/>
      <c r="E3227" s="14"/>
    </row>
    <row r="3228" spans="1:5">
      <c r="A3228" s="11">
        <v>1.6929929626710975E-2</v>
      </c>
      <c r="B3228" s="11">
        <v>9.8144108354068435E-4</v>
      </c>
      <c r="C3228" s="11"/>
      <c r="D3228" s="11"/>
      <c r="E3228" s="14"/>
    </row>
    <row r="3229" spans="1:5">
      <c r="A3229" s="11">
        <v>2.7574630044779239E-2</v>
      </c>
      <c r="B3229" s="11">
        <v>1.8303448194074193E-3</v>
      </c>
      <c r="C3229" s="11"/>
      <c r="D3229" s="11"/>
      <c r="E3229" s="14"/>
    </row>
    <row r="3230" spans="1:5">
      <c r="A3230" s="11">
        <v>1.8409199035018267E-2</v>
      </c>
      <c r="B3230" s="11">
        <v>1.1432266799125826E-3</v>
      </c>
      <c r="C3230" s="11"/>
      <c r="D3230" s="11"/>
      <c r="E3230" s="14"/>
    </row>
    <row r="3231" spans="1:5">
      <c r="A3231" s="11">
        <v>2.2090457516746115E-2</v>
      </c>
      <c r="B3231" s="11">
        <v>1.4807818084504208E-3</v>
      </c>
      <c r="C3231" s="11"/>
      <c r="D3231" s="11"/>
      <c r="E3231" s="14"/>
    </row>
    <row r="3232" spans="1:5">
      <c r="A3232" s="11">
        <v>2.5256463707956964E-2</v>
      </c>
      <c r="B3232" s="11">
        <v>1.6257174529993252E-3</v>
      </c>
      <c r="C3232" s="11"/>
      <c r="D3232" s="11"/>
      <c r="E3232" s="14"/>
    </row>
    <row r="3233" spans="1:5">
      <c r="A3233" s="11">
        <v>1.533841848636866E-2</v>
      </c>
      <c r="B3233" s="11">
        <v>5.7106199198530432E-4</v>
      </c>
      <c r="C3233" s="11"/>
      <c r="D3233" s="11"/>
      <c r="E3233" s="14"/>
    </row>
    <row r="3234" spans="1:5">
      <c r="A3234" s="11">
        <v>1.6210507440447108E-2</v>
      </c>
      <c r="B3234" s="11">
        <v>8.7364859548066931E-4</v>
      </c>
      <c r="C3234" s="11"/>
      <c r="D3234" s="11"/>
      <c r="E3234" s="14"/>
    </row>
    <row r="3235" spans="1:5">
      <c r="A3235" s="11">
        <v>2.3248714161725564E-2</v>
      </c>
      <c r="B3235" s="11">
        <v>1.5973881921723992E-3</v>
      </c>
      <c r="C3235" s="11"/>
      <c r="D3235" s="11"/>
      <c r="E3235" s="14"/>
    </row>
    <row r="3236" spans="1:5">
      <c r="A3236" s="11">
        <v>1.7476138985064889E-2</v>
      </c>
      <c r="B3236" s="11">
        <v>1.0539038464616036E-3</v>
      </c>
      <c r="C3236" s="11"/>
      <c r="D3236" s="11"/>
      <c r="E3236" s="14"/>
    </row>
    <row r="3237" spans="1:5">
      <c r="A3237" s="11">
        <v>2.5328277176398281E-2</v>
      </c>
      <c r="B3237" s="11">
        <v>1.6943617168778725E-3</v>
      </c>
      <c r="C3237" s="11"/>
      <c r="D3237" s="11"/>
      <c r="E3237" s="14"/>
    </row>
    <row r="3238" spans="1:5">
      <c r="A3238" s="11">
        <v>2.0615118397272907E-2</v>
      </c>
      <c r="B3238" s="11">
        <v>1.3533627993077833E-3</v>
      </c>
      <c r="C3238" s="11"/>
      <c r="D3238" s="11"/>
      <c r="E3238" s="14"/>
    </row>
    <row r="3239" spans="1:5">
      <c r="A3239" s="11">
        <v>2.6514790980531465E-2</v>
      </c>
      <c r="B3239" s="11">
        <v>1.8315823109235482E-3</v>
      </c>
      <c r="C3239" s="11"/>
      <c r="D3239" s="11"/>
      <c r="E3239" s="14"/>
    </row>
    <row r="3240" spans="1:5">
      <c r="A3240" s="11">
        <v>2.8211311977850404E-2</v>
      </c>
      <c r="B3240" s="11">
        <v>1.9488320029038646E-3</v>
      </c>
      <c r="C3240" s="11"/>
      <c r="D3240" s="11"/>
      <c r="E3240" s="14"/>
    </row>
    <row r="3241" spans="1:5">
      <c r="A3241" s="11">
        <v>1.5975512631370845E-2</v>
      </c>
      <c r="B3241" s="11">
        <v>5.8573284795650064E-4</v>
      </c>
      <c r="C3241" s="11"/>
      <c r="D3241" s="11"/>
      <c r="E3241" s="14"/>
    </row>
    <row r="3242" spans="1:5">
      <c r="A3242" s="11">
        <v>2.3102378366291754E-2</v>
      </c>
      <c r="B3242" s="11">
        <v>1.4539623749788995E-3</v>
      </c>
      <c r="C3242" s="11"/>
      <c r="D3242" s="11"/>
      <c r="E3242" s="14"/>
    </row>
    <row r="3243" spans="1:5">
      <c r="A3243" s="11">
        <v>2.2786547749401309E-2</v>
      </c>
      <c r="B3243" s="11">
        <v>1.5473593467941649E-3</v>
      </c>
      <c r="C3243" s="11"/>
      <c r="D3243" s="11"/>
      <c r="E3243" s="14"/>
    </row>
    <row r="3244" spans="1:5">
      <c r="A3244" s="11">
        <v>2.0241893332481893E-2</v>
      </c>
      <c r="B3244" s="11">
        <v>1.2932440036250272E-3</v>
      </c>
      <c r="C3244" s="11"/>
      <c r="D3244" s="11"/>
      <c r="E3244" s="14"/>
    </row>
    <row r="3245" spans="1:5">
      <c r="A3245" s="11">
        <v>2.9153913116505319E-2</v>
      </c>
      <c r="B3245" s="11">
        <v>2.0008280396488155E-3</v>
      </c>
      <c r="C3245" s="11"/>
      <c r="D3245" s="11"/>
      <c r="E3245" s="14"/>
    </row>
    <row r="3246" spans="1:5">
      <c r="A3246" s="11">
        <v>2.1918708482722468E-2</v>
      </c>
      <c r="B3246" s="11">
        <v>1.4741118570147974E-3</v>
      </c>
      <c r="C3246" s="11"/>
      <c r="D3246" s="11"/>
      <c r="E3246" s="14"/>
    </row>
    <row r="3247" spans="1:5">
      <c r="A3247" s="11">
        <v>1.8412416473800427E-2</v>
      </c>
      <c r="B3247" s="11">
        <v>1.1420233350588245E-3</v>
      </c>
      <c r="C3247" s="11"/>
      <c r="D3247" s="11"/>
      <c r="E3247" s="14"/>
    </row>
    <row r="3248" spans="1:5">
      <c r="A3248" s="11">
        <v>2.5879956183365915E-2</v>
      </c>
      <c r="B3248" s="11">
        <v>1.7884855361194184E-3</v>
      </c>
      <c r="C3248" s="11"/>
      <c r="D3248" s="11"/>
      <c r="E3248" s="14"/>
    </row>
    <row r="3249" spans="1:5">
      <c r="A3249" s="11">
        <v>2.1785814837950654E-2</v>
      </c>
      <c r="B3249" s="11">
        <v>1.4596896584599093E-3</v>
      </c>
      <c r="C3249" s="11"/>
      <c r="D3249" s="11"/>
      <c r="E3249" s="14"/>
    </row>
    <row r="3250" spans="1:5">
      <c r="A3250" s="11">
        <v>2.2579546357102104E-2</v>
      </c>
      <c r="B3250" s="11">
        <v>1.3853647858873934E-3</v>
      </c>
      <c r="C3250" s="11"/>
      <c r="D3250" s="11"/>
      <c r="E3250" s="14"/>
    </row>
    <row r="3251" spans="1:5">
      <c r="A3251" s="11">
        <v>1.9165550961745912E-2</v>
      </c>
      <c r="B3251" s="11">
        <v>1.1549070864970601E-3</v>
      </c>
      <c r="C3251" s="11"/>
      <c r="D3251" s="11"/>
      <c r="E3251" s="14"/>
    </row>
    <row r="3252" spans="1:5">
      <c r="A3252" s="11">
        <v>2.4461587098134039E-2</v>
      </c>
      <c r="B3252" s="11">
        <v>1.6822317300485819E-3</v>
      </c>
      <c r="C3252" s="11"/>
      <c r="D3252" s="11"/>
      <c r="E3252" s="14"/>
    </row>
    <row r="3253" spans="1:5">
      <c r="A3253" s="11">
        <v>2.0040584630133258E-2</v>
      </c>
      <c r="B3253" s="11">
        <v>1.2400643415943278E-3</v>
      </c>
      <c r="C3253" s="11"/>
      <c r="D3253" s="11"/>
      <c r="E3253" s="14"/>
    </row>
    <row r="3254" spans="1:5">
      <c r="A3254" s="11">
        <v>1.8931341665624268E-2</v>
      </c>
      <c r="B3254" s="11">
        <v>1.1236575850511956E-3</v>
      </c>
      <c r="C3254" s="11"/>
      <c r="D3254" s="11"/>
      <c r="E3254" s="14"/>
    </row>
    <row r="3255" spans="1:5">
      <c r="A3255" s="11">
        <v>2.3261927934498824E-2</v>
      </c>
      <c r="B3255" s="11">
        <v>1.5941424957595033E-3</v>
      </c>
      <c r="C3255" s="11"/>
      <c r="D3255" s="11"/>
      <c r="E3255" s="14"/>
    </row>
    <row r="3256" spans="1:5">
      <c r="A3256" s="11">
        <v>1.6891623594757838E-2</v>
      </c>
      <c r="B3256" s="11">
        <v>8.8818063604277034E-4</v>
      </c>
      <c r="C3256" s="11"/>
      <c r="D3256" s="11"/>
      <c r="E3256" s="14"/>
    </row>
    <row r="3257" spans="1:5">
      <c r="A3257" s="11">
        <v>1.9641783409086969E-2</v>
      </c>
      <c r="B3257" s="11">
        <v>1.2158393966610346E-3</v>
      </c>
      <c r="C3257" s="11"/>
      <c r="D3257" s="11"/>
      <c r="E3257" s="14"/>
    </row>
    <row r="3258" spans="1:5">
      <c r="A3258" s="11">
        <v>2.4317585037741833E-2</v>
      </c>
      <c r="B3258" s="11">
        <v>1.6127203597720993E-3</v>
      </c>
      <c r="C3258" s="11"/>
      <c r="D3258" s="11"/>
      <c r="E3258" s="14"/>
    </row>
    <row r="3259" spans="1:5">
      <c r="A3259" s="11">
        <v>1.5549336800339153E-2</v>
      </c>
      <c r="B3259" s="11">
        <v>7.2014041307295038E-4</v>
      </c>
      <c r="C3259" s="11"/>
      <c r="D3259" s="11"/>
      <c r="E3259" s="14"/>
    </row>
    <row r="3260" spans="1:5">
      <c r="A3260" s="11">
        <v>3.1030336490950883E-2</v>
      </c>
      <c r="B3260" s="11">
        <v>2.0882951216601464E-3</v>
      </c>
      <c r="C3260" s="11"/>
      <c r="D3260" s="11"/>
      <c r="E3260" s="14"/>
    </row>
    <row r="3261" spans="1:5">
      <c r="A3261" s="11">
        <v>1.7715651059344292E-2</v>
      </c>
      <c r="B3261" s="11">
        <v>1.0757943040659434E-3</v>
      </c>
      <c r="C3261" s="11"/>
      <c r="D3261" s="11"/>
      <c r="E3261" s="14"/>
    </row>
    <row r="3262" spans="1:5">
      <c r="A3262" s="11">
        <v>1.9079817781651267E-2</v>
      </c>
      <c r="B3262" s="11">
        <v>1.2070180621944122E-3</v>
      </c>
      <c r="C3262" s="11"/>
      <c r="D3262" s="11"/>
      <c r="E3262" s="14"/>
    </row>
    <row r="3263" spans="1:5">
      <c r="A3263" s="11">
        <v>2.0233299236979883E-2</v>
      </c>
      <c r="B3263" s="11">
        <v>1.2789900874211446E-3</v>
      </c>
      <c r="C3263" s="11"/>
      <c r="D3263" s="11"/>
      <c r="E3263" s="14"/>
    </row>
    <row r="3264" spans="1:5">
      <c r="A3264" s="11">
        <v>3.0578655806195138E-2</v>
      </c>
      <c r="B3264" s="11">
        <v>2.0292338724636999E-3</v>
      </c>
      <c r="C3264" s="11"/>
      <c r="D3264" s="11"/>
      <c r="E3264" s="14"/>
    </row>
    <row r="3265" spans="1:5">
      <c r="A3265" s="11">
        <v>1.8908537716680208E-2</v>
      </c>
      <c r="B3265" s="11">
        <v>1.1055264334326514E-3</v>
      </c>
      <c r="C3265" s="11"/>
      <c r="D3265" s="11"/>
      <c r="E3265" s="14"/>
    </row>
    <row r="3266" spans="1:5">
      <c r="A3266" s="11">
        <v>1.8106708101708651E-2</v>
      </c>
      <c r="B3266" s="11">
        <v>1.1279721970886059E-3</v>
      </c>
      <c r="C3266" s="11"/>
      <c r="D3266" s="11"/>
      <c r="E3266" s="14"/>
    </row>
    <row r="3267" spans="1:5">
      <c r="A3267" s="11">
        <v>1.9983044802216052E-2</v>
      </c>
      <c r="B3267" s="11">
        <v>1.2979935752343158E-3</v>
      </c>
      <c r="C3267" s="11"/>
      <c r="D3267" s="11"/>
      <c r="E3267" s="14"/>
    </row>
    <row r="3268" spans="1:5">
      <c r="A3268" s="11">
        <v>1.5621733507301717E-2</v>
      </c>
      <c r="B3268" s="11">
        <v>7.3878198602924262E-4</v>
      </c>
      <c r="C3268" s="11"/>
      <c r="D3268" s="11"/>
      <c r="E3268" s="14"/>
    </row>
    <row r="3269" spans="1:5">
      <c r="A3269" s="11">
        <v>2.9369585889871739E-2</v>
      </c>
      <c r="B3269" s="11">
        <v>1.989814182633724E-3</v>
      </c>
      <c r="C3269" s="11"/>
      <c r="D3269" s="11"/>
      <c r="E3269" s="14"/>
    </row>
    <row r="3270" spans="1:5">
      <c r="A3270" s="11">
        <v>1.7642378380712209E-2</v>
      </c>
      <c r="B3270" s="11">
        <v>1.036900887476338E-3</v>
      </c>
      <c r="C3270" s="11"/>
      <c r="D3270" s="11"/>
      <c r="E3270" s="14"/>
    </row>
    <row r="3271" spans="1:5">
      <c r="A3271" s="11">
        <v>1.5962255951888969E-2</v>
      </c>
      <c r="B3271" s="11">
        <v>8.254685937282263E-4</v>
      </c>
      <c r="C3271" s="11"/>
      <c r="D3271" s="11"/>
      <c r="E3271" s="14"/>
    </row>
    <row r="3272" spans="1:5">
      <c r="A3272" s="11">
        <v>1.7198515763504115E-2</v>
      </c>
      <c r="B3272" s="11">
        <v>1.0095316355587876E-3</v>
      </c>
      <c r="C3272" s="11"/>
      <c r="D3272" s="11"/>
      <c r="E3272" s="14"/>
    </row>
    <row r="3273" spans="1:5">
      <c r="A3273" s="11">
        <v>2.3956793003323745E-2</v>
      </c>
      <c r="B3273" s="11">
        <v>1.5777223086361955E-3</v>
      </c>
      <c r="C3273" s="11"/>
      <c r="D3273" s="11"/>
      <c r="E3273" s="14"/>
    </row>
    <row r="3274" spans="1:5">
      <c r="A3274" s="11">
        <v>2.269435061411262E-2</v>
      </c>
      <c r="B3274" s="11">
        <v>1.4824226342878926E-3</v>
      </c>
      <c r="C3274" s="11"/>
      <c r="D3274" s="11"/>
      <c r="E3274" s="14"/>
    </row>
    <row r="3275" spans="1:5">
      <c r="A3275" s="11">
        <v>2.7676004021932803E-2</v>
      </c>
      <c r="B3275" s="11">
        <v>1.8732292572822282E-3</v>
      </c>
      <c r="C3275" s="11"/>
      <c r="D3275" s="11"/>
      <c r="E3275" s="14"/>
    </row>
    <row r="3276" spans="1:5">
      <c r="A3276" s="11">
        <v>1.7852237075415549E-2</v>
      </c>
      <c r="B3276" s="11">
        <v>9.8773415066457423E-4</v>
      </c>
      <c r="C3276" s="11"/>
      <c r="D3276" s="11"/>
      <c r="E3276" s="14"/>
    </row>
    <row r="3277" spans="1:5">
      <c r="A3277" s="11">
        <v>1.8914671819125924E-2</v>
      </c>
      <c r="B3277" s="11">
        <v>1.12268539037387E-3</v>
      </c>
      <c r="C3277" s="11"/>
      <c r="D3277" s="11"/>
      <c r="E3277" s="14"/>
    </row>
    <row r="3278" spans="1:5">
      <c r="A3278" s="11">
        <v>2.5054994091369704E-2</v>
      </c>
      <c r="B3278" s="11">
        <v>1.6611807344377118E-3</v>
      </c>
      <c r="C3278" s="11"/>
      <c r="D3278" s="11"/>
      <c r="E3278" s="14"/>
    </row>
    <row r="3279" spans="1:5">
      <c r="A3279" s="11">
        <v>2.2002608648151723E-2</v>
      </c>
      <c r="B3279" s="11">
        <v>1.4274536058366089E-3</v>
      </c>
      <c r="C3279" s="11"/>
      <c r="D3279" s="11"/>
      <c r="E3279" s="14"/>
    </row>
    <row r="3280" spans="1:5">
      <c r="A3280" s="11">
        <v>2.1046365125009667E-2</v>
      </c>
      <c r="B3280" s="11">
        <v>1.3094822759019324E-3</v>
      </c>
      <c r="C3280" s="11"/>
      <c r="D3280" s="11"/>
      <c r="E3280" s="14"/>
    </row>
    <row r="3281" spans="1:5">
      <c r="A3281" s="11">
        <v>3.163916865385108E-2</v>
      </c>
      <c r="B3281" s="11">
        <v>2.065425379471192E-3</v>
      </c>
      <c r="C3281" s="11"/>
      <c r="D3281" s="11"/>
      <c r="E3281" s="14"/>
    </row>
    <row r="3282" spans="1:5">
      <c r="A3282" s="11">
        <v>2.5385828601589774E-2</v>
      </c>
      <c r="B3282" s="11">
        <v>1.6682561982330263E-3</v>
      </c>
      <c r="C3282" s="11"/>
      <c r="D3282" s="11"/>
      <c r="E3282" s="14"/>
    </row>
    <row r="3283" spans="1:5">
      <c r="A3283" s="11">
        <v>2.0536626869699794E-2</v>
      </c>
      <c r="B3283" s="11">
        <v>1.3683241019089572E-3</v>
      </c>
      <c r="C3283" s="11"/>
      <c r="D3283" s="11"/>
      <c r="E3283" s="14"/>
    </row>
    <row r="3284" spans="1:5">
      <c r="A3284" s="11">
        <v>2.1524587552534263E-2</v>
      </c>
      <c r="B3284" s="11">
        <v>1.4211744246146964E-3</v>
      </c>
      <c r="C3284" s="11"/>
      <c r="D3284" s="11"/>
      <c r="E3284" s="14"/>
    </row>
    <row r="3285" spans="1:5">
      <c r="A3285" s="11">
        <v>1.6506600737295523E-2</v>
      </c>
      <c r="B3285" s="11">
        <v>8.8767337008342393E-4</v>
      </c>
      <c r="C3285" s="11"/>
      <c r="D3285" s="11"/>
      <c r="E3285" s="14"/>
    </row>
    <row r="3286" spans="1:5">
      <c r="A3286" s="11">
        <v>2.3275696627784011E-2</v>
      </c>
      <c r="B3286" s="11">
        <v>1.5827848377139261E-3</v>
      </c>
      <c r="C3286" s="11"/>
      <c r="D3286" s="11"/>
      <c r="E3286" s="14"/>
    </row>
    <row r="3287" spans="1:5">
      <c r="A3287" s="11">
        <v>2.2074601212308136E-2</v>
      </c>
      <c r="B3287" s="11">
        <v>1.4646688910226295E-3</v>
      </c>
      <c r="C3287" s="11"/>
      <c r="D3287" s="11"/>
      <c r="E3287" s="14"/>
    </row>
    <row r="3288" spans="1:5">
      <c r="A3288" s="11">
        <v>1.9092863751204701E-2</v>
      </c>
      <c r="B3288" s="11">
        <v>1.1573425456303775E-3</v>
      </c>
      <c r="C3288" s="11"/>
      <c r="D3288" s="11"/>
      <c r="E3288" s="14"/>
    </row>
    <row r="3289" spans="1:5">
      <c r="A3289" s="11">
        <v>1.7544876008867234E-2</v>
      </c>
      <c r="B3289" s="11">
        <v>1.0314779018529058E-3</v>
      </c>
      <c r="C3289" s="11"/>
      <c r="D3289" s="11"/>
      <c r="E3289" s="14"/>
    </row>
    <row r="3290" spans="1:5">
      <c r="A3290" s="11">
        <v>3.0272188636141419E-2</v>
      </c>
      <c r="B3290" s="11">
        <v>1.9969729227062934E-3</v>
      </c>
      <c r="C3290" s="11"/>
      <c r="D3290" s="11"/>
      <c r="E3290" s="14"/>
    </row>
    <row r="3291" spans="1:5">
      <c r="A3291" s="11">
        <v>2.0747516398921525E-2</v>
      </c>
      <c r="B3291" s="11">
        <v>1.3852074962713548E-3</v>
      </c>
      <c r="C3291" s="11"/>
      <c r="D3291" s="11"/>
      <c r="E3291" s="14"/>
    </row>
    <row r="3292" spans="1:5">
      <c r="A3292" s="11">
        <v>2.096553406363718E-2</v>
      </c>
      <c r="B3292" s="11">
        <v>1.357864935031533E-3</v>
      </c>
      <c r="C3292" s="11"/>
      <c r="D3292" s="11"/>
      <c r="E3292" s="14"/>
    </row>
    <row r="3293" spans="1:5">
      <c r="A3293" s="11">
        <v>1.8602768087994107E-2</v>
      </c>
      <c r="B3293" s="11">
        <v>1.1840857565354494E-3</v>
      </c>
      <c r="C3293" s="11"/>
      <c r="D3293" s="11"/>
      <c r="E3293" s="14"/>
    </row>
    <row r="3294" spans="1:5">
      <c r="A3294" s="11">
        <v>2.455126143675106E-2</v>
      </c>
      <c r="B3294" s="11">
        <v>1.6992363137336766E-3</v>
      </c>
      <c r="C3294" s="11"/>
      <c r="D3294" s="11"/>
      <c r="E3294" s="14"/>
    </row>
    <row r="3295" spans="1:5">
      <c r="A3295" s="11">
        <v>1.5977593953421129E-2</v>
      </c>
      <c r="B3295" s="11">
        <v>8.2910453187151276E-4</v>
      </c>
      <c r="C3295" s="11"/>
      <c r="D3295" s="11"/>
      <c r="E3295" s="14"/>
    </row>
    <row r="3296" spans="1:5">
      <c r="A3296" s="11">
        <v>1.9113290053697191E-2</v>
      </c>
      <c r="B3296" s="11">
        <v>1.2172709542935371E-3</v>
      </c>
      <c r="C3296" s="11"/>
      <c r="D3296" s="11"/>
      <c r="E3296" s="14"/>
    </row>
    <row r="3297" spans="1:5">
      <c r="A3297" s="11">
        <v>1.5713568678893328E-2</v>
      </c>
      <c r="B3297" s="11">
        <v>7.7081776854062212E-4</v>
      </c>
      <c r="C3297" s="11"/>
      <c r="D3297" s="11"/>
      <c r="E3297" s="14"/>
    </row>
    <row r="3298" spans="1:5">
      <c r="A3298" s="11">
        <v>2.696520103786023E-2</v>
      </c>
      <c r="B3298" s="11">
        <v>1.8623828009158231E-3</v>
      </c>
      <c r="C3298" s="11"/>
      <c r="D3298" s="11"/>
      <c r="E3298" s="14"/>
    </row>
    <row r="3299" spans="1:5">
      <c r="A3299" s="11">
        <v>2.2115693892879276E-2</v>
      </c>
      <c r="B3299" s="11">
        <v>1.5038390550264355E-3</v>
      </c>
      <c r="C3299" s="11"/>
      <c r="D3299" s="11"/>
      <c r="E3299" s="14"/>
    </row>
    <row r="3300" spans="1:5">
      <c r="A3300" s="11">
        <v>1.5515047202604536E-2</v>
      </c>
      <c r="B3300" s="11">
        <v>6.7524454017143382E-4</v>
      </c>
      <c r="C3300" s="11"/>
      <c r="D3300" s="11"/>
      <c r="E3300" s="14"/>
    </row>
    <row r="3301" spans="1:5">
      <c r="A3301" s="11">
        <v>3.0236529748884453E-2</v>
      </c>
      <c r="B3301" s="11">
        <v>1.9807601670195157E-3</v>
      </c>
      <c r="C3301" s="11"/>
      <c r="D3301" s="11"/>
      <c r="E3301" s="14"/>
    </row>
    <row r="3302" spans="1:5">
      <c r="A3302" s="11">
        <v>2.9509704151016409E-2</v>
      </c>
      <c r="B3302" s="11">
        <v>2.0288663618876013E-3</v>
      </c>
      <c r="C3302" s="11"/>
      <c r="D3302" s="11"/>
      <c r="E3302" s="14"/>
    </row>
    <row r="3303" spans="1:5">
      <c r="A3303" s="11">
        <v>2.9718623735226529E-2</v>
      </c>
      <c r="B3303" s="11">
        <v>1.9534263953514003E-3</v>
      </c>
      <c r="C3303" s="11"/>
      <c r="D3303" s="11"/>
      <c r="E3303" s="14"/>
    </row>
    <row r="3304" spans="1:5">
      <c r="A3304" s="11">
        <v>1.6515029898448011E-2</v>
      </c>
      <c r="B3304" s="11">
        <v>8.6078344042804966E-4</v>
      </c>
      <c r="C3304" s="11"/>
      <c r="D3304" s="11"/>
      <c r="E3304" s="14"/>
    </row>
    <row r="3305" spans="1:5">
      <c r="A3305" s="11">
        <v>2.7760131183449308E-2</v>
      </c>
      <c r="B3305" s="11">
        <v>1.8015762291978565E-3</v>
      </c>
      <c r="C3305" s="11"/>
      <c r="D3305" s="11"/>
      <c r="E3305" s="14"/>
    </row>
    <row r="3306" spans="1:5">
      <c r="A3306" s="11">
        <v>2.419242280898954E-2</v>
      </c>
      <c r="B3306" s="11">
        <v>1.667928337568459E-3</v>
      </c>
      <c r="C3306" s="11"/>
      <c r="D3306" s="11"/>
      <c r="E3306" s="14"/>
    </row>
    <row r="3307" spans="1:5">
      <c r="A3307" s="11">
        <v>1.9151955078048753E-2</v>
      </c>
      <c r="B3307" s="11">
        <v>1.2357581622824134E-3</v>
      </c>
      <c r="C3307" s="11"/>
      <c r="D3307" s="11"/>
      <c r="E3307" s="14"/>
    </row>
    <row r="3308" spans="1:5">
      <c r="A3308" s="11">
        <v>2.4476112903144158E-2</v>
      </c>
      <c r="B3308" s="11">
        <v>1.6923378320500063E-3</v>
      </c>
      <c r="C3308" s="11"/>
      <c r="D3308" s="11"/>
      <c r="E3308" s="14"/>
    </row>
    <row r="3309" spans="1:5">
      <c r="A3309" s="11">
        <v>1.605321290078544E-2</v>
      </c>
      <c r="B3309" s="11">
        <v>3.5189621720797164E-4</v>
      </c>
      <c r="C3309" s="11"/>
      <c r="D3309" s="11"/>
      <c r="E3309" s="14"/>
    </row>
    <row r="3310" spans="1:5">
      <c r="A3310" s="11">
        <v>1.760984823178496E-2</v>
      </c>
      <c r="B3310" s="11">
        <v>1.0477521774062458E-3</v>
      </c>
      <c r="C3310" s="11"/>
      <c r="D3310" s="11"/>
      <c r="E3310" s="14"/>
    </row>
    <row r="3311" spans="1:5">
      <c r="A3311" s="11">
        <v>2.7591829319964598E-2</v>
      </c>
      <c r="B3311" s="11">
        <v>1.8089911600732032E-3</v>
      </c>
      <c r="C3311" s="11"/>
      <c r="D3311" s="11"/>
      <c r="E3311" s="14"/>
    </row>
    <row r="3312" spans="1:5">
      <c r="A3312" s="11">
        <v>2.329837207098797E-2</v>
      </c>
      <c r="B3312" s="11">
        <v>1.5891418125401661E-3</v>
      </c>
      <c r="C3312" s="11"/>
      <c r="D3312" s="11"/>
      <c r="E3312" s="14"/>
    </row>
    <row r="3313" spans="1:5">
      <c r="A3313" s="11">
        <v>2.0897319002474754E-2</v>
      </c>
      <c r="B3313" s="11">
        <v>1.365670952814993E-3</v>
      </c>
      <c r="C3313" s="11"/>
      <c r="D3313" s="11"/>
      <c r="E3313" s="14"/>
    </row>
    <row r="3314" spans="1:5">
      <c r="A3314" s="11">
        <v>2.2096698118508947E-2</v>
      </c>
      <c r="B3314" s="11">
        <v>1.485556193517783E-3</v>
      </c>
      <c r="C3314" s="11"/>
      <c r="D3314" s="11"/>
      <c r="E3314" s="14"/>
    </row>
    <row r="3315" spans="1:5">
      <c r="A3315" s="11">
        <v>1.7946782755665504E-2</v>
      </c>
      <c r="B3315" s="11">
        <v>1.11170263937484E-3</v>
      </c>
      <c r="C3315" s="11"/>
      <c r="D3315" s="11"/>
      <c r="E3315" s="14"/>
    </row>
    <row r="3316" spans="1:5">
      <c r="A3316" s="11">
        <v>1.8615584135364554E-2</v>
      </c>
      <c r="B3316" s="11">
        <v>1.1850304142752494E-3</v>
      </c>
      <c r="C3316" s="11"/>
      <c r="D3316" s="11"/>
      <c r="E3316" s="14"/>
    </row>
    <row r="3317" spans="1:5">
      <c r="A3317" s="11">
        <v>1.8275233535033641E-2</v>
      </c>
      <c r="B3317" s="11">
        <v>1.1367750291774049E-3</v>
      </c>
      <c r="C3317" s="11"/>
      <c r="D3317" s="11"/>
      <c r="E3317" s="14"/>
    </row>
    <row r="3318" spans="1:5">
      <c r="A3318" s="11">
        <v>2.6511912969683811E-2</v>
      </c>
      <c r="B3318" s="11">
        <v>1.7565219502023467E-3</v>
      </c>
      <c r="C3318" s="11"/>
      <c r="D3318" s="11"/>
      <c r="E3318" s="14"/>
    </row>
    <row r="3319" spans="1:5">
      <c r="A3319" s="11">
        <v>1.8443905523010288E-2</v>
      </c>
      <c r="B3319" s="11">
        <v>1.1551366778356801E-3</v>
      </c>
      <c r="C3319" s="11"/>
      <c r="D3319" s="11"/>
      <c r="E3319" s="14"/>
    </row>
    <row r="3320" spans="1:5">
      <c r="A3320" s="11">
        <v>1.9860560481642087E-2</v>
      </c>
      <c r="B3320" s="11">
        <v>1.20330742634112E-3</v>
      </c>
      <c r="C3320" s="11"/>
      <c r="D3320" s="11"/>
      <c r="E3320" s="14"/>
    </row>
    <row r="3321" spans="1:5">
      <c r="A3321" s="11">
        <v>2.2358886981982191E-2</v>
      </c>
      <c r="B3321" s="11">
        <v>1.519764442175469E-3</v>
      </c>
      <c r="C3321" s="11"/>
      <c r="D3321" s="11"/>
      <c r="E3321" s="14"/>
    </row>
    <row r="3322" spans="1:5">
      <c r="A3322" s="11">
        <v>1.957044850770389E-2</v>
      </c>
      <c r="B3322" s="11">
        <v>1.2774121459555362E-3</v>
      </c>
      <c r="C3322" s="11"/>
      <c r="D3322" s="11"/>
      <c r="E3322" s="14"/>
    </row>
    <row r="3323" spans="1:5">
      <c r="A3323" s="11">
        <v>1.5574786432365872E-2</v>
      </c>
      <c r="B3323" s="11">
        <v>7.2283477774943961E-4</v>
      </c>
      <c r="C3323" s="11"/>
      <c r="D3323" s="11"/>
      <c r="E3323" s="14"/>
    </row>
    <row r="3324" spans="1:5">
      <c r="A3324" s="11">
        <v>2.5838832430868899E-2</v>
      </c>
      <c r="B3324" s="11">
        <v>1.7679770158358663E-3</v>
      </c>
      <c r="C3324" s="11"/>
      <c r="D3324" s="11"/>
      <c r="E3324" s="14"/>
    </row>
    <row r="3325" spans="1:5">
      <c r="A3325" s="11">
        <v>2.0982799578743664E-2</v>
      </c>
      <c r="B3325" s="11">
        <v>1.3841139934184453E-3</v>
      </c>
      <c r="C3325" s="11"/>
      <c r="D3325" s="11"/>
      <c r="E3325" s="14"/>
    </row>
    <row r="3326" spans="1:5">
      <c r="A3326" s="11">
        <v>3.0018437347660087E-2</v>
      </c>
      <c r="B3326" s="11">
        <v>2.0469970864719117E-3</v>
      </c>
      <c r="C3326" s="11"/>
      <c r="D3326" s="11"/>
      <c r="E3326" s="14"/>
    </row>
    <row r="3327" spans="1:5">
      <c r="A3327" s="11">
        <v>1.823660137244993E-2</v>
      </c>
      <c r="B3327" s="11">
        <v>1.1047990296889853E-3</v>
      </c>
      <c r="C3327" s="11"/>
      <c r="D3327" s="11"/>
      <c r="E3327" s="14"/>
    </row>
    <row r="3328" spans="1:5">
      <c r="A3328" s="11">
        <v>2.5432762032474094E-2</v>
      </c>
      <c r="B3328" s="11">
        <v>1.6574320151906976E-3</v>
      </c>
      <c r="C3328" s="11"/>
      <c r="D3328" s="11"/>
      <c r="E3328" s="14"/>
    </row>
    <row r="3329" spans="1:5">
      <c r="A3329" s="11">
        <v>1.7701192989667613E-2</v>
      </c>
      <c r="B3329" s="11">
        <v>1.0528392511515226E-3</v>
      </c>
      <c r="C3329" s="11"/>
      <c r="D3329" s="11"/>
      <c r="E3329" s="14"/>
    </row>
    <row r="3330" spans="1:5">
      <c r="A3330" s="11">
        <v>2.4858577084350277E-2</v>
      </c>
      <c r="B3330" s="11">
        <v>1.6514503172602988E-3</v>
      </c>
      <c r="C3330" s="11"/>
      <c r="D3330" s="11"/>
      <c r="E3330" s="14"/>
    </row>
    <row r="3331" spans="1:5">
      <c r="A3331" s="11">
        <v>2.686958268308386E-2</v>
      </c>
      <c r="B3331" s="11">
        <v>1.8631341473521025E-3</v>
      </c>
      <c r="C3331" s="11"/>
      <c r="D3331" s="11"/>
      <c r="E3331" s="14"/>
    </row>
    <row r="3332" spans="1:5">
      <c r="A3332" s="11">
        <v>1.8473495460034309E-2</v>
      </c>
      <c r="B3332" s="11">
        <v>1.1678398626821507E-3</v>
      </c>
      <c r="C3332" s="11"/>
      <c r="D3332" s="11"/>
      <c r="E3332" s="14"/>
    </row>
    <row r="3333" spans="1:5">
      <c r="A3333" s="11">
        <v>1.7128130332128601E-2</v>
      </c>
      <c r="B3333" s="11">
        <v>9.1942688988293209E-4</v>
      </c>
      <c r="C3333" s="11"/>
      <c r="D3333" s="11"/>
      <c r="E3333" s="14"/>
    </row>
    <row r="3334" spans="1:5">
      <c r="A3334" s="11">
        <v>1.5665302302188471E-2</v>
      </c>
      <c r="B3334" s="11">
        <v>7.4903226858151679E-4</v>
      </c>
      <c r="C3334" s="11"/>
      <c r="D3334" s="11"/>
      <c r="E3334" s="14"/>
    </row>
    <row r="3335" spans="1:5">
      <c r="A3335" s="11">
        <v>1.7910080738513873E-2</v>
      </c>
      <c r="B3335" s="11">
        <v>1.082621676995719E-3</v>
      </c>
      <c r="C3335" s="11"/>
      <c r="D3335" s="11"/>
      <c r="E3335" s="14"/>
    </row>
    <row r="3336" spans="1:5">
      <c r="A3336" s="11">
        <v>2.183182064909308E-2</v>
      </c>
      <c r="B3336" s="11">
        <v>1.4802331962858568E-3</v>
      </c>
      <c r="C3336" s="11"/>
      <c r="D3336" s="11"/>
      <c r="E3336" s="14"/>
    </row>
    <row r="3337" spans="1:5">
      <c r="A3337" s="11">
        <v>1.6168862551755061E-2</v>
      </c>
      <c r="B3337" s="11">
        <v>6.9250680812217016E-4</v>
      </c>
      <c r="C3337" s="11"/>
      <c r="D3337" s="11"/>
      <c r="E3337" s="14"/>
    </row>
    <row r="3338" spans="1:5">
      <c r="A3338" s="11">
        <v>1.7474198799086252E-2</v>
      </c>
      <c r="B3338" s="11">
        <v>1.0556726844493196E-3</v>
      </c>
      <c r="C3338" s="11"/>
      <c r="D3338" s="11"/>
      <c r="E3338" s="14"/>
    </row>
    <row r="3339" spans="1:5">
      <c r="A3339" s="11">
        <v>2.5950440403398157E-2</v>
      </c>
      <c r="B3339" s="11">
        <v>1.7902177472383343E-3</v>
      </c>
      <c r="C3339" s="11"/>
      <c r="D3339" s="11"/>
      <c r="E3339" s="14"/>
    </row>
    <row r="3340" spans="1:5">
      <c r="A3340" s="11">
        <v>1.8100882202971409E-2</v>
      </c>
      <c r="B3340" s="11">
        <v>1.084494249336787E-3</v>
      </c>
      <c r="C3340" s="11"/>
      <c r="D3340" s="11"/>
      <c r="E3340" s="14"/>
    </row>
    <row r="3341" spans="1:5">
      <c r="A3341" s="11">
        <v>2.1293106570898404E-2</v>
      </c>
      <c r="B3341" s="11">
        <v>1.4089956840919805E-3</v>
      </c>
      <c r="C3341" s="11"/>
      <c r="D3341" s="11"/>
      <c r="E3341" s="14"/>
    </row>
    <row r="3342" spans="1:5">
      <c r="A3342" s="11">
        <v>2.6653701560765106E-2</v>
      </c>
      <c r="B3342" s="11">
        <v>1.7870806406767906E-3</v>
      </c>
      <c r="C3342" s="11"/>
      <c r="D3342" s="11"/>
      <c r="E3342" s="14"/>
    </row>
    <row r="3343" spans="1:5">
      <c r="A3343" s="11">
        <v>2.4205146602697302E-2</v>
      </c>
      <c r="B3343" s="11">
        <v>1.6342850266727262E-3</v>
      </c>
      <c r="C3343" s="11"/>
      <c r="D3343" s="11"/>
      <c r="E3343" s="14"/>
    </row>
    <row r="3344" spans="1:5">
      <c r="A3344" s="11">
        <v>2.3848566373754838E-2</v>
      </c>
      <c r="B3344" s="11">
        <v>1.6373960542731549E-3</v>
      </c>
      <c r="C3344" s="11"/>
      <c r="D3344" s="11"/>
      <c r="E3344" s="14"/>
    </row>
    <row r="3345" spans="1:5">
      <c r="A3345" s="11">
        <v>2.8923019282376443E-2</v>
      </c>
      <c r="B3345" s="11">
        <v>1.972260449614965E-3</v>
      </c>
      <c r="C3345" s="11"/>
      <c r="D3345" s="11"/>
      <c r="E3345" s="14"/>
    </row>
    <row r="3346" spans="1:5">
      <c r="A3346" s="11">
        <v>2.0465968663541168E-2</v>
      </c>
      <c r="B3346" s="11">
        <v>1.3389073113666454E-3</v>
      </c>
      <c r="C3346" s="11"/>
      <c r="D3346" s="11"/>
      <c r="E3346" s="14"/>
    </row>
    <row r="3347" spans="1:5">
      <c r="A3347" s="11">
        <v>2.2457080157169192E-2</v>
      </c>
      <c r="B3347" s="11">
        <v>1.5329622933728728E-3</v>
      </c>
      <c r="C3347" s="11"/>
      <c r="D3347" s="11"/>
      <c r="E3347" s="14"/>
    </row>
    <row r="3348" spans="1:5">
      <c r="A3348" s="11">
        <v>1.5651130712157606E-2</v>
      </c>
      <c r="B3348" s="11">
        <v>7.2250818018320198E-4</v>
      </c>
      <c r="C3348" s="11"/>
      <c r="D3348" s="11"/>
      <c r="E3348" s="14"/>
    </row>
    <row r="3349" spans="1:5">
      <c r="A3349" s="11">
        <v>2.2093722697850489E-2</v>
      </c>
      <c r="B3349" s="11">
        <v>1.4313358702733223E-3</v>
      </c>
      <c r="C3349" s="11"/>
      <c r="D3349" s="11"/>
      <c r="E3349" s="14"/>
    </row>
    <row r="3350" spans="1:5">
      <c r="A3350" s="11">
        <v>2.7295379533125549E-2</v>
      </c>
      <c r="B3350" s="11">
        <v>1.871270544874203E-3</v>
      </c>
      <c r="C3350" s="11"/>
      <c r="D3350" s="11"/>
      <c r="E3350" s="14"/>
    </row>
    <row r="3351" spans="1:5">
      <c r="A3351" s="11">
        <v>1.7117341355634325E-2</v>
      </c>
      <c r="B3351" s="11">
        <v>9.3823220916988172E-4</v>
      </c>
      <c r="C3351" s="11"/>
      <c r="D3351" s="11"/>
      <c r="E3351" s="14"/>
    </row>
    <row r="3352" spans="1:5">
      <c r="A3352" s="11">
        <v>1.5972892914713502E-2</v>
      </c>
      <c r="B3352" s="11">
        <v>7.7338881759637392E-4</v>
      </c>
      <c r="C3352" s="11"/>
      <c r="D3352" s="11"/>
      <c r="E3352" s="14"/>
    </row>
    <row r="3353" spans="1:5">
      <c r="A3353" s="11">
        <v>2.2097860098237315E-2</v>
      </c>
      <c r="B3353" s="11">
        <v>1.3475654225540816E-3</v>
      </c>
      <c r="C3353" s="11"/>
      <c r="D3353" s="11"/>
      <c r="E3353" s="14"/>
    </row>
    <row r="3354" spans="1:5">
      <c r="A3354" s="11">
        <v>1.7614428330410291E-2</v>
      </c>
      <c r="B3354" s="11">
        <v>1.0597820466968955E-3</v>
      </c>
      <c r="C3354" s="11"/>
      <c r="D3354" s="11"/>
      <c r="E3354" s="14"/>
    </row>
    <row r="3355" spans="1:5">
      <c r="A3355" s="11">
        <v>1.8986968401788203E-2</v>
      </c>
      <c r="B3355" s="11">
        <v>1.2028283362601397E-3</v>
      </c>
      <c r="C3355" s="11"/>
      <c r="D3355" s="11"/>
      <c r="E3355" s="14"/>
    </row>
    <row r="3356" spans="1:5">
      <c r="A3356" s="11">
        <v>2.0006635010117839E-2</v>
      </c>
      <c r="B3356" s="11">
        <v>1.2403970716776147E-3</v>
      </c>
      <c r="C3356" s="11"/>
      <c r="D3356" s="11"/>
      <c r="E3356" s="14"/>
    </row>
    <row r="3357" spans="1:5">
      <c r="A3357" s="11">
        <v>2.6596267532147829E-2</v>
      </c>
      <c r="B3357" s="11">
        <v>1.769019690863456E-3</v>
      </c>
      <c r="C3357" s="11"/>
      <c r="D3357" s="11"/>
      <c r="E3357" s="14"/>
    </row>
    <row r="3358" spans="1:5">
      <c r="A3358" s="11">
        <v>1.5470929188195702E-2</v>
      </c>
      <c r="B3358" s="11">
        <v>6.3001243381676343E-4</v>
      </c>
      <c r="C3358" s="11"/>
      <c r="D3358" s="11"/>
      <c r="E3358" s="14"/>
    </row>
    <row r="3359" spans="1:5">
      <c r="A3359" s="11">
        <v>2.8679330261086617E-2</v>
      </c>
      <c r="B3359" s="11">
        <v>1.9786777180483034E-3</v>
      </c>
      <c r="C3359" s="11"/>
      <c r="D3359" s="11"/>
      <c r="E3359" s="14"/>
    </row>
    <row r="3360" spans="1:5">
      <c r="A3360" s="11">
        <v>2.3915370972912402E-2</v>
      </c>
      <c r="B3360" s="11">
        <v>1.5546328553063685E-3</v>
      </c>
      <c r="C3360" s="11"/>
      <c r="D3360" s="11"/>
      <c r="E3360" s="14"/>
    </row>
    <row r="3361" spans="1:5">
      <c r="A3361" s="11">
        <v>2.7209766911056813E-2</v>
      </c>
      <c r="B3361" s="11">
        <v>1.8577374269863347E-3</v>
      </c>
      <c r="C3361" s="11"/>
      <c r="D3361" s="11"/>
      <c r="E3361" s="14"/>
    </row>
    <row r="3362" spans="1:5">
      <c r="A3362" s="11">
        <v>1.7134137987530725E-2</v>
      </c>
      <c r="B3362" s="11">
        <v>8.6395811520898402E-4</v>
      </c>
      <c r="C3362" s="11"/>
      <c r="D3362" s="11"/>
      <c r="E3362" s="14"/>
    </row>
    <row r="3363" spans="1:5">
      <c r="A3363" s="11">
        <v>1.8136988628321922E-2</v>
      </c>
      <c r="B3363" s="11">
        <v>1.0469209559978419E-3</v>
      </c>
      <c r="C3363" s="11"/>
      <c r="D3363" s="11"/>
      <c r="E3363" s="14"/>
    </row>
    <row r="3364" spans="1:5">
      <c r="A3364" s="11">
        <v>1.9817804886376543E-2</v>
      </c>
      <c r="B3364" s="11">
        <v>1.3017766405118297E-3</v>
      </c>
      <c r="C3364" s="11"/>
      <c r="D3364" s="11"/>
      <c r="E3364" s="14"/>
    </row>
    <row r="3365" spans="1:5">
      <c r="A3365" s="11">
        <v>1.541409441400917E-2</v>
      </c>
      <c r="B3365" s="11">
        <v>6.4256806456764273E-4</v>
      </c>
      <c r="C3365" s="11"/>
      <c r="D3365" s="11"/>
      <c r="E3365" s="14"/>
    </row>
    <row r="3366" spans="1:5">
      <c r="A3366" s="11">
        <v>2.0386547196105366E-2</v>
      </c>
      <c r="B3366" s="11">
        <v>1.3025787717072387E-3</v>
      </c>
      <c r="C3366" s="11"/>
      <c r="D3366" s="11"/>
      <c r="E3366" s="14"/>
    </row>
    <row r="3367" spans="1:5">
      <c r="A3367" s="11">
        <v>2.2763289397144667E-2</v>
      </c>
      <c r="B3367" s="11">
        <v>1.5440545350502274E-3</v>
      </c>
      <c r="C3367" s="11"/>
      <c r="D3367" s="11"/>
      <c r="E3367" s="14"/>
    </row>
    <row r="3368" spans="1:5">
      <c r="A3368" s="11">
        <v>2.288347346760896E-2</v>
      </c>
      <c r="B3368" s="11">
        <v>1.5474764183726747E-3</v>
      </c>
      <c r="C3368" s="11"/>
      <c r="D3368" s="11"/>
      <c r="E3368" s="14"/>
    </row>
    <row r="3369" spans="1:5">
      <c r="A3369" s="11">
        <v>2.2805274733035643E-2</v>
      </c>
      <c r="B3369" s="11">
        <v>1.5622877961334217E-3</v>
      </c>
      <c r="C3369" s="11"/>
      <c r="D3369" s="11"/>
      <c r="E3369" s="14"/>
    </row>
    <row r="3370" spans="1:5">
      <c r="A3370" s="11">
        <v>2.5373007220500586E-2</v>
      </c>
      <c r="B3370" s="11">
        <v>1.7366814132364671E-3</v>
      </c>
      <c r="C3370" s="11"/>
      <c r="D3370" s="11"/>
      <c r="E3370" s="14"/>
    </row>
    <row r="3371" spans="1:5">
      <c r="A3371" s="11">
        <v>1.6266038997038261E-2</v>
      </c>
      <c r="B3371" s="11">
        <v>7.8717747836976688E-4</v>
      </c>
      <c r="C3371" s="11"/>
      <c r="D3371" s="11"/>
      <c r="E3371" s="14"/>
    </row>
    <row r="3372" spans="1:5">
      <c r="A3372" s="11">
        <v>3.688121229161035E-2</v>
      </c>
      <c r="B3372" s="11">
        <v>2.4031685687393874E-3</v>
      </c>
      <c r="C3372" s="11"/>
      <c r="D3372" s="11"/>
      <c r="E3372" s="14"/>
    </row>
    <row r="3373" spans="1:5">
      <c r="A3373" s="11">
        <v>2.3965638670852312E-2</v>
      </c>
      <c r="B3373" s="11">
        <v>1.647143006387377E-3</v>
      </c>
      <c r="C3373" s="11"/>
      <c r="D3373" s="11"/>
      <c r="E3373" s="14"/>
    </row>
    <row r="3374" spans="1:5">
      <c r="A3374" s="11">
        <v>1.8322839810886414E-2</v>
      </c>
      <c r="B3374" s="11">
        <v>1.1074264083489385E-3</v>
      </c>
      <c r="C3374" s="11"/>
      <c r="D3374" s="11"/>
      <c r="E3374" s="14"/>
    </row>
    <row r="3375" spans="1:5">
      <c r="A3375" s="11">
        <v>1.6409969203149168E-2</v>
      </c>
      <c r="B3375" s="11">
        <v>9.0323984800266908E-4</v>
      </c>
      <c r="C3375" s="11"/>
      <c r="D3375" s="11"/>
      <c r="E3375" s="14"/>
    </row>
    <row r="3376" spans="1:5">
      <c r="A3376" s="11">
        <v>2.1149456303293696E-2</v>
      </c>
      <c r="B3376" s="11">
        <v>1.287930693365049E-3</v>
      </c>
      <c r="C3376" s="11"/>
      <c r="D3376" s="11"/>
      <c r="E3376" s="14"/>
    </row>
    <row r="3377" spans="1:5">
      <c r="A3377" s="11">
        <v>1.7313860829688558E-2</v>
      </c>
      <c r="B3377" s="11">
        <v>9.837184194687531E-4</v>
      </c>
      <c r="C3377" s="11"/>
      <c r="D3377" s="11"/>
      <c r="E3377" s="14"/>
    </row>
    <row r="3378" spans="1:5">
      <c r="A3378" s="11">
        <v>3.1382717710979995E-2</v>
      </c>
      <c r="B3378" s="11">
        <v>2.064579480701175E-3</v>
      </c>
      <c r="C3378" s="11"/>
      <c r="D3378" s="11"/>
      <c r="E3378" s="14"/>
    </row>
    <row r="3379" spans="1:5">
      <c r="A3379" s="11">
        <v>1.9505044537426838E-2</v>
      </c>
      <c r="B3379" s="11">
        <v>1.2725585924037847E-3</v>
      </c>
      <c r="C3379" s="11"/>
      <c r="D3379" s="11"/>
      <c r="E3379" s="14"/>
    </row>
    <row r="3380" spans="1:5">
      <c r="A3380" s="11">
        <v>1.8989952344020778E-2</v>
      </c>
      <c r="B3380" s="11">
        <v>1.2175090805065794E-3</v>
      </c>
      <c r="C3380" s="11"/>
      <c r="D3380" s="11"/>
      <c r="E3380" s="14"/>
    </row>
    <row r="3381" spans="1:5">
      <c r="A3381" s="11">
        <v>2.221680455661966E-2</v>
      </c>
      <c r="B3381" s="11">
        <v>1.5134257839746832E-3</v>
      </c>
      <c r="C3381" s="11"/>
      <c r="D3381" s="11"/>
      <c r="E3381" s="14"/>
    </row>
    <row r="3382" spans="1:5">
      <c r="A3382" s="11">
        <v>2.9100148906758622E-2</v>
      </c>
      <c r="B3382" s="11">
        <v>1.8708433967823098E-3</v>
      </c>
      <c r="C3382" s="11"/>
      <c r="D3382" s="11"/>
      <c r="E3382" s="14"/>
    </row>
    <row r="3383" spans="1:5">
      <c r="A3383" s="11">
        <v>2.6503328393417416E-2</v>
      </c>
      <c r="B3383" s="11">
        <v>1.8389958299302846E-3</v>
      </c>
      <c r="C3383" s="11"/>
      <c r="D3383" s="11"/>
      <c r="E3383" s="14"/>
    </row>
    <row r="3384" spans="1:5">
      <c r="A3384" s="11">
        <v>1.9490817660399177E-2</v>
      </c>
      <c r="B3384" s="11">
        <v>1.2131839532855374E-3</v>
      </c>
      <c r="C3384" s="11"/>
      <c r="D3384" s="11"/>
      <c r="E3384" s="14"/>
    </row>
    <row r="3385" spans="1:5">
      <c r="A3385" s="11">
        <v>1.6460984636404049E-2</v>
      </c>
      <c r="B3385" s="11">
        <v>9.1195623202988229E-4</v>
      </c>
      <c r="C3385" s="11"/>
      <c r="D3385" s="11"/>
      <c r="E3385" s="14"/>
    </row>
    <row r="3386" spans="1:5">
      <c r="A3386" s="11">
        <v>2.0431685623930208E-2</v>
      </c>
      <c r="B3386" s="11">
        <v>1.3606688464652427E-3</v>
      </c>
      <c r="C3386" s="11"/>
      <c r="D3386" s="11"/>
      <c r="E3386" s="14"/>
    </row>
    <row r="3387" spans="1:5">
      <c r="A3387" s="11">
        <v>2.2648809237837544E-2</v>
      </c>
      <c r="B3387" s="11">
        <v>1.4884180941273511E-3</v>
      </c>
      <c r="C3387" s="11"/>
      <c r="D3387" s="11"/>
      <c r="E3387" s="14"/>
    </row>
    <row r="3388" spans="1:5">
      <c r="A3388" s="11">
        <v>1.9140628669352962E-2</v>
      </c>
      <c r="B3388" s="11">
        <v>1.2370729255738577E-3</v>
      </c>
      <c r="C3388" s="11"/>
      <c r="D3388" s="11"/>
      <c r="E3388" s="14"/>
    </row>
    <row r="3389" spans="1:5">
      <c r="A3389" s="11">
        <v>1.6623200566005705E-2</v>
      </c>
      <c r="B3389" s="11">
        <v>9.3738681127843518E-4</v>
      </c>
      <c r="C3389" s="11"/>
      <c r="D3389" s="11"/>
      <c r="E3389" s="14"/>
    </row>
    <row r="3390" spans="1:5">
      <c r="A3390" s="11">
        <v>1.7701181453029763E-2</v>
      </c>
      <c r="B3390" s="11">
        <v>9.7200067843078246E-4</v>
      </c>
      <c r="C3390" s="11"/>
      <c r="D3390" s="11"/>
      <c r="E3390" s="14"/>
    </row>
    <row r="3391" spans="1:5">
      <c r="A3391" s="11">
        <v>2.4593754726598471E-2</v>
      </c>
      <c r="B3391" s="11">
        <v>1.5624255480971056E-3</v>
      </c>
      <c r="C3391" s="11"/>
      <c r="D3391" s="11"/>
      <c r="E3391" s="14"/>
    </row>
    <row r="3392" spans="1:5">
      <c r="A3392" s="11">
        <v>2.2765063800183335E-2</v>
      </c>
      <c r="B3392" s="11">
        <v>1.4395540307845657E-3</v>
      </c>
      <c r="C3392" s="11"/>
      <c r="D3392" s="11"/>
      <c r="E3392" s="14"/>
    </row>
    <row r="3393" spans="1:5">
      <c r="A3393" s="11">
        <v>1.6110707052369704E-2</v>
      </c>
      <c r="B3393" s="11">
        <v>7.4553616531893507E-4</v>
      </c>
      <c r="C3393" s="11"/>
      <c r="D3393" s="11"/>
      <c r="E3393" s="14"/>
    </row>
    <row r="3394" spans="1:5">
      <c r="A3394" s="11">
        <v>3.4008837041350458E-2</v>
      </c>
      <c r="B3394" s="11">
        <v>2.2582369925515343E-3</v>
      </c>
      <c r="C3394" s="11"/>
      <c r="D3394" s="11"/>
      <c r="E3394" s="14"/>
    </row>
    <row r="3395" spans="1:5">
      <c r="A3395" s="11">
        <v>1.6211403358381626E-2</v>
      </c>
      <c r="B3395" s="11">
        <v>7.5189812485450367E-4</v>
      </c>
      <c r="C3395" s="11"/>
      <c r="D3395" s="11"/>
      <c r="E3395" s="14"/>
    </row>
    <row r="3396" spans="1:5">
      <c r="A3396" s="11">
        <v>2.6743204704448267E-2</v>
      </c>
      <c r="B3396" s="11">
        <v>1.8532666958810402E-3</v>
      </c>
      <c r="C3396" s="11"/>
      <c r="D3396" s="11"/>
      <c r="E3396" s="14"/>
    </row>
    <row r="3397" spans="1:5">
      <c r="A3397" s="11">
        <v>1.7101841341781922E-2</v>
      </c>
      <c r="B3397" s="11">
        <v>9.8709831533079647E-4</v>
      </c>
      <c r="C3397" s="11"/>
      <c r="D3397" s="11"/>
      <c r="E3397" s="14"/>
    </row>
    <row r="3398" spans="1:5">
      <c r="A3398" s="11">
        <v>2.5774561459991133E-2</v>
      </c>
      <c r="B3398" s="11">
        <v>1.7172379008823513E-3</v>
      </c>
      <c r="C3398" s="11"/>
      <c r="D3398" s="11"/>
      <c r="E3398" s="14"/>
    </row>
    <row r="3399" spans="1:5">
      <c r="A3399" s="11">
        <v>2.7764937048339509E-2</v>
      </c>
      <c r="B3399" s="11">
        <v>1.7791734367530441E-3</v>
      </c>
      <c r="C3399" s="11"/>
      <c r="D3399" s="11"/>
      <c r="E3399" s="14"/>
    </row>
    <row r="3400" spans="1:5">
      <c r="A3400" s="11">
        <v>2.072920498950526E-2</v>
      </c>
      <c r="B3400" s="11">
        <v>1.3665328465301797E-3</v>
      </c>
      <c r="C3400" s="11"/>
      <c r="D3400" s="11"/>
      <c r="E3400" s="14"/>
    </row>
    <row r="3401" spans="1:5">
      <c r="A3401" s="11">
        <v>2.1285867191666759E-2</v>
      </c>
      <c r="B3401" s="11">
        <v>1.4359066468427033E-3</v>
      </c>
      <c r="C3401" s="11"/>
      <c r="D3401" s="11"/>
      <c r="E3401" s="14"/>
    </row>
    <row r="3402" spans="1:5">
      <c r="A3402" s="11">
        <v>1.9105712107658934E-2</v>
      </c>
      <c r="B3402" s="11">
        <v>1.231272768444836E-3</v>
      </c>
      <c r="C3402" s="11"/>
      <c r="D3402" s="11"/>
      <c r="E3402" s="14"/>
    </row>
    <row r="3403" spans="1:5">
      <c r="A3403" s="11">
        <v>2.2894108574265E-2</v>
      </c>
      <c r="B3403" s="11">
        <v>1.4926060696511991E-3</v>
      </c>
      <c r="C3403" s="11"/>
      <c r="D3403" s="11"/>
      <c r="E3403" s="14"/>
    </row>
    <row r="3404" spans="1:5">
      <c r="A3404" s="11">
        <v>2.1499352438344003E-2</v>
      </c>
      <c r="B3404" s="11">
        <v>1.4524274191996126E-3</v>
      </c>
      <c r="C3404" s="11"/>
      <c r="D3404" s="11"/>
      <c r="E3404" s="14"/>
    </row>
    <row r="3405" spans="1:5">
      <c r="A3405" s="11">
        <v>1.7953061385761099E-2</v>
      </c>
      <c r="B3405" s="11">
        <v>1.1079021284875878E-3</v>
      </c>
      <c r="C3405" s="11"/>
      <c r="D3405" s="11"/>
      <c r="E3405" s="14"/>
    </row>
    <row r="3406" spans="1:5">
      <c r="A3406" s="11">
        <v>3.0544673005297382E-2</v>
      </c>
      <c r="B3406" s="11">
        <v>2.0490649108130736E-3</v>
      </c>
      <c r="C3406" s="11"/>
      <c r="D3406" s="11"/>
      <c r="E3406" s="14"/>
    </row>
    <row r="3407" spans="1:5">
      <c r="A3407" s="11">
        <v>1.6136585394459023E-2</v>
      </c>
      <c r="B3407" s="11">
        <v>8.5756631906658417E-4</v>
      </c>
      <c r="C3407" s="11"/>
      <c r="D3407" s="11"/>
      <c r="E3407" s="14"/>
    </row>
    <row r="3408" spans="1:5">
      <c r="A3408" s="11">
        <v>2.8805157374495346E-2</v>
      </c>
      <c r="B3408" s="11">
        <v>1.8789848524960609E-3</v>
      </c>
      <c r="C3408" s="11"/>
      <c r="D3408" s="11"/>
      <c r="E3408" s="14"/>
    </row>
    <row r="3409" spans="1:5">
      <c r="A3409" s="11">
        <v>2.1643572492314266E-2</v>
      </c>
      <c r="B3409" s="11">
        <v>1.4614290765782166E-3</v>
      </c>
      <c r="C3409" s="11"/>
      <c r="D3409" s="11"/>
      <c r="E3409" s="14"/>
    </row>
    <row r="3410" spans="1:5">
      <c r="A3410" s="11">
        <v>1.5319042731663892E-2</v>
      </c>
      <c r="B3410" s="11">
        <v>5.0593018644068237E-4</v>
      </c>
      <c r="C3410" s="11"/>
      <c r="D3410" s="11"/>
      <c r="E3410" s="14"/>
    </row>
    <row r="3411" spans="1:5">
      <c r="A3411" s="11">
        <v>1.5653520259491887E-2</v>
      </c>
      <c r="B3411" s="11">
        <v>7.5516682168021653E-4</v>
      </c>
      <c r="C3411" s="11"/>
      <c r="D3411" s="11"/>
      <c r="E3411" s="14"/>
    </row>
    <row r="3412" spans="1:5">
      <c r="A3412" s="11">
        <v>1.565657736535199E-2</v>
      </c>
      <c r="B3412" s="11">
        <v>7.5546550016501073E-4</v>
      </c>
      <c r="C3412" s="11"/>
      <c r="D3412" s="11"/>
      <c r="E3412" s="14"/>
    </row>
    <row r="3413" spans="1:5">
      <c r="A3413" s="11">
        <v>1.7434035750161055E-2</v>
      </c>
      <c r="B3413" s="11">
        <v>1.0487465505083136E-3</v>
      </c>
      <c r="C3413" s="11"/>
      <c r="D3413" s="11"/>
      <c r="E3413" s="14"/>
    </row>
    <row r="3414" spans="1:5">
      <c r="A3414" s="11">
        <v>3.266833049583967E-2</v>
      </c>
      <c r="B3414" s="11">
        <v>2.1061043293947711E-3</v>
      </c>
      <c r="C3414" s="11"/>
      <c r="D3414" s="11"/>
      <c r="E3414" s="14"/>
    </row>
    <row r="3415" spans="1:5">
      <c r="A3415" s="11">
        <v>3.6739764489559908E-2</v>
      </c>
      <c r="B3415" s="11">
        <v>2.4002809946069912E-3</v>
      </c>
      <c r="C3415" s="11"/>
      <c r="D3415" s="11"/>
      <c r="E3415" s="14"/>
    </row>
    <row r="3416" spans="1:5">
      <c r="A3416" s="11">
        <v>2.5365827277891058E-2</v>
      </c>
      <c r="B3416" s="11">
        <v>1.7388624609762425E-3</v>
      </c>
      <c r="C3416" s="11"/>
      <c r="D3416" s="11"/>
      <c r="E3416" s="14"/>
    </row>
    <row r="3417" spans="1:5">
      <c r="A3417" s="11">
        <v>1.7295617339720348E-2</v>
      </c>
      <c r="B3417" s="11">
        <v>1.0201213249001195E-3</v>
      </c>
      <c r="C3417" s="11"/>
      <c r="D3417" s="11"/>
      <c r="E3417" s="14"/>
    </row>
    <row r="3418" spans="1:5">
      <c r="A3418" s="11">
        <v>2.8240294115746679E-2</v>
      </c>
      <c r="B3418" s="11">
        <v>1.9336079713510538E-3</v>
      </c>
      <c r="C3418" s="11"/>
      <c r="D3418" s="11"/>
      <c r="E3418" s="14"/>
    </row>
    <row r="3419" spans="1:5">
      <c r="A3419" s="11">
        <v>2.0476677922890988E-2</v>
      </c>
      <c r="B3419" s="11">
        <v>1.2873975661560079E-3</v>
      </c>
      <c r="C3419" s="11"/>
      <c r="D3419" s="11"/>
      <c r="E3419" s="14"/>
    </row>
    <row r="3420" spans="1:5">
      <c r="A3420" s="11">
        <v>2.3051349702739043E-2</v>
      </c>
      <c r="B3420" s="11">
        <v>1.56099785863228E-3</v>
      </c>
      <c r="C3420" s="11"/>
      <c r="D3420" s="11"/>
      <c r="E3420" s="14"/>
    </row>
    <row r="3421" spans="1:5">
      <c r="A3421" s="11">
        <v>2.2551651209958359E-2</v>
      </c>
      <c r="B3421" s="11">
        <v>1.5171297793428746E-3</v>
      </c>
      <c r="C3421" s="11"/>
      <c r="D3421" s="11"/>
      <c r="E3421" s="14"/>
    </row>
    <row r="3422" spans="1:5">
      <c r="A3422" s="11">
        <v>2.0515848911111873E-2</v>
      </c>
      <c r="B3422" s="11">
        <v>1.3362865879578357E-3</v>
      </c>
      <c r="C3422" s="11"/>
      <c r="D3422" s="11"/>
      <c r="E3422" s="14"/>
    </row>
    <row r="3423" spans="1:5">
      <c r="A3423" s="11">
        <v>1.81965986263769E-2</v>
      </c>
      <c r="B3423" s="11">
        <v>1.1380444884331732E-3</v>
      </c>
      <c r="C3423" s="11"/>
      <c r="D3423" s="11"/>
      <c r="E3423" s="14"/>
    </row>
    <row r="3424" spans="1:5">
      <c r="A3424" s="11">
        <v>1.9008155414868885E-2</v>
      </c>
      <c r="B3424" s="11">
        <v>1.221121480973414E-3</v>
      </c>
      <c r="C3424" s="11"/>
      <c r="D3424" s="11"/>
      <c r="E3424" s="14"/>
    </row>
    <row r="3425" spans="1:5">
      <c r="A3425" s="11">
        <v>3.1592912732314238E-2</v>
      </c>
      <c r="B3425" s="11">
        <v>2.1054963667348865E-3</v>
      </c>
      <c r="C3425" s="11"/>
      <c r="D3425" s="11"/>
      <c r="E3425" s="14"/>
    </row>
    <row r="3426" spans="1:5">
      <c r="A3426" s="11">
        <v>3.13238053677087E-2</v>
      </c>
      <c r="B3426" s="11">
        <v>2.1147285756193718E-3</v>
      </c>
      <c r="C3426" s="11"/>
      <c r="D3426" s="11"/>
      <c r="E3426" s="14"/>
    </row>
    <row r="3427" spans="1:5">
      <c r="A3427" s="11">
        <v>2.7727065178933467E-2</v>
      </c>
      <c r="B3427" s="11">
        <v>1.8241923389073621E-3</v>
      </c>
      <c r="C3427" s="11"/>
      <c r="D3427" s="11"/>
      <c r="E3427" s="14"/>
    </row>
    <row r="3428" spans="1:5">
      <c r="A3428" s="11">
        <v>1.9507335430815266E-2</v>
      </c>
      <c r="B3428" s="11">
        <v>1.2739946501945528E-3</v>
      </c>
      <c r="C3428" s="11"/>
      <c r="D3428" s="11"/>
      <c r="E3428" s="14"/>
    </row>
    <row r="3429" spans="1:5">
      <c r="A3429" s="11">
        <v>2.2349104136489668E-2</v>
      </c>
      <c r="B3429" s="11">
        <v>1.4530659805327556E-3</v>
      </c>
      <c r="C3429" s="11"/>
      <c r="D3429" s="11"/>
      <c r="E3429" s="14"/>
    </row>
    <row r="3430" spans="1:5">
      <c r="A3430" s="11">
        <v>2.4021858898815369E-2</v>
      </c>
      <c r="B3430" s="11">
        <v>1.5772956770708549E-3</v>
      </c>
      <c r="C3430" s="11"/>
      <c r="D3430" s="11"/>
      <c r="E3430" s="14"/>
    </row>
    <row r="3431" spans="1:5">
      <c r="A3431" s="11">
        <v>2.3118085602382984E-2</v>
      </c>
      <c r="B3431" s="11">
        <v>1.5853559085432297E-3</v>
      </c>
      <c r="C3431" s="11"/>
      <c r="D3431" s="11"/>
      <c r="E3431" s="14"/>
    </row>
    <row r="3432" spans="1:5">
      <c r="A3432" s="11">
        <v>2.5134512045613268E-2</v>
      </c>
      <c r="B3432" s="11">
        <v>1.7281593107226171E-3</v>
      </c>
      <c r="C3432" s="11"/>
      <c r="D3432" s="11"/>
      <c r="E3432" s="14"/>
    </row>
    <row r="3433" spans="1:5">
      <c r="A3433" s="11">
        <v>2.2273209585972887E-2</v>
      </c>
      <c r="B3433" s="11">
        <v>1.5009863724499322E-3</v>
      </c>
      <c r="C3433" s="11"/>
      <c r="D3433" s="11"/>
      <c r="E3433" s="14"/>
    </row>
    <row r="3434" spans="1:5">
      <c r="A3434" s="11">
        <v>1.6492741736640518E-2</v>
      </c>
      <c r="B3434" s="11">
        <v>9.1490998914044934E-4</v>
      </c>
      <c r="C3434" s="11"/>
      <c r="D3434" s="11"/>
      <c r="E3434" s="14"/>
    </row>
    <row r="3435" spans="1:5">
      <c r="A3435" s="11">
        <v>1.7302302253294044E-2</v>
      </c>
      <c r="B3435" s="11">
        <v>1.0112841502254426E-3</v>
      </c>
      <c r="C3435" s="11"/>
      <c r="D3435" s="11"/>
      <c r="E3435" s="14"/>
    </row>
    <row r="3436" spans="1:5">
      <c r="A3436" s="11">
        <v>2.4599476344333546E-2</v>
      </c>
      <c r="B3436" s="11">
        <v>1.611798556885742E-3</v>
      </c>
      <c r="C3436" s="11"/>
      <c r="D3436" s="11"/>
      <c r="E3436" s="14"/>
    </row>
    <row r="3437" spans="1:5">
      <c r="A3437" s="11">
        <v>1.9876064185254557E-2</v>
      </c>
      <c r="B3437" s="11">
        <v>1.1733287003206513E-3</v>
      </c>
      <c r="C3437" s="11"/>
      <c r="D3437" s="11"/>
      <c r="E3437" s="14"/>
    </row>
    <row r="3438" spans="1:5">
      <c r="A3438" s="11">
        <v>2.2445430279558972E-2</v>
      </c>
      <c r="B3438" s="11">
        <v>1.5114825808638583E-3</v>
      </c>
      <c r="C3438" s="11"/>
      <c r="D3438" s="11"/>
      <c r="E3438" s="14"/>
    </row>
    <row r="3439" spans="1:5">
      <c r="A3439" s="11">
        <v>1.9411587186231441E-2</v>
      </c>
      <c r="B3439" s="11">
        <v>1.2622499832391392E-3</v>
      </c>
      <c r="C3439" s="11"/>
      <c r="D3439" s="11"/>
      <c r="E3439" s="14"/>
    </row>
    <row r="3440" spans="1:5">
      <c r="A3440" s="11">
        <v>1.7330351711111018E-2</v>
      </c>
      <c r="B3440" s="11">
        <v>9.6342852881801055E-4</v>
      </c>
      <c r="C3440" s="11"/>
      <c r="D3440" s="11"/>
      <c r="E3440" s="14"/>
    </row>
    <row r="3441" spans="1:5">
      <c r="A3441" s="11">
        <v>2.1643135055171511E-2</v>
      </c>
      <c r="B3441" s="11">
        <v>1.4038142734117268E-3</v>
      </c>
      <c r="C3441" s="11"/>
      <c r="D3441" s="11"/>
      <c r="E3441" s="14"/>
    </row>
    <row r="3442" spans="1:5">
      <c r="A3442" s="11">
        <v>2.0742047142047224E-2</v>
      </c>
      <c r="B3442" s="11">
        <v>1.3600461976115599E-3</v>
      </c>
      <c r="C3442" s="11"/>
      <c r="D3442" s="11"/>
      <c r="E3442" s="14"/>
    </row>
    <row r="3443" spans="1:5">
      <c r="A3443" s="11">
        <v>1.8420879477032099E-2</v>
      </c>
      <c r="B3443" s="11">
        <v>1.0908189017663295E-3</v>
      </c>
      <c r="C3443" s="11"/>
      <c r="D3443" s="11"/>
      <c r="E3443" s="14"/>
    </row>
    <row r="3444" spans="1:5">
      <c r="A3444" s="11">
        <v>3.1483756559178649E-2</v>
      </c>
      <c r="B3444" s="11">
        <v>2.0718529332493974E-3</v>
      </c>
      <c r="C3444" s="11"/>
      <c r="D3444" s="11"/>
      <c r="E3444" s="14"/>
    </row>
    <row r="3445" spans="1:5">
      <c r="A3445" s="11">
        <v>2.5551724831011331E-2</v>
      </c>
      <c r="B3445" s="11">
        <v>1.6532325119644777E-3</v>
      </c>
      <c r="C3445" s="11"/>
      <c r="D3445" s="11"/>
      <c r="E3445" s="14"/>
    </row>
    <row r="3446" spans="1:5">
      <c r="A3446" s="11">
        <v>1.8798458054211362E-2</v>
      </c>
      <c r="B3446" s="11">
        <v>1.204171672499255E-3</v>
      </c>
      <c r="C3446" s="11"/>
      <c r="D3446" s="11"/>
      <c r="E3446" s="14"/>
    </row>
    <row r="3447" spans="1:5">
      <c r="A3447" s="11">
        <v>1.630384044847611E-2</v>
      </c>
      <c r="B3447" s="11">
        <v>8.8954824792358681E-4</v>
      </c>
      <c r="C3447" s="11"/>
      <c r="D3447" s="11"/>
      <c r="E3447" s="14"/>
    </row>
    <row r="3448" spans="1:5">
      <c r="A3448" s="11">
        <v>1.7897223243198389E-2</v>
      </c>
      <c r="B3448" s="11">
        <v>1.1068398082702462E-3</v>
      </c>
      <c r="C3448" s="11"/>
      <c r="D3448" s="11"/>
      <c r="E3448" s="14"/>
    </row>
    <row r="3449" spans="1:5">
      <c r="A3449" s="11">
        <v>2.0440563642886812E-2</v>
      </c>
      <c r="B3449" s="11">
        <v>1.3328035054756754E-3</v>
      </c>
      <c r="C3449" s="11"/>
      <c r="D3449" s="11"/>
      <c r="E3449" s="14"/>
    </row>
    <row r="3450" spans="1:5">
      <c r="A3450" s="11">
        <v>1.8730181567430514E-2</v>
      </c>
      <c r="B3450" s="11">
        <v>1.194797334363546E-3</v>
      </c>
      <c r="C3450" s="11"/>
      <c r="D3450" s="11"/>
      <c r="E3450" s="14"/>
    </row>
    <row r="3451" spans="1:5">
      <c r="A3451" s="11">
        <v>1.8834227154114935E-2</v>
      </c>
      <c r="B3451" s="11">
        <v>1.2059310455826838E-3</v>
      </c>
      <c r="C3451" s="11"/>
      <c r="D3451" s="11"/>
      <c r="E3451" s="14"/>
    </row>
    <row r="3452" spans="1:5">
      <c r="A3452" s="11">
        <v>2.7375347767286975E-2</v>
      </c>
      <c r="B3452" s="11">
        <v>1.8037262767792884E-3</v>
      </c>
      <c r="C3452" s="11"/>
      <c r="D3452" s="11"/>
      <c r="E3452" s="14"/>
    </row>
    <row r="3453" spans="1:5">
      <c r="A3453" s="11">
        <v>1.6811920531723798E-2</v>
      </c>
      <c r="B3453" s="11">
        <v>9.6478161376525884E-4</v>
      </c>
      <c r="C3453" s="11"/>
      <c r="D3453" s="11"/>
      <c r="E3453" s="14"/>
    </row>
    <row r="3454" spans="1:5">
      <c r="A3454" s="11">
        <v>3.0910056359233596E-2</v>
      </c>
      <c r="B3454" s="11">
        <v>2.0805011505053428E-3</v>
      </c>
      <c r="C3454" s="11"/>
      <c r="D3454" s="11"/>
      <c r="E3454" s="14"/>
    </row>
    <row r="3455" spans="1:5">
      <c r="A3455" s="11">
        <v>2.0003807050925193E-2</v>
      </c>
      <c r="B3455" s="11">
        <v>1.297944686681933E-3</v>
      </c>
      <c r="C3455" s="11"/>
      <c r="D3455" s="11"/>
      <c r="E3455" s="14"/>
    </row>
    <row r="3456" spans="1:5">
      <c r="A3456" s="11">
        <v>1.9116430141428577E-2</v>
      </c>
      <c r="B3456" s="11">
        <v>1.2328907883322558E-3</v>
      </c>
      <c r="C3456" s="11"/>
      <c r="D3456" s="11"/>
      <c r="E3456" s="14"/>
    </row>
    <row r="3457" spans="1:5">
      <c r="A3457" s="11">
        <v>2.1992514030780546E-2</v>
      </c>
      <c r="B3457" s="11">
        <v>1.4768243740071736E-3</v>
      </c>
      <c r="C3457" s="11"/>
      <c r="D3457" s="11"/>
      <c r="E3457" s="14"/>
    </row>
    <row r="3458" spans="1:5">
      <c r="A3458" s="11">
        <v>2.2515482683208122E-2</v>
      </c>
      <c r="B3458" s="11">
        <v>1.4628104281390758E-3</v>
      </c>
      <c r="C3458" s="11"/>
      <c r="D3458" s="11"/>
      <c r="E3458" s="14"/>
    </row>
    <row r="3459" spans="1:5">
      <c r="A3459" s="11">
        <v>1.7624240827797271E-2</v>
      </c>
      <c r="B3459" s="11">
        <v>9.6550506498807945E-4</v>
      </c>
      <c r="C3459" s="11"/>
      <c r="D3459" s="11"/>
      <c r="E3459" s="14"/>
    </row>
    <row r="3460" spans="1:5">
      <c r="A3460" s="11">
        <v>2.3588279428926859E-2</v>
      </c>
      <c r="B3460" s="11">
        <v>1.6029190742129029E-3</v>
      </c>
      <c r="C3460" s="11"/>
      <c r="D3460" s="11"/>
      <c r="E3460" s="14"/>
    </row>
    <row r="3461" spans="1:5">
      <c r="A3461" s="11">
        <v>2.8467535959117662E-2</v>
      </c>
      <c r="B3461" s="11">
        <v>1.9647146013101933E-3</v>
      </c>
      <c r="C3461" s="11"/>
      <c r="D3461" s="11"/>
      <c r="E3461" s="14"/>
    </row>
    <row r="3462" spans="1:5">
      <c r="A3462" s="11">
        <v>2.4501947210233559E-2</v>
      </c>
      <c r="B3462" s="11">
        <v>1.6873004672008399E-3</v>
      </c>
      <c r="C3462" s="11"/>
      <c r="D3462" s="11"/>
      <c r="E3462" s="14"/>
    </row>
    <row r="3463" spans="1:5">
      <c r="A3463" s="11">
        <v>1.6849054258420922E-2</v>
      </c>
      <c r="B3463" s="11">
        <v>9.5680402402127272E-4</v>
      </c>
      <c r="C3463" s="11"/>
      <c r="D3463" s="11"/>
      <c r="E3463" s="14"/>
    </row>
    <row r="3464" spans="1:5">
      <c r="A3464" s="11">
        <v>2.3017018686600471E-2</v>
      </c>
      <c r="B3464" s="11">
        <v>1.4945942367376457E-3</v>
      </c>
      <c r="C3464" s="11"/>
      <c r="D3464" s="11"/>
      <c r="E3464" s="14"/>
    </row>
    <row r="3465" spans="1:5">
      <c r="A3465" s="11">
        <v>1.8789929525598163E-2</v>
      </c>
      <c r="B3465" s="11">
        <v>1.18986636738472E-3</v>
      </c>
      <c r="C3465" s="11"/>
      <c r="D3465" s="11"/>
      <c r="E3465" s="14"/>
    </row>
    <row r="3466" spans="1:5">
      <c r="A3466" s="11">
        <v>2.0253297652659777E-2</v>
      </c>
      <c r="B3466" s="11">
        <v>1.2823052217221722E-3</v>
      </c>
      <c r="C3466" s="11"/>
      <c r="D3466" s="11"/>
      <c r="E3466" s="14"/>
    </row>
    <row r="3467" spans="1:5">
      <c r="A3467" s="11">
        <v>2.1851777091527066E-2</v>
      </c>
      <c r="B3467" s="11">
        <v>1.4339148862995111E-3</v>
      </c>
      <c r="C3467" s="11"/>
      <c r="D3467" s="11"/>
      <c r="E3467" s="14"/>
    </row>
    <row r="3468" spans="1:5">
      <c r="A3468" s="11">
        <v>2.2881863221522927E-2</v>
      </c>
      <c r="B3468" s="11">
        <v>1.5476498738412384E-3</v>
      </c>
      <c r="C3468" s="11"/>
      <c r="D3468" s="11"/>
      <c r="E3468" s="14"/>
    </row>
    <row r="3469" spans="1:5">
      <c r="A3469" s="11">
        <v>1.776503696684956E-2</v>
      </c>
      <c r="B3469" s="11">
        <v>1.0692217175127035E-3</v>
      </c>
      <c r="C3469" s="11"/>
      <c r="D3469" s="11"/>
      <c r="E3469" s="14"/>
    </row>
    <row r="3470" spans="1:5">
      <c r="A3470" s="11">
        <v>2.2181448701669611E-2</v>
      </c>
      <c r="B3470" s="11">
        <v>1.4469705309830775E-3</v>
      </c>
      <c r="C3470" s="11"/>
      <c r="D3470" s="11"/>
      <c r="E3470" s="14"/>
    </row>
    <row r="3471" spans="1:5">
      <c r="A3471" s="11">
        <v>1.8016691191192792E-2</v>
      </c>
      <c r="B3471" s="11">
        <v>1.1185421598413168E-3</v>
      </c>
      <c r="C3471" s="11"/>
      <c r="D3471" s="11"/>
      <c r="E3471" s="14"/>
    </row>
    <row r="3472" spans="1:5">
      <c r="A3472" s="11">
        <v>1.9982679277336875E-2</v>
      </c>
      <c r="B3472" s="11">
        <v>1.3174145174823836E-3</v>
      </c>
      <c r="C3472" s="11"/>
      <c r="D3472" s="11"/>
      <c r="E3472" s="14"/>
    </row>
    <row r="3473" spans="1:5">
      <c r="A3473" s="11">
        <v>2.3174605802301771E-2</v>
      </c>
      <c r="B3473" s="11">
        <v>1.5310801768161878E-3</v>
      </c>
      <c r="C3473" s="11"/>
      <c r="D3473" s="11"/>
      <c r="E3473" s="14"/>
    </row>
    <row r="3474" spans="1:5">
      <c r="A3474" s="11">
        <v>1.870960644019902E-2</v>
      </c>
      <c r="B3474" s="11">
        <v>1.1766463568670573E-3</v>
      </c>
      <c r="C3474" s="11"/>
      <c r="D3474" s="11"/>
      <c r="E3474" s="14"/>
    </row>
    <row r="3475" spans="1:5">
      <c r="A3475" s="11">
        <v>2.5038214297433099E-2</v>
      </c>
      <c r="B3475" s="11">
        <v>1.7184272227989141E-3</v>
      </c>
      <c r="C3475" s="11"/>
      <c r="D3475" s="11"/>
      <c r="E3475" s="14"/>
    </row>
    <row r="3476" spans="1:5">
      <c r="A3476" s="11">
        <v>1.8093360791716979E-2</v>
      </c>
      <c r="B3476" s="11">
        <v>1.1095526199971515E-3</v>
      </c>
      <c r="C3476" s="11"/>
      <c r="D3476" s="11"/>
      <c r="E3476" s="14"/>
    </row>
    <row r="3477" spans="1:5">
      <c r="A3477" s="11">
        <v>2.1321882800308941E-2</v>
      </c>
      <c r="B3477" s="11">
        <v>1.4273907504272656E-3</v>
      </c>
      <c r="C3477" s="11"/>
      <c r="D3477" s="11"/>
      <c r="E3477" s="14"/>
    </row>
    <row r="3478" spans="1:5">
      <c r="A3478" s="11">
        <v>1.7685645575203506E-2</v>
      </c>
      <c r="B3478" s="11">
        <v>1.0089563068470518E-3</v>
      </c>
      <c r="C3478" s="11"/>
      <c r="D3478" s="11"/>
      <c r="E3478" s="14"/>
    </row>
    <row r="3479" spans="1:5">
      <c r="A3479" s="11">
        <v>2.3737137058790513E-2</v>
      </c>
      <c r="B3479" s="11">
        <v>1.6296023773901356E-3</v>
      </c>
      <c r="C3479" s="11"/>
      <c r="D3479" s="11"/>
      <c r="E3479" s="14"/>
    </row>
    <row r="3480" spans="1:5">
      <c r="A3480" s="11">
        <v>2.1037581324690711E-2</v>
      </c>
      <c r="B3480" s="11">
        <v>1.4063861493817634E-3</v>
      </c>
      <c r="C3480" s="11"/>
      <c r="D3480" s="11"/>
      <c r="E3480" s="14"/>
    </row>
    <row r="3481" spans="1:5">
      <c r="A3481" s="11">
        <v>1.6512244461714187E-2</v>
      </c>
      <c r="B3481" s="11">
        <v>8.8527637189894474E-4</v>
      </c>
      <c r="C3481" s="11"/>
      <c r="D3481" s="11"/>
      <c r="E3481" s="14"/>
    </row>
    <row r="3482" spans="1:5">
      <c r="A3482" s="11">
        <v>2.4617786864824225E-2</v>
      </c>
      <c r="B3482" s="11">
        <v>1.7039108813973311E-3</v>
      </c>
      <c r="C3482" s="11"/>
      <c r="D3482" s="11"/>
      <c r="E3482" s="14"/>
    </row>
    <row r="3483" spans="1:5">
      <c r="A3483" s="11">
        <v>2.4722984732368926E-2</v>
      </c>
      <c r="B3483" s="11">
        <v>1.6872413221642052E-3</v>
      </c>
      <c r="C3483" s="11"/>
      <c r="D3483" s="11"/>
      <c r="E3483" s="14"/>
    </row>
    <row r="3484" spans="1:5">
      <c r="A3484" s="11">
        <v>2.1435247434658276E-2</v>
      </c>
      <c r="B3484" s="11">
        <v>1.3510032635589021E-3</v>
      </c>
      <c r="C3484" s="11"/>
      <c r="D3484" s="11"/>
      <c r="E3484" s="14"/>
    </row>
    <row r="3485" spans="1:5">
      <c r="A3485" s="11">
        <v>2.3576717929582821E-2</v>
      </c>
      <c r="B3485" s="11">
        <v>1.5587986148296251E-3</v>
      </c>
      <c r="C3485" s="11"/>
      <c r="D3485" s="11"/>
      <c r="E3485" s="14"/>
    </row>
    <row r="3486" spans="1:5">
      <c r="A3486" s="11">
        <v>1.5704712324487773E-2</v>
      </c>
      <c r="B3486" s="11">
        <v>7.2934241468382516E-4</v>
      </c>
      <c r="C3486" s="11"/>
      <c r="D3486" s="11"/>
      <c r="E3486" s="14"/>
    </row>
    <row r="3487" spans="1:5">
      <c r="A3487" s="11">
        <v>2.2167849324596544E-2</v>
      </c>
      <c r="B3487" s="11">
        <v>1.4262592218002785E-3</v>
      </c>
      <c r="C3487" s="11"/>
      <c r="D3487" s="11"/>
      <c r="E3487" s="14"/>
    </row>
    <row r="3488" spans="1:5">
      <c r="A3488" s="11">
        <v>2.7550255574378488E-2</v>
      </c>
      <c r="B3488" s="11">
        <v>1.8856876728044532E-3</v>
      </c>
      <c r="C3488" s="11"/>
      <c r="D3488" s="11"/>
      <c r="E3488" s="14"/>
    </row>
    <row r="3489" spans="1:5">
      <c r="A3489" s="11">
        <v>1.9233583660568768E-2</v>
      </c>
      <c r="B3489" s="11">
        <v>1.1689373116190315E-3</v>
      </c>
      <c r="C3489" s="11"/>
      <c r="D3489" s="11"/>
      <c r="E3489" s="14"/>
    </row>
    <row r="3490" spans="1:5">
      <c r="A3490" s="11">
        <v>2.1469928134999851E-2</v>
      </c>
      <c r="B3490" s="11">
        <v>1.3799192514392579E-3</v>
      </c>
      <c r="C3490" s="11"/>
      <c r="D3490" s="11"/>
      <c r="E3490" s="14"/>
    </row>
    <row r="3491" spans="1:5">
      <c r="A3491" s="11">
        <v>2.8861924336918195E-2</v>
      </c>
      <c r="B3491" s="11">
        <v>1.9671661396549844E-3</v>
      </c>
      <c r="C3491" s="11"/>
      <c r="D3491" s="11"/>
      <c r="E3491" s="14"/>
    </row>
    <row r="3492" spans="1:5">
      <c r="A3492" s="11">
        <v>1.8985384582555651E-2</v>
      </c>
      <c r="B3492" s="11">
        <v>1.1416955667594875E-3</v>
      </c>
      <c r="C3492" s="11"/>
      <c r="D3492" s="11"/>
      <c r="E3492" s="14"/>
    </row>
    <row r="3493" spans="1:5">
      <c r="A3493" s="11">
        <v>1.709299862466292E-2</v>
      </c>
      <c r="B3493" s="11">
        <v>1.0070598492481118E-3</v>
      </c>
      <c r="C3493" s="11"/>
      <c r="D3493" s="11"/>
      <c r="E3493" s="14"/>
    </row>
    <row r="3494" spans="1:5">
      <c r="A3494" s="11">
        <v>2.7658437224904516E-2</v>
      </c>
      <c r="B3494" s="11">
        <v>1.8904908570491984E-3</v>
      </c>
      <c r="C3494" s="11"/>
      <c r="D3494" s="11"/>
      <c r="E3494" s="14"/>
    </row>
    <row r="3495" spans="1:5">
      <c r="A3495" s="11">
        <v>2.1459058636538967E-2</v>
      </c>
      <c r="B3495" s="11">
        <v>1.4242076736457978E-3</v>
      </c>
      <c r="C3495" s="11"/>
      <c r="D3495" s="11"/>
      <c r="E3495" s="14"/>
    </row>
    <row r="3496" spans="1:5">
      <c r="A3496" s="11">
        <v>2.7811588155687218E-2</v>
      </c>
      <c r="B3496" s="11">
        <v>1.922401581778439E-3</v>
      </c>
      <c r="C3496" s="11"/>
      <c r="D3496" s="11"/>
      <c r="E3496" s="14"/>
    </row>
    <row r="3497" spans="1:5">
      <c r="A3497" s="11">
        <v>1.9926607878793103E-2</v>
      </c>
      <c r="B3497" s="11">
        <v>1.3067595904272145E-3</v>
      </c>
      <c r="C3497" s="11"/>
      <c r="D3497" s="11"/>
      <c r="E3497" s="14"/>
    </row>
    <row r="3498" spans="1:5">
      <c r="A3498" s="11">
        <v>2.2976944036232853E-2</v>
      </c>
      <c r="B3498" s="11">
        <v>1.5309969889540833E-3</v>
      </c>
      <c r="C3498" s="11"/>
      <c r="D3498" s="11"/>
      <c r="E3498" s="14"/>
    </row>
    <row r="3499" spans="1:5">
      <c r="A3499" s="11">
        <v>2.5987698625497758E-2</v>
      </c>
      <c r="B3499" s="11">
        <v>1.7011627340837705E-3</v>
      </c>
      <c r="C3499" s="11"/>
      <c r="D3499" s="11"/>
      <c r="E3499" s="14"/>
    </row>
    <row r="3500" spans="1:5">
      <c r="A3500" s="11">
        <v>1.6323132121256675E-2</v>
      </c>
      <c r="B3500" s="11">
        <v>8.8939522151619999E-4</v>
      </c>
      <c r="C3500" s="11"/>
      <c r="D3500" s="11"/>
      <c r="E3500" s="14"/>
    </row>
    <row r="3501" spans="1:5">
      <c r="A3501" s="11">
        <v>2.4446815477352814E-2</v>
      </c>
      <c r="B3501" s="11">
        <v>1.5413809468140212E-3</v>
      </c>
      <c r="C3501" s="11"/>
      <c r="D3501" s="11"/>
      <c r="E3501" s="14"/>
    </row>
    <row r="3502" spans="1:5">
      <c r="A3502" s="11">
        <v>2.126624749253633E-2</v>
      </c>
      <c r="B3502" s="11">
        <v>1.3843437507860541E-3</v>
      </c>
      <c r="C3502" s="11"/>
      <c r="D3502" s="11"/>
      <c r="E3502" s="14"/>
    </row>
    <row r="3503" spans="1:5">
      <c r="A3503" s="11">
        <v>1.9880386480229075E-2</v>
      </c>
      <c r="B3503" s="11">
        <v>1.2522027481652106E-3</v>
      </c>
      <c r="C3503" s="11"/>
      <c r="D3503" s="11"/>
      <c r="E3503" s="14"/>
    </row>
    <row r="3504" spans="1:5">
      <c r="A3504" s="11">
        <v>2.1149965168863982E-2</v>
      </c>
      <c r="B3504" s="11">
        <v>1.3702074209426638E-3</v>
      </c>
      <c r="C3504" s="11"/>
      <c r="D3504" s="11"/>
      <c r="E3504" s="14"/>
    </row>
    <row r="3505" spans="1:5">
      <c r="A3505" s="11">
        <v>1.8345161412497341E-2</v>
      </c>
      <c r="B3505" s="11">
        <v>1.1564292069147653E-3</v>
      </c>
      <c r="C3505" s="11"/>
      <c r="D3505" s="11"/>
      <c r="E3505" s="14"/>
    </row>
    <row r="3506" spans="1:5">
      <c r="A3506" s="11">
        <v>2.1514012132877607E-2</v>
      </c>
      <c r="B3506" s="11">
        <v>1.3896056067515417E-3</v>
      </c>
      <c r="C3506" s="11"/>
      <c r="D3506" s="11"/>
      <c r="E3506" s="14"/>
    </row>
    <row r="3507" spans="1:5">
      <c r="A3507" s="11">
        <v>1.940934654250796E-2</v>
      </c>
      <c r="B3507" s="11">
        <v>1.2535443048657441E-3</v>
      </c>
      <c r="C3507" s="11"/>
      <c r="D3507" s="11"/>
      <c r="E3507" s="14"/>
    </row>
    <row r="3508" spans="1:5">
      <c r="A3508" s="11">
        <v>1.910245411338601E-2</v>
      </c>
      <c r="B3508" s="11">
        <v>1.1803400687032863E-3</v>
      </c>
      <c r="C3508" s="11"/>
      <c r="D3508" s="11"/>
      <c r="E3508" s="14"/>
    </row>
    <row r="3509" spans="1:5">
      <c r="A3509" s="11">
        <v>1.6449259293454789E-2</v>
      </c>
      <c r="B3509" s="11">
        <v>8.937500783005928E-4</v>
      </c>
      <c r="C3509" s="11"/>
      <c r="D3509" s="11"/>
      <c r="E3509" s="14"/>
    </row>
    <row r="3510" spans="1:5">
      <c r="A3510" s="11">
        <v>2.8408704806930932E-2</v>
      </c>
      <c r="B3510" s="11">
        <v>1.8934587785313808E-3</v>
      </c>
      <c r="C3510" s="11"/>
      <c r="D3510" s="11"/>
      <c r="E3510" s="14"/>
    </row>
    <row r="3511" spans="1:5">
      <c r="A3511" s="11">
        <v>1.8693316283485729E-2</v>
      </c>
      <c r="B3511" s="11">
        <v>1.1887688401835239E-3</v>
      </c>
      <c r="C3511" s="11"/>
      <c r="D3511" s="11"/>
      <c r="E3511" s="14"/>
    </row>
    <row r="3512" spans="1:5">
      <c r="A3512" s="11">
        <v>1.9375650485493841E-2</v>
      </c>
      <c r="B3512" s="11">
        <v>1.2431990100444761E-3</v>
      </c>
      <c r="C3512" s="11"/>
      <c r="D3512" s="11"/>
      <c r="E3512" s="14"/>
    </row>
    <row r="3513" spans="1:5">
      <c r="A3513" s="11">
        <v>2.1337593674314041E-2</v>
      </c>
      <c r="B3513" s="11">
        <v>1.4364758418803957E-3</v>
      </c>
      <c r="C3513" s="11"/>
      <c r="D3513" s="11"/>
      <c r="E3513" s="14"/>
    </row>
    <row r="3514" spans="1:5">
      <c r="A3514" s="11">
        <v>1.6605701419972238E-2</v>
      </c>
      <c r="B3514" s="11">
        <v>9.3652939071423805E-4</v>
      </c>
      <c r="C3514" s="11"/>
      <c r="D3514" s="11"/>
      <c r="E3514" s="14"/>
    </row>
    <row r="3515" spans="1:5">
      <c r="A3515" s="11">
        <v>2.1451039217853879E-2</v>
      </c>
      <c r="B3515" s="11">
        <v>1.3509935145070151E-3</v>
      </c>
      <c r="C3515" s="11"/>
      <c r="D3515" s="11"/>
      <c r="E3515" s="14"/>
    </row>
    <row r="3516" spans="1:5">
      <c r="A3516" s="11">
        <v>1.9083470702072353E-2</v>
      </c>
      <c r="B3516" s="11">
        <v>1.2276535603594147E-3</v>
      </c>
      <c r="C3516" s="11"/>
      <c r="D3516" s="11"/>
      <c r="E3516" s="14"/>
    </row>
    <row r="3517" spans="1:5">
      <c r="A3517" s="11">
        <v>2.2076973121950991E-2</v>
      </c>
      <c r="B3517" s="11">
        <v>1.4659899281244564E-3</v>
      </c>
      <c r="C3517" s="11"/>
      <c r="D3517" s="11"/>
      <c r="E3517" s="14"/>
    </row>
    <row r="3518" spans="1:5">
      <c r="A3518" s="11">
        <v>2.6697040965250801E-2</v>
      </c>
      <c r="B3518" s="11">
        <v>1.8347448359383172E-3</v>
      </c>
      <c r="C3518" s="11"/>
      <c r="D3518" s="11"/>
      <c r="E3518" s="14"/>
    </row>
    <row r="3519" spans="1:5">
      <c r="A3519" s="11">
        <v>2.3200942093505688E-2</v>
      </c>
      <c r="B3519" s="11">
        <v>1.4804246206388035E-3</v>
      </c>
      <c r="C3519" s="11"/>
      <c r="D3519" s="11"/>
      <c r="E3519" s="14"/>
    </row>
    <row r="3520" spans="1:5">
      <c r="A3520" s="11">
        <v>1.7472020077906256E-2</v>
      </c>
      <c r="B3520" s="11">
        <v>1.0306090949124427E-3</v>
      </c>
      <c r="C3520" s="11"/>
      <c r="D3520" s="11"/>
      <c r="E3520" s="14"/>
    </row>
    <row r="3521" spans="1:5">
      <c r="A3521" s="11">
        <v>1.9615152454410506E-2</v>
      </c>
      <c r="B3521" s="11">
        <v>1.1387915449925124E-3</v>
      </c>
      <c r="C3521" s="11"/>
      <c r="D3521" s="11"/>
      <c r="E3521" s="14"/>
    </row>
    <row r="3522" spans="1:5">
      <c r="A3522" s="11">
        <v>1.5575456534410552E-2</v>
      </c>
      <c r="B3522" s="11">
        <v>6.03324710075547E-4</v>
      </c>
      <c r="C3522" s="11"/>
      <c r="D3522" s="11"/>
      <c r="E3522" s="14"/>
    </row>
    <row r="3523" spans="1:5">
      <c r="A3523" s="11">
        <v>1.5968241761324338E-2</v>
      </c>
      <c r="B3523" s="11">
        <v>8.196941787050971E-4</v>
      </c>
      <c r="C3523" s="11"/>
      <c r="D3523" s="11"/>
      <c r="E3523" s="14"/>
    </row>
    <row r="3524" spans="1:5">
      <c r="A3524" s="11">
        <v>3.4010621907382396E-2</v>
      </c>
      <c r="B3524" s="11">
        <v>2.2408162695550251E-3</v>
      </c>
      <c r="C3524" s="11"/>
      <c r="D3524" s="11"/>
      <c r="E3524" s="14"/>
    </row>
    <row r="3525" spans="1:5">
      <c r="A3525" s="11">
        <v>2.4420672422234762E-2</v>
      </c>
      <c r="B3525" s="11">
        <v>1.5947466231678738E-3</v>
      </c>
      <c r="C3525" s="11"/>
      <c r="D3525" s="11"/>
      <c r="E3525" s="14"/>
    </row>
    <row r="3526" spans="1:5">
      <c r="A3526" s="11">
        <v>1.9885876060053879E-2</v>
      </c>
      <c r="B3526" s="11">
        <v>1.3097877927787625E-3</v>
      </c>
      <c r="C3526" s="11"/>
      <c r="D3526" s="11"/>
      <c r="E3526" s="14"/>
    </row>
    <row r="3527" spans="1:5">
      <c r="A3527" s="11">
        <v>1.6420389799492601E-2</v>
      </c>
      <c r="B3527" s="11">
        <v>9.0710968596759167E-4</v>
      </c>
      <c r="C3527" s="11"/>
      <c r="D3527" s="11"/>
      <c r="E3527" s="14"/>
    </row>
    <row r="3528" spans="1:5">
      <c r="A3528" s="11">
        <v>1.8026891831149895E-2</v>
      </c>
      <c r="B3528" s="11">
        <v>1.0950522822826558E-3</v>
      </c>
      <c r="C3528" s="11"/>
      <c r="D3528" s="11"/>
      <c r="E3528" s="14"/>
    </row>
    <row r="3529" spans="1:5">
      <c r="A3529" s="11">
        <v>1.8380052896971796E-2</v>
      </c>
      <c r="B3529" s="11">
        <v>1.0925274213543306E-3</v>
      </c>
      <c r="C3529" s="11"/>
      <c r="D3529" s="11"/>
      <c r="E3529" s="14"/>
    </row>
    <row r="3530" spans="1:5">
      <c r="A3530" s="11">
        <v>2.0776610701593555E-2</v>
      </c>
      <c r="B3530" s="11">
        <v>1.3266537303767006E-3</v>
      </c>
      <c r="C3530" s="11"/>
      <c r="D3530" s="11"/>
      <c r="E3530" s="14"/>
    </row>
    <row r="3531" spans="1:5">
      <c r="A3531" s="11">
        <v>2.8945452406410676E-2</v>
      </c>
      <c r="B3531" s="11">
        <v>1.9887016141019675E-3</v>
      </c>
      <c r="C3531" s="11"/>
      <c r="D3531" s="11"/>
      <c r="E3531" s="14"/>
    </row>
    <row r="3532" spans="1:5">
      <c r="A3532" s="11">
        <v>3.4297525279355867E-2</v>
      </c>
      <c r="B3532" s="11">
        <v>2.2932086903553819E-3</v>
      </c>
      <c r="C3532" s="11"/>
      <c r="D3532" s="11"/>
      <c r="E3532" s="14"/>
    </row>
    <row r="3533" spans="1:5">
      <c r="A3533" s="11">
        <v>2.0457938445652791E-2</v>
      </c>
      <c r="B3533" s="11">
        <v>1.3453259044207693E-3</v>
      </c>
      <c r="C3533" s="11"/>
      <c r="D3533" s="11"/>
      <c r="E3533" s="14"/>
    </row>
    <row r="3534" spans="1:5">
      <c r="A3534" s="11">
        <v>1.7237981087873146E-2</v>
      </c>
      <c r="B3534" s="11">
        <v>1.0079872057927874E-3</v>
      </c>
      <c r="C3534" s="11"/>
      <c r="D3534" s="11"/>
      <c r="E3534" s="14"/>
    </row>
    <row r="3535" spans="1:5">
      <c r="A3535" s="11">
        <v>1.8836906379281031E-2</v>
      </c>
      <c r="B3535" s="11">
        <v>1.1953367871330731E-3</v>
      </c>
      <c r="C3535" s="11"/>
      <c r="D3535" s="11"/>
      <c r="E3535" s="14"/>
    </row>
    <row r="3536" spans="1:5">
      <c r="A3536" s="11">
        <v>2.1981273726932794E-2</v>
      </c>
      <c r="B3536" s="11">
        <v>1.4848423654011842E-3</v>
      </c>
      <c r="C3536" s="11"/>
      <c r="D3536" s="11"/>
      <c r="E3536" s="14"/>
    </row>
    <row r="3537" spans="1:5">
      <c r="A3537" s="11">
        <v>1.8538207462919735E-2</v>
      </c>
      <c r="B3537" s="11">
        <v>1.1336529196595622E-3</v>
      </c>
      <c r="C3537" s="11"/>
      <c r="D3537" s="11"/>
      <c r="E3537" s="14"/>
    </row>
    <row r="3538" spans="1:5">
      <c r="A3538" s="11">
        <v>1.9622165508163598E-2</v>
      </c>
      <c r="B3538" s="11">
        <v>1.2026428402981749E-3</v>
      </c>
      <c r="C3538" s="11"/>
      <c r="D3538" s="11"/>
      <c r="E3538" s="14"/>
    </row>
    <row r="3539" spans="1:5">
      <c r="A3539" s="11">
        <v>2.2184145084143639E-2</v>
      </c>
      <c r="B3539" s="11">
        <v>1.4599442874048925E-3</v>
      </c>
      <c r="C3539" s="11"/>
      <c r="D3539" s="11"/>
      <c r="E3539" s="14"/>
    </row>
    <row r="3540" spans="1:5">
      <c r="A3540" s="11">
        <v>2.2001384668545398E-2</v>
      </c>
      <c r="B3540" s="11">
        <v>1.4958181795023361E-3</v>
      </c>
      <c r="C3540" s="11"/>
      <c r="D3540" s="11"/>
      <c r="E3540" s="14"/>
    </row>
    <row r="3541" spans="1:5">
      <c r="A3541" s="11">
        <v>2.2097587392566811E-2</v>
      </c>
      <c r="B3541" s="11">
        <v>1.4544789841570212E-3</v>
      </c>
      <c r="C3541" s="11"/>
      <c r="D3541" s="11"/>
      <c r="E3541" s="14"/>
    </row>
    <row r="3542" spans="1:5">
      <c r="A3542" s="11">
        <v>2.3509836199269888E-2</v>
      </c>
      <c r="B3542" s="11">
        <v>1.5262491177054597E-3</v>
      </c>
      <c r="C3542" s="11"/>
      <c r="D3542" s="11"/>
      <c r="E3542" s="14"/>
    </row>
    <row r="3543" spans="1:5">
      <c r="A3543" s="11">
        <v>2.4733888444691154E-2</v>
      </c>
      <c r="B3543" s="11">
        <v>1.6920530206722773E-3</v>
      </c>
      <c r="C3543" s="11"/>
      <c r="D3543" s="11"/>
      <c r="E3543" s="14"/>
    </row>
    <row r="3544" spans="1:5">
      <c r="A3544" s="11">
        <v>1.8416166900536796E-2</v>
      </c>
      <c r="B3544" s="11">
        <v>1.1046493753006734E-3</v>
      </c>
      <c r="C3544" s="11"/>
      <c r="D3544" s="11"/>
      <c r="E3544" s="14"/>
    </row>
    <row r="3545" spans="1:5">
      <c r="A3545" s="11">
        <v>2.6789772317751009E-2</v>
      </c>
      <c r="B3545" s="11">
        <v>1.8057347980547057E-3</v>
      </c>
      <c r="C3545" s="11"/>
      <c r="D3545" s="11"/>
      <c r="E3545" s="14"/>
    </row>
    <row r="3546" spans="1:5">
      <c r="A3546" s="11">
        <v>1.7070213734381352E-2</v>
      </c>
      <c r="B3546" s="11">
        <v>1.0040483313970669E-3</v>
      </c>
      <c r="C3546" s="11"/>
      <c r="D3546" s="11"/>
      <c r="E3546" s="14"/>
    </row>
    <row r="3547" spans="1:5">
      <c r="A3547" s="11">
        <v>1.767178709315113E-2</v>
      </c>
      <c r="B3547" s="11">
        <v>1.0804758521006034E-3</v>
      </c>
      <c r="C3547" s="11"/>
      <c r="D3547" s="11"/>
      <c r="E3547" s="14"/>
    </row>
    <row r="3548" spans="1:5">
      <c r="A3548" s="11">
        <v>2.2418177225911648E-2</v>
      </c>
      <c r="B3548" s="11">
        <v>1.4447277997913317E-3</v>
      </c>
      <c r="C3548" s="11"/>
      <c r="D3548" s="11"/>
      <c r="E3548" s="14"/>
    </row>
    <row r="3549" spans="1:5">
      <c r="A3549" s="11">
        <v>2.1936177328892182E-2</v>
      </c>
      <c r="B3549" s="11">
        <v>1.4522137069425318E-3</v>
      </c>
      <c r="C3549" s="11"/>
      <c r="D3549" s="11"/>
      <c r="E3549" s="14"/>
    </row>
    <row r="3550" spans="1:5">
      <c r="A3550" s="11">
        <v>1.6363391547800914E-2</v>
      </c>
      <c r="B3550" s="11">
        <v>8.4063384960834508E-4</v>
      </c>
      <c r="C3550" s="11"/>
      <c r="D3550" s="11"/>
      <c r="E3550" s="14"/>
    </row>
    <row r="3551" spans="1:5">
      <c r="A3551" s="11">
        <v>1.6427727316383492E-2</v>
      </c>
      <c r="B3551" s="11">
        <v>9.0832208221326032E-4</v>
      </c>
      <c r="C3551" s="11"/>
      <c r="D3551" s="11"/>
      <c r="E3551" s="14"/>
    </row>
    <row r="3552" spans="1:5">
      <c r="A3552" s="11">
        <v>1.6083097684010186E-2</v>
      </c>
      <c r="B3552" s="11">
        <v>8.4163195704672076E-4</v>
      </c>
      <c r="C3552" s="11"/>
      <c r="D3552" s="11"/>
      <c r="E3552" s="14"/>
    </row>
    <row r="3553" spans="1:5">
      <c r="A3553" s="11">
        <v>1.9595796004382913E-2</v>
      </c>
      <c r="B3553" s="11">
        <v>1.105395961059628E-3</v>
      </c>
      <c r="C3553" s="11"/>
      <c r="D3553" s="11"/>
      <c r="E3553" s="14"/>
    </row>
    <row r="3554" spans="1:5">
      <c r="A3554" s="11">
        <v>2.5315937642548827E-2</v>
      </c>
      <c r="B3554" s="11">
        <v>1.6951514516272666E-3</v>
      </c>
      <c r="C3554" s="11"/>
      <c r="D3554" s="11"/>
      <c r="E3554" s="14"/>
    </row>
    <row r="3555" spans="1:5">
      <c r="A3555" s="11">
        <v>1.6413908820536262E-2</v>
      </c>
      <c r="B3555" s="11">
        <v>9.0266306591795789E-4</v>
      </c>
      <c r="C3555" s="11"/>
      <c r="D3555" s="11"/>
      <c r="E3555" s="14"/>
    </row>
    <row r="3556" spans="1:5">
      <c r="A3556" s="11">
        <v>1.8669899533112076E-2</v>
      </c>
      <c r="B3556" s="11">
        <v>1.1873337368941603E-3</v>
      </c>
      <c r="C3556" s="11"/>
      <c r="D3556" s="11"/>
      <c r="E3556" s="14"/>
    </row>
    <row r="3557" spans="1:5">
      <c r="A3557" s="11">
        <v>2.0367063324120575E-2</v>
      </c>
      <c r="B3557" s="11">
        <v>1.2728695149274015E-3</v>
      </c>
      <c r="C3557" s="11"/>
      <c r="D3557" s="11"/>
      <c r="E3557" s="14"/>
    </row>
    <row r="3558" spans="1:5">
      <c r="A3558" s="11">
        <v>2.6935717790026022E-2</v>
      </c>
      <c r="B3558" s="11">
        <v>1.8316569354382716E-3</v>
      </c>
      <c r="C3558" s="11"/>
      <c r="D3558" s="11"/>
      <c r="E3558" s="14"/>
    </row>
    <row r="3559" spans="1:5">
      <c r="A3559" s="11">
        <v>1.7081064331388732E-2</v>
      </c>
      <c r="B3559" s="11">
        <v>1.0009537562759598E-3</v>
      </c>
      <c r="C3559" s="11"/>
      <c r="D3559" s="11"/>
      <c r="E3559" s="14"/>
    </row>
    <row r="3560" spans="1:5">
      <c r="A3560" s="11">
        <v>1.7643059576591E-2</v>
      </c>
      <c r="B3560" s="11">
        <v>1.0767031000016318E-3</v>
      </c>
      <c r="C3560" s="11"/>
      <c r="D3560" s="11"/>
      <c r="E3560" s="14"/>
    </row>
    <row r="3561" spans="1:5">
      <c r="A3561" s="11">
        <v>2.4533909649284234E-2</v>
      </c>
      <c r="B3561" s="11">
        <v>1.5896032029913668E-3</v>
      </c>
      <c r="C3561" s="11"/>
      <c r="D3561" s="11"/>
      <c r="E3561" s="14"/>
    </row>
    <row r="3562" spans="1:5">
      <c r="A3562" s="11">
        <v>2.0341600588693092E-2</v>
      </c>
      <c r="B3562" s="11">
        <v>1.3250993764742105E-3</v>
      </c>
      <c r="C3562" s="11"/>
      <c r="D3562" s="11"/>
      <c r="E3562" s="14"/>
    </row>
    <row r="3563" spans="1:5">
      <c r="A3563" s="11">
        <v>2.3866704974884977E-2</v>
      </c>
      <c r="B3563" s="11">
        <v>1.6303839693540491E-3</v>
      </c>
      <c r="C3563" s="11"/>
      <c r="D3563" s="11"/>
      <c r="E3563" s="14"/>
    </row>
    <row r="3564" spans="1:5">
      <c r="A3564" s="11">
        <v>2.5175080858353186E-2</v>
      </c>
      <c r="B3564" s="11">
        <v>1.6586406922822847E-3</v>
      </c>
      <c r="C3564" s="11"/>
      <c r="D3564" s="11"/>
      <c r="E3564" s="14"/>
    </row>
    <row r="3565" spans="1:5">
      <c r="A3565" s="11">
        <v>2.2116647742455902E-2</v>
      </c>
      <c r="B3565" s="11">
        <v>1.4948788295502083E-3</v>
      </c>
      <c r="C3565" s="11"/>
      <c r="D3565" s="11"/>
      <c r="E3565" s="14"/>
    </row>
    <row r="3566" spans="1:5">
      <c r="A3566" s="11">
        <v>1.6491825137359709E-2</v>
      </c>
      <c r="B3566" s="11">
        <v>8.9720804757935423E-4</v>
      </c>
      <c r="C3566" s="11"/>
      <c r="D3566" s="11"/>
      <c r="E3566" s="14"/>
    </row>
    <row r="3567" spans="1:5">
      <c r="A3567" s="11">
        <v>1.8337634137688148E-2</v>
      </c>
      <c r="B3567" s="11">
        <v>1.1558641481259865E-3</v>
      </c>
      <c r="C3567" s="11"/>
      <c r="D3567" s="11"/>
      <c r="E3567" s="14"/>
    </row>
    <row r="3568" spans="1:5">
      <c r="A3568" s="11">
        <v>2.0337733801773342E-2</v>
      </c>
      <c r="B3568" s="11">
        <v>1.323933645328139E-3</v>
      </c>
      <c r="C3568" s="11"/>
      <c r="D3568" s="11"/>
      <c r="E3568" s="14"/>
    </row>
    <row r="3569" spans="1:5">
      <c r="A3569" s="11">
        <v>1.7165848988487709E-2</v>
      </c>
      <c r="B3569" s="11">
        <v>1.0147126607416373E-3</v>
      </c>
      <c r="C3569" s="11"/>
      <c r="D3569" s="11"/>
      <c r="E3569" s="14"/>
    </row>
    <row r="3570" spans="1:5">
      <c r="A3570" s="11">
        <v>2.390185986862783E-2</v>
      </c>
      <c r="B3570" s="11">
        <v>1.5815650712261121E-3</v>
      </c>
      <c r="C3570" s="11"/>
      <c r="D3570" s="11"/>
      <c r="E3570" s="14"/>
    </row>
    <row r="3571" spans="1:5">
      <c r="A3571" s="11">
        <v>1.6751575468608313E-2</v>
      </c>
      <c r="B3571" s="11">
        <v>8.729441127126263E-4</v>
      </c>
      <c r="C3571" s="11"/>
      <c r="D3571" s="11"/>
      <c r="E3571" s="14"/>
    </row>
    <row r="3572" spans="1:5">
      <c r="A3572" s="11">
        <v>2.6495102086123764E-2</v>
      </c>
      <c r="B3572" s="11">
        <v>1.7642815273171499E-3</v>
      </c>
      <c r="C3572" s="11"/>
      <c r="D3572" s="11"/>
      <c r="E3572" s="14"/>
    </row>
    <row r="3573" spans="1:5">
      <c r="A3573" s="11">
        <v>2.4042433151352575E-2</v>
      </c>
      <c r="B3573" s="11">
        <v>1.599814900626853E-3</v>
      </c>
      <c r="C3573" s="11"/>
      <c r="D3573" s="11"/>
      <c r="E3573" s="14"/>
    </row>
    <row r="3574" spans="1:5">
      <c r="A3574" s="11">
        <v>2.1749546027593075E-2</v>
      </c>
      <c r="B3574" s="11">
        <v>1.4715613095156212E-3</v>
      </c>
      <c r="C3574" s="11"/>
      <c r="D3574" s="11"/>
      <c r="E3574" s="14"/>
    </row>
    <row r="3575" spans="1:5">
      <c r="A3575" s="11">
        <v>1.8605783462024374E-2</v>
      </c>
      <c r="B3575" s="11">
        <v>1.1842511564282103E-3</v>
      </c>
      <c r="C3575" s="11"/>
      <c r="D3575" s="11"/>
      <c r="E3575" s="14"/>
    </row>
    <row r="3576" spans="1:5">
      <c r="A3576" s="11">
        <v>1.7828302011694823E-2</v>
      </c>
      <c r="B3576" s="11">
        <v>1.090370845215773E-3</v>
      </c>
      <c r="C3576" s="11"/>
      <c r="D3576" s="11"/>
      <c r="E3576" s="14"/>
    </row>
    <row r="3577" spans="1:5">
      <c r="A3577" s="11">
        <v>2.221662308894996E-2</v>
      </c>
      <c r="B3577" s="11">
        <v>1.5046405249125483E-3</v>
      </c>
      <c r="C3577" s="11"/>
      <c r="D3577" s="11"/>
      <c r="E3577" s="14"/>
    </row>
    <row r="3578" spans="1:5">
      <c r="A3578" s="11">
        <v>1.7347562468594827E-2</v>
      </c>
      <c r="B3578" s="11">
        <v>1.0281609215912503E-3</v>
      </c>
      <c r="C3578" s="11"/>
      <c r="D3578" s="11"/>
      <c r="E3578" s="14"/>
    </row>
    <row r="3579" spans="1:5">
      <c r="A3579" s="11">
        <v>2.8085958933440448E-2</v>
      </c>
      <c r="B3579" s="11">
        <v>1.9096294338585445E-3</v>
      </c>
      <c r="C3579" s="11"/>
      <c r="D3579" s="11"/>
      <c r="E3579" s="14"/>
    </row>
    <row r="3580" spans="1:5">
      <c r="A3580" s="11">
        <v>2.1265816896397102E-2</v>
      </c>
      <c r="B3580" s="11">
        <v>1.3839170808447655E-3</v>
      </c>
      <c r="C3580" s="11"/>
      <c r="D3580" s="11"/>
      <c r="E3580" s="14"/>
    </row>
    <row r="3581" spans="1:5">
      <c r="A3581" s="11">
        <v>2.5697113386752866E-2</v>
      </c>
      <c r="B3581" s="11">
        <v>1.739128014263363E-3</v>
      </c>
      <c r="C3581" s="11"/>
      <c r="D3581" s="11"/>
      <c r="E3581" s="14"/>
    </row>
    <row r="3582" spans="1:5">
      <c r="A3582" s="11">
        <v>1.5846910368833452E-2</v>
      </c>
      <c r="B3582" s="11">
        <v>8.0113591324792034E-4</v>
      </c>
      <c r="C3582" s="11"/>
      <c r="D3582" s="11"/>
      <c r="E3582" s="14"/>
    </row>
    <row r="3583" spans="1:5">
      <c r="A3583" s="11">
        <v>1.7301448103530553E-2</v>
      </c>
      <c r="B3583" s="11">
        <v>9.9100740238433887E-4</v>
      </c>
      <c r="C3583" s="11"/>
      <c r="D3583" s="11"/>
      <c r="E3583" s="14"/>
    </row>
    <row r="3584" spans="1:5">
      <c r="A3584" s="11">
        <v>2.2214166205225157E-2</v>
      </c>
      <c r="B3584" s="11">
        <v>1.5010109994218373E-3</v>
      </c>
      <c r="C3584" s="11"/>
      <c r="D3584" s="11"/>
      <c r="E3584" s="14"/>
    </row>
    <row r="3585" spans="1:5">
      <c r="A3585" s="11">
        <v>1.626983436501029E-2</v>
      </c>
      <c r="B3585" s="11">
        <v>8.6929181574691935E-4</v>
      </c>
      <c r="C3585" s="11"/>
      <c r="D3585" s="11"/>
      <c r="E3585" s="14"/>
    </row>
    <row r="3586" spans="1:5">
      <c r="A3586" s="11">
        <v>2.2084241974693653E-2</v>
      </c>
      <c r="B3586" s="11">
        <v>1.4941243419472887E-3</v>
      </c>
      <c r="C3586" s="11"/>
      <c r="D3586" s="11"/>
      <c r="E3586" s="14"/>
    </row>
    <row r="3587" spans="1:5">
      <c r="A3587" s="11">
        <v>1.8448914186816316E-2</v>
      </c>
      <c r="B3587" s="11">
        <v>1.1669946198468735E-3</v>
      </c>
      <c r="C3587" s="11"/>
      <c r="D3587" s="11"/>
      <c r="E3587" s="14"/>
    </row>
    <row r="3588" spans="1:5">
      <c r="A3588" s="11">
        <v>1.6393673354089439E-2</v>
      </c>
      <c r="B3588" s="11">
        <v>8.4446096778812384E-4</v>
      </c>
      <c r="C3588" s="11"/>
      <c r="D3588" s="11"/>
      <c r="E3588" s="14"/>
    </row>
    <row r="3589" spans="1:5">
      <c r="A3589" s="11">
        <v>1.6190927235911701E-2</v>
      </c>
      <c r="B3589" s="11">
        <v>8.5543031687970771E-4</v>
      </c>
      <c r="C3589" s="11"/>
      <c r="D3589" s="11"/>
      <c r="E3589" s="14"/>
    </row>
    <row r="3590" spans="1:5">
      <c r="A3590" s="11">
        <v>1.6145965092366529E-2</v>
      </c>
      <c r="B3590" s="11">
        <v>8.0392848656610813E-4</v>
      </c>
      <c r="C3590" s="11"/>
      <c r="D3590" s="11"/>
      <c r="E3590" s="14"/>
    </row>
    <row r="3591" spans="1:5">
      <c r="A3591" s="11">
        <v>1.6699344453152357E-2</v>
      </c>
      <c r="B3591" s="11">
        <v>9.2308101267265597E-4</v>
      </c>
      <c r="C3591" s="11"/>
      <c r="D3591" s="11"/>
      <c r="E3591" s="14"/>
    </row>
    <row r="3592" spans="1:5">
      <c r="A3592" s="11">
        <v>1.7979784688089726E-2</v>
      </c>
      <c r="B3592" s="11">
        <v>1.1137267581998319E-3</v>
      </c>
      <c r="C3592" s="11"/>
      <c r="D3592" s="11"/>
      <c r="E3592" s="14"/>
    </row>
    <row r="3593" spans="1:5">
      <c r="A3593" s="11">
        <v>2.5771586317102461E-2</v>
      </c>
      <c r="B3593" s="11">
        <v>1.6477264736798579E-3</v>
      </c>
      <c r="C3593" s="11"/>
      <c r="D3593" s="11"/>
      <c r="E3593" s="14"/>
    </row>
    <row r="3594" spans="1:5">
      <c r="A3594" s="11">
        <v>1.959620054229036E-2</v>
      </c>
      <c r="B3594" s="11">
        <v>1.2782932571137047E-3</v>
      </c>
      <c r="C3594" s="11"/>
      <c r="D3594" s="11"/>
      <c r="E3594" s="14"/>
    </row>
    <row r="3595" spans="1:5">
      <c r="A3595" s="11">
        <v>2.2278541443856641E-2</v>
      </c>
      <c r="B3595" s="11">
        <v>1.5186092035364548E-3</v>
      </c>
      <c r="C3595" s="11"/>
      <c r="D3595" s="11"/>
      <c r="E3595" s="14"/>
    </row>
    <row r="3596" spans="1:5">
      <c r="A3596" s="11">
        <v>2.3227644091647973E-2</v>
      </c>
      <c r="B3596" s="11">
        <v>1.5952515432051176E-3</v>
      </c>
      <c r="C3596" s="11"/>
      <c r="D3596" s="11"/>
      <c r="E3596" s="14"/>
    </row>
    <row r="3597" spans="1:5">
      <c r="A3597" s="11">
        <v>1.7290586052235556E-2</v>
      </c>
      <c r="B3597" s="11">
        <v>1.0331881645744083E-3</v>
      </c>
      <c r="C3597" s="11"/>
      <c r="D3597" s="11"/>
      <c r="E3597" s="14"/>
    </row>
    <row r="3598" spans="1:5">
      <c r="A3598" s="11">
        <v>2.5823597974807037E-2</v>
      </c>
      <c r="B3598" s="11">
        <v>1.788907439718594E-3</v>
      </c>
      <c r="C3598" s="11"/>
      <c r="D3598" s="11"/>
      <c r="E3598" s="14"/>
    </row>
    <row r="3599" spans="1:5">
      <c r="A3599" s="11">
        <v>1.7690989071080167E-2</v>
      </c>
      <c r="B3599" s="11">
        <v>1.0577637809589151E-3</v>
      </c>
      <c r="C3599" s="11"/>
      <c r="D3599" s="11"/>
      <c r="E3599" s="14"/>
    </row>
    <row r="3600" spans="1:5">
      <c r="A3600" s="11">
        <v>1.6410693839108703E-2</v>
      </c>
      <c r="B3600" s="11">
        <v>8.9584216853015998E-4</v>
      </c>
      <c r="C3600" s="11"/>
      <c r="D3600" s="11"/>
      <c r="E3600" s="14"/>
    </row>
    <row r="3601" spans="1:5">
      <c r="A3601" s="11">
        <v>2.2646178670057214E-2</v>
      </c>
      <c r="B3601" s="11">
        <v>1.4137575053751988E-3</v>
      </c>
      <c r="C3601" s="11"/>
      <c r="D3601" s="11"/>
      <c r="E3601" s="14"/>
    </row>
    <row r="3602" spans="1:5">
      <c r="A3602" s="11">
        <v>1.7986407710782269E-2</v>
      </c>
      <c r="B3602" s="11">
        <v>1.1153591146675684E-3</v>
      </c>
      <c r="C3602" s="11"/>
      <c r="D3602" s="11"/>
      <c r="E3602" s="14"/>
    </row>
    <row r="3603" spans="1:5">
      <c r="A3603" s="11">
        <v>2.7207073506462627E-2</v>
      </c>
      <c r="B3603" s="11">
        <v>1.8297176450141565E-3</v>
      </c>
      <c r="C3603" s="11"/>
      <c r="D3603" s="11"/>
      <c r="E3603" s="14"/>
    </row>
    <row r="3604" spans="1:5">
      <c r="A3604" s="11">
        <v>3.0542442665111164E-2</v>
      </c>
      <c r="B3604" s="11">
        <v>2.0839264505770881E-3</v>
      </c>
      <c r="C3604" s="11"/>
      <c r="D3604" s="11"/>
      <c r="E3604" s="14"/>
    </row>
    <row r="3605" spans="1:5">
      <c r="A3605" s="11">
        <v>2.26423503235712E-2</v>
      </c>
      <c r="B3605" s="11">
        <v>1.5480183523133343E-3</v>
      </c>
      <c r="C3605" s="11"/>
      <c r="D3605" s="11"/>
      <c r="E3605" s="14"/>
    </row>
    <row r="3606" spans="1:5">
      <c r="A3606" s="11">
        <v>2.1146319884019854E-2</v>
      </c>
      <c r="B3606" s="11">
        <v>1.3644623752129728E-3</v>
      </c>
      <c r="C3606" s="11"/>
      <c r="D3606" s="11"/>
      <c r="E3606" s="14"/>
    </row>
    <row r="3607" spans="1:5">
      <c r="A3607" s="11">
        <v>2.4278335837598194E-2</v>
      </c>
      <c r="B3607" s="11">
        <v>1.6415779513354585E-3</v>
      </c>
      <c r="C3607" s="11"/>
      <c r="D3607" s="11"/>
      <c r="E3607" s="14"/>
    </row>
    <row r="3608" spans="1:5">
      <c r="A3608" s="11">
        <v>1.7102728722981655E-2</v>
      </c>
      <c r="B3608" s="11">
        <v>9.140077297721187E-4</v>
      </c>
      <c r="C3608" s="11"/>
      <c r="D3608" s="11"/>
      <c r="E3608" s="14"/>
    </row>
    <row r="3609" spans="1:5">
      <c r="A3609" s="11">
        <v>2.8766193174320089E-2</v>
      </c>
      <c r="B3609" s="11">
        <v>1.915254237410531E-3</v>
      </c>
      <c r="C3609" s="11"/>
      <c r="D3609" s="11"/>
      <c r="E3609" s="14"/>
    </row>
    <row r="3610" spans="1:5">
      <c r="A3610" s="11">
        <v>2.1353004501818689E-2</v>
      </c>
      <c r="B3610" s="11">
        <v>1.3329775363913274E-3</v>
      </c>
      <c r="C3610" s="11"/>
      <c r="D3610" s="11"/>
      <c r="E3610" s="14"/>
    </row>
    <row r="3611" spans="1:5">
      <c r="A3611" s="11">
        <v>2.734753686194558E-2</v>
      </c>
      <c r="B3611" s="11">
        <v>1.7962139269153126E-3</v>
      </c>
      <c r="C3611" s="11"/>
      <c r="D3611" s="11"/>
      <c r="E3611" s="14"/>
    </row>
    <row r="3612" spans="1:5">
      <c r="A3612" s="11">
        <v>2.1889614129889167E-2</v>
      </c>
      <c r="B3612" s="11">
        <v>1.4697948664651466E-3</v>
      </c>
      <c r="C3612" s="11"/>
      <c r="D3612" s="11"/>
      <c r="E3612" s="14"/>
    </row>
    <row r="3613" spans="1:5">
      <c r="A3613" s="11">
        <v>1.709984262523043E-2</v>
      </c>
      <c r="B3613" s="11">
        <v>8.1426968872046375E-4</v>
      </c>
      <c r="C3613" s="11"/>
      <c r="D3613" s="11"/>
      <c r="E3613" s="14"/>
    </row>
    <row r="3614" spans="1:5">
      <c r="A3614" s="11">
        <v>2.1413211251346667E-2</v>
      </c>
      <c r="B3614" s="11">
        <v>1.4278186697596841E-3</v>
      </c>
      <c r="C3614" s="11"/>
      <c r="D3614" s="11"/>
      <c r="E3614" s="14"/>
    </row>
    <row r="3615" spans="1:5">
      <c r="A3615" s="11">
        <v>2.0062835227344242E-2</v>
      </c>
      <c r="B3615" s="11">
        <v>1.3047691532618647E-3</v>
      </c>
      <c r="C3615" s="11"/>
      <c r="D3615" s="11"/>
      <c r="E3615" s="14"/>
    </row>
    <row r="3616" spans="1:5">
      <c r="A3616" s="11">
        <v>2.4670591780278129E-2</v>
      </c>
      <c r="B3616" s="11">
        <v>1.6686930430953536E-3</v>
      </c>
      <c r="C3616" s="11"/>
      <c r="D3616" s="11"/>
      <c r="E3616" s="14"/>
    </row>
    <row r="3617" spans="1:5">
      <c r="A3617" s="11">
        <v>2.1157161806953304E-2</v>
      </c>
      <c r="B3617" s="11">
        <v>1.4156895245465756E-3</v>
      </c>
      <c r="C3617" s="11"/>
      <c r="D3617" s="11"/>
      <c r="E3617" s="14"/>
    </row>
    <row r="3618" spans="1:5">
      <c r="A3618" s="11">
        <v>2.3125987558846213E-2</v>
      </c>
      <c r="B3618" s="11">
        <v>1.5056229952271013E-3</v>
      </c>
      <c r="C3618" s="11"/>
      <c r="D3618" s="11"/>
      <c r="E3618" s="14"/>
    </row>
    <row r="3619" spans="1:5">
      <c r="A3619" s="11">
        <v>1.7547004678560216E-2</v>
      </c>
      <c r="B3619" s="11">
        <v>9.3469961772391454E-4</v>
      </c>
      <c r="C3619" s="11"/>
      <c r="D3619" s="11"/>
      <c r="E3619" s="14"/>
    </row>
    <row r="3620" spans="1:5">
      <c r="A3620" s="11">
        <v>2.3154461090715076E-2</v>
      </c>
      <c r="B3620" s="11">
        <v>1.5650288946194382E-3</v>
      </c>
      <c r="C3620" s="11"/>
      <c r="D3620" s="11"/>
      <c r="E3620" s="14"/>
    </row>
    <row r="3621" spans="1:5">
      <c r="A3621" s="11">
        <v>1.7851594586932973E-2</v>
      </c>
      <c r="B3621" s="11">
        <v>1.0981891315917809E-3</v>
      </c>
      <c r="C3621" s="11"/>
      <c r="D3621" s="11"/>
      <c r="E3621" s="14"/>
    </row>
    <row r="3622" spans="1:5">
      <c r="A3622" s="11">
        <v>2.0020545158721773E-2</v>
      </c>
      <c r="B3622" s="11">
        <v>1.3214009816571895E-3</v>
      </c>
      <c r="C3622" s="11"/>
      <c r="D3622" s="11"/>
      <c r="E3622" s="14"/>
    </row>
    <row r="3623" spans="1:5">
      <c r="A3623" s="11">
        <v>2.5602677604804846E-2</v>
      </c>
      <c r="B3623" s="11">
        <v>1.7400747932370475E-3</v>
      </c>
      <c r="C3623" s="11"/>
      <c r="D3623" s="11"/>
      <c r="E3623" s="14"/>
    </row>
    <row r="3624" spans="1:5">
      <c r="A3624" s="11">
        <v>2.2986934812547228E-2</v>
      </c>
      <c r="B3624" s="11">
        <v>1.5387163552219875E-3</v>
      </c>
      <c r="C3624" s="11"/>
      <c r="D3624" s="11"/>
      <c r="E3624" s="14"/>
    </row>
    <row r="3625" spans="1:5">
      <c r="A3625" s="11">
        <v>2.868287120389151E-2</v>
      </c>
      <c r="B3625" s="11">
        <v>1.8879483882060899E-3</v>
      </c>
      <c r="C3625" s="11"/>
      <c r="D3625" s="11"/>
      <c r="E3625" s="14"/>
    </row>
    <row r="3626" spans="1:5">
      <c r="A3626" s="11">
        <v>2.8628836738674248E-2</v>
      </c>
      <c r="B3626" s="11">
        <v>1.911783760731284E-3</v>
      </c>
      <c r="C3626" s="11"/>
      <c r="D3626" s="11"/>
      <c r="E3626" s="14"/>
    </row>
    <row r="3627" spans="1:5">
      <c r="A3627" s="11">
        <v>2.1243503299863339E-2</v>
      </c>
      <c r="B3627" s="11">
        <v>1.3831631391979478E-3</v>
      </c>
      <c r="C3627" s="11"/>
      <c r="D3627" s="11"/>
      <c r="E3627" s="14"/>
    </row>
    <row r="3628" spans="1:5">
      <c r="A3628" s="11">
        <v>1.9499578402867649E-2</v>
      </c>
      <c r="B3628" s="11">
        <v>1.2635059347711611E-3</v>
      </c>
      <c r="C3628" s="11"/>
      <c r="D3628" s="11"/>
      <c r="E3628" s="14"/>
    </row>
    <row r="3629" spans="1:5">
      <c r="A3629" s="11">
        <v>2.4675300987307545E-2</v>
      </c>
      <c r="B3629" s="11">
        <v>1.6283374969147135E-3</v>
      </c>
      <c r="C3629" s="11"/>
      <c r="D3629" s="11"/>
      <c r="E3629" s="14"/>
    </row>
    <row r="3630" spans="1:5">
      <c r="A3630" s="11">
        <v>2.5793538027401395E-2</v>
      </c>
      <c r="B3630" s="11">
        <v>1.6941663522860922E-3</v>
      </c>
      <c r="C3630" s="11"/>
      <c r="D3630" s="11"/>
      <c r="E3630" s="14"/>
    </row>
    <row r="3631" spans="1:5">
      <c r="A3631" s="11">
        <v>2.152520406427887E-2</v>
      </c>
      <c r="B3631" s="11">
        <v>1.4505779873233593E-3</v>
      </c>
      <c r="C3631" s="11"/>
      <c r="D3631" s="11"/>
      <c r="E3631" s="14"/>
    </row>
    <row r="3632" spans="1:5">
      <c r="A3632" s="11">
        <v>2.5212390083442473E-2</v>
      </c>
      <c r="B3632" s="11">
        <v>1.6106063694204256E-3</v>
      </c>
      <c r="C3632" s="11"/>
      <c r="D3632" s="11"/>
      <c r="E3632" s="14"/>
    </row>
    <row r="3633" spans="1:5">
      <c r="A3633" s="11">
        <v>1.9125864362935487E-2</v>
      </c>
      <c r="B3633" s="11">
        <v>1.2202040012692977E-3</v>
      </c>
      <c r="C3633" s="11"/>
      <c r="D3633" s="11"/>
      <c r="E3633" s="14"/>
    </row>
    <row r="3634" spans="1:5">
      <c r="A3634" s="11">
        <v>2.7232680502307774E-2</v>
      </c>
      <c r="B3634" s="11">
        <v>1.8703453747542292E-3</v>
      </c>
      <c r="C3634" s="11"/>
      <c r="D3634" s="11"/>
      <c r="E3634" s="14"/>
    </row>
    <row r="3635" spans="1:5">
      <c r="A3635" s="11">
        <v>2.279641855042875E-2</v>
      </c>
      <c r="B3635" s="11">
        <v>1.5010499698527571E-3</v>
      </c>
      <c r="C3635" s="11"/>
      <c r="D3635" s="11"/>
      <c r="E3635" s="14"/>
    </row>
    <row r="3636" spans="1:5">
      <c r="A3636" s="11">
        <v>1.6340562408382511E-2</v>
      </c>
      <c r="B3636" s="11">
        <v>8.8865832822579134E-4</v>
      </c>
      <c r="C3636" s="11"/>
      <c r="D3636" s="11"/>
      <c r="E3636" s="14"/>
    </row>
    <row r="3637" spans="1:5">
      <c r="A3637" s="11">
        <v>1.5506885207794389E-2</v>
      </c>
      <c r="B3637" s="11">
        <v>7.1074589985464147E-4</v>
      </c>
      <c r="C3637" s="11"/>
      <c r="D3637" s="11"/>
      <c r="E3637" s="14"/>
    </row>
    <row r="3638" spans="1:5">
      <c r="A3638" s="11">
        <v>2.5180101903622257E-2</v>
      </c>
      <c r="B3638" s="11">
        <v>1.6452945600317396E-3</v>
      </c>
      <c r="C3638" s="11"/>
      <c r="D3638" s="11"/>
      <c r="E3638" s="14"/>
    </row>
    <row r="3639" spans="1:5">
      <c r="A3639" s="11">
        <v>2.3410922396590816E-2</v>
      </c>
      <c r="B3639" s="11">
        <v>1.503420046090067E-3</v>
      </c>
      <c r="C3639" s="11"/>
      <c r="D3639" s="11"/>
      <c r="E3639" s="14"/>
    </row>
    <row r="3640" spans="1:5">
      <c r="A3640" s="11">
        <v>2.8575464543338175E-2</v>
      </c>
      <c r="B3640" s="11">
        <v>1.9370964080755466E-3</v>
      </c>
      <c r="C3640" s="11"/>
      <c r="D3640" s="11"/>
      <c r="E3640" s="14"/>
    </row>
    <row r="3641" spans="1:5">
      <c r="A3641" s="11">
        <v>2.5751140855011956E-2</v>
      </c>
      <c r="B3641" s="11">
        <v>1.7629002866394294E-3</v>
      </c>
      <c r="C3641" s="11"/>
      <c r="D3641" s="11"/>
      <c r="E3641" s="14"/>
    </row>
    <row r="3642" spans="1:5">
      <c r="A3642" s="11">
        <v>2.1373431709841264E-2</v>
      </c>
      <c r="B3642" s="11">
        <v>1.4424574297341938E-3</v>
      </c>
      <c r="C3642" s="11"/>
      <c r="D3642" s="11"/>
      <c r="E3642" s="14"/>
    </row>
    <row r="3643" spans="1:5">
      <c r="A3643" s="11">
        <v>2.223971762227521E-2</v>
      </c>
      <c r="B3643" s="11">
        <v>1.3819641013178663E-3</v>
      </c>
      <c r="C3643" s="11"/>
      <c r="D3643" s="11"/>
      <c r="E3643" s="14"/>
    </row>
    <row r="3644" spans="1:5">
      <c r="A3644" s="11">
        <v>1.9405685218198885E-2</v>
      </c>
      <c r="B3644" s="11">
        <v>1.2435932149398082E-3</v>
      </c>
      <c r="C3644" s="11"/>
      <c r="D3644" s="11"/>
      <c r="E3644" s="14"/>
    </row>
    <row r="3645" spans="1:5">
      <c r="A3645" s="11">
        <v>2.3063766192313422E-2</v>
      </c>
      <c r="B3645" s="11">
        <v>1.5134423911512427E-3</v>
      </c>
      <c r="C3645" s="11"/>
      <c r="D3645" s="11"/>
      <c r="E3645" s="14"/>
    </row>
    <row r="3646" spans="1:5">
      <c r="A3646" s="11">
        <v>2.4396489534762464E-2</v>
      </c>
      <c r="B3646" s="11">
        <v>1.6218432674546641E-3</v>
      </c>
      <c r="C3646" s="11"/>
      <c r="D3646" s="11"/>
      <c r="E3646" s="14"/>
    </row>
    <row r="3647" spans="1:5">
      <c r="A3647" s="11">
        <v>1.6737215747017361E-2</v>
      </c>
      <c r="B3647" s="11">
        <v>9.2243926443491076E-4</v>
      </c>
      <c r="C3647" s="11"/>
      <c r="D3647" s="11"/>
      <c r="E3647" s="14"/>
    </row>
    <row r="3648" spans="1:5">
      <c r="A3648" s="11">
        <v>2.1609763823124482E-2</v>
      </c>
      <c r="B3648" s="11">
        <v>1.4410543404163197E-3</v>
      </c>
      <c r="C3648" s="11"/>
      <c r="D3648" s="11"/>
      <c r="E3648" s="14"/>
    </row>
    <row r="3649" spans="1:5">
      <c r="A3649" s="11">
        <v>2.2180530741867193E-2</v>
      </c>
      <c r="B3649" s="11">
        <v>1.4496610573282573E-3</v>
      </c>
      <c r="C3649" s="11"/>
      <c r="D3649" s="11"/>
      <c r="E3649" s="14"/>
    </row>
    <row r="3650" spans="1:5">
      <c r="A3650" s="11">
        <v>1.9755096998758683E-2</v>
      </c>
      <c r="B3650" s="11">
        <v>1.2891754657423592E-3</v>
      </c>
      <c r="C3650" s="11"/>
      <c r="D3650" s="11"/>
      <c r="E3650" s="14"/>
    </row>
    <row r="3651" spans="1:5">
      <c r="A3651" s="11">
        <v>2.4802136949152072E-2</v>
      </c>
      <c r="B3651" s="11">
        <v>1.6869327836563663E-3</v>
      </c>
      <c r="C3651" s="11"/>
      <c r="D3651" s="11"/>
      <c r="E3651" s="14"/>
    </row>
    <row r="3652" spans="1:5">
      <c r="A3652" s="11">
        <v>1.9792482039519273E-2</v>
      </c>
      <c r="B3652" s="11">
        <v>1.301205915275455E-3</v>
      </c>
      <c r="C3652" s="11"/>
      <c r="D3652" s="11"/>
      <c r="E3652" s="14"/>
    </row>
    <row r="3653" spans="1:5">
      <c r="A3653" s="11">
        <v>2.0938448939075358E-2</v>
      </c>
      <c r="B3653" s="11">
        <v>1.3819578447267517E-3</v>
      </c>
      <c r="C3653" s="11"/>
      <c r="D3653" s="11"/>
      <c r="E3653" s="14"/>
    </row>
    <row r="3654" spans="1:5">
      <c r="A3654" s="11">
        <v>2.6166084475221656E-2</v>
      </c>
      <c r="B3654" s="11">
        <v>1.8043995879000868E-3</v>
      </c>
      <c r="C3654" s="11"/>
      <c r="D3654" s="11"/>
      <c r="E3654" s="14"/>
    </row>
    <row r="3655" spans="1:5">
      <c r="A3655" s="11">
        <v>2.1436500326850107E-2</v>
      </c>
      <c r="B3655" s="11">
        <v>1.4342556189555224E-3</v>
      </c>
      <c r="C3655" s="11"/>
      <c r="D3655" s="11"/>
      <c r="E3655" s="14"/>
    </row>
    <row r="3656" spans="1:5">
      <c r="A3656" s="11">
        <v>1.9502163076916244E-2</v>
      </c>
      <c r="B3656" s="11">
        <v>1.2594242355989673E-3</v>
      </c>
      <c r="C3656" s="11"/>
      <c r="D3656" s="11"/>
      <c r="E3656" s="14"/>
    </row>
    <row r="3657" spans="1:5">
      <c r="A3657" s="11">
        <v>2.1068663317211439E-2</v>
      </c>
      <c r="B3657" s="11">
        <v>1.3796929267867147E-3</v>
      </c>
      <c r="C3657" s="11"/>
      <c r="D3657" s="11"/>
      <c r="E3657" s="14"/>
    </row>
    <row r="3658" spans="1:5">
      <c r="A3658" s="11">
        <v>2.3042574194522089E-2</v>
      </c>
      <c r="B3658" s="11">
        <v>1.5474085198629518E-3</v>
      </c>
      <c r="C3658" s="11"/>
      <c r="D3658" s="11"/>
      <c r="E3658" s="14"/>
    </row>
    <row r="3659" spans="1:5">
      <c r="A3659" s="11">
        <v>2.0031832272141413E-2</v>
      </c>
      <c r="B3659" s="11">
        <v>1.1318634428687838E-3</v>
      </c>
      <c r="C3659" s="11"/>
      <c r="D3659" s="11"/>
      <c r="E3659" s="14"/>
    </row>
    <row r="3660" spans="1:5">
      <c r="A3660" s="11">
        <v>2.6798666288033554E-2</v>
      </c>
      <c r="B3660" s="11">
        <v>1.8238114365663896E-3</v>
      </c>
      <c r="C3660" s="11"/>
      <c r="D3660" s="11"/>
      <c r="E3660" s="14"/>
    </row>
    <row r="3661" spans="1:5">
      <c r="A3661" s="11">
        <v>2.4718675979474962E-2</v>
      </c>
      <c r="B3661" s="11">
        <v>1.5593274290439563E-3</v>
      </c>
      <c r="C3661" s="11"/>
      <c r="D3661" s="11"/>
      <c r="E3661" s="14"/>
    </row>
    <row r="3662" spans="1:5">
      <c r="A3662" s="11">
        <v>2.0425108677752459E-2</v>
      </c>
      <c r="B3662" s="11">
        <v>1.2431393361160249E-3</v>
      </c>
      <c r="C3662" s="11"/>
      <c r="D3662" s="11"/>
      <c r="E3662" s="14"/>
    </row>
    <row r="3663" spans="1:5">
      <c r="A3663" s="11">
        <v>1.6190374524432151E-2</v>
      </c>
      <c r="B3663" s="11">
        <v>8.6896923099389223E-4</v>
      </c>
      <c r="C3663" s="11"/>
      <c r="D3663" s="11"/>
      <c r="E3663" s="14"/>
    </row>
    <row r="3664" spans="1:5">
      <c r="A3664" s="11">
        <v>2.527716619205482E-2</v>
      </c>
      <c r="B3664" s="11">
        <v>1.6338158968176599E-3</v>
      </c>
      <c r="C3664" s="11"/>
      <c r="D3664" s="11"/>
      <c r="E3664" s="14"/>
    </row>
    <row r="3665" spans="1:5">
      <c r="A3665" s="11">
        <v>2.2728324555258875E-2</v>
      </c>
      <c r="B3665" s="11">
        <v>1.4939561332018708E-3</v>
      </c>
      <c r="C3665" s="11"/>
      <c r="D3665" s="11"/>
      <c r="E3665" s="14"/>
    </row>
    <row r="3666" spans="1:5">
      <c r="A3666" s="11">
        <v>1.851945137927527E-2</v>
      </c>
      <c r="B3666" s="11">
        <v>1.1729347183558544E-3</v>
      </c>
      <c r="C3666" s="11"/>
      <c r="D3666" s="11"/>
      <c r="E3666" s="14"/>
    </row>
    <row r="3667" spans="1:5">
      <c r="A3667" s="11">
        <v>2.1770368406511021E-2</v>
      </c>
      <c r="B3667" s="11">
        <v>1.4374055647546069E-3</v>
      </c>
      <c r="C3667" s="11"/>
      <c r="D3667" s="11"/>
      <c r="E3667" s="14"/>
    </row>
    <row r="3668" spans="1:5">
      <c r="A3668" s="11">
        <v>1.7278137671132551E-2</v>
      </c>
      <c r="B3668" s="11">
        <v>9.5868744520974034E-4</v>
      </c>
      <c r="C3668" s="11"/>
      <c r="D3668" s="11"/>
      <c r="E3668" s="14"/>
    </row>
    <row r="3669" spans="1:5">
      <c r="A3669" s="11">
        <v>2.1663175146934447E-2</v>
      </c>
      <c r="B3669" s="11">
        <v>1.3790864863025532E-3</v>
      </c>
      <c r="C3669" s="11"/>
      <c r="D3669" s="11"/>
      <c r="E3669" s="14"/>
    </row>
    <row r="3670" spans="1:5">
      <c r="A3670" s="11">
        <v>2.3911409639520039E-2</v>
      </c>
      <c r="B3670" s="11">
        <v>1.5427047177440712E-3</v>
      </c>
      <c r="C3670" s="11"/>
      <c r="D3670" s="11"/>
      <c r="E3670" s="14"/>
    </row>
    <row r="3671" spans="1:5">
      <c r="A3671" s="11">
        <v>3.7842253599654395E-2</v>
      </c>
      <c r="B3671" s="11">
        <v>2.4587839562784319E-3</v>
      </c>
      <c r="C3671" s="11"/>
      <c r="D3671" s="11"/>
      <c r="E3671" s="14"/>
    </row>
    <row r="3672" spans="1:5">
      <c r="A3672" s="11">
        <v>1.9819434292395226E-2</v>
      </c>
      <c r="B3672" s="11">
        <v>1.2626056584158353E-3</v>
      </c>
      <c r="C3672" s="11"/>
      <c r="D3672" s="11"/>
      <c r="E3672" s="14"/>
    </row>
    <row r="3673" spans="1:5">
      <c r="A3673" s="11">
        <v>2.3052272994345646E-2</v>
      </c>
      <c r="B3673" s="11">
        <v>1.5700286375380608E-3</v>
      </c>
      <c r="C3673" s="11"/>
      <c r="D3673" s="11"/>
      <c r="E3673" s="14"/>
    </row>
    <row r="3674" spans="1:5">
      <c r="A3674" s="11">
        <v>2.2245138026342301E-2</v>
      </c>
      <c r="B3674" s="11">
        <v>1.4622510865570451E-3</v>
      </c>
      <c r="C3674" s="11"/>
      <c r="D3674" s="11"/>
      <c r="E3674" s="14"/>
    </row>
    <row r="3675" spans="1:5">
      <c r="A3675" s="11">
        <v>1.9668547098671409E-2</v>
      </c>
      <c r="B3675" s="11">
        <v>1.2797108596719522E-3</v>
      </c>
      <c r="C3675" s="11"/>
      <c r="D3675" s="11"/>
      <c r="E3675" s="14"/>
    </row>
    <row r="3676" spans="1:5">
      <c r="A3676" s="11">
        <v>2.1187277177619795E-2</v>
      </c>
      <c r="B3676" s="11">
        <v>1.4111342357760171E-3</v>
      </c>
      <c r="C3676" s="11"/>
      <c r="D3676" s="11"/>
      <c r="E3676" s="14"/>
    </row>
    <row r="3677" spans="1:5">
      <c r="A3677" s="11">
        <v>2.3144339922484453E-2</v>
      </c>
      <c r="B3677" s="11">
        <v>1.5673294217495822E-3</v>
      </c>
      <c r="C3677" s="11"/>
      <c r="D3677" s="11"/>
      <c r="E3677" s="14"/>
    </row>
    <row r="3678" spans="1:5">
      <c r="A3678" s="11">
        <v>1.8656144243606419E-2</v>
      </c>
      <c r="B3678" s="11">
        <v>1.1315495588827039E-3</v>
      </c>
      <c r="C3678" s="11"/>
      <c r="D3678" s="11"/>
      <c r="E3678" s="14"/>
    </row>
    <row r="3679" spans="1:5">
      <c r="A3679" s="11">
        <v>2.1833318710691052E-2</v>
      </c>
      <c r="B3679" s="11">
        <v>1.4451505042073593E-3</v>
      </c>
      <c r="C3679" s="11"/>
      <c r="D3679" s="11"/>
      <c r="E3679" s="14"/>
    </row>
    <row r="3680" spans="1:5">
      <c r="A3680" s="11">
        <v>2.3954745429104248E-2</v>
      </c>
      <c r="B3680" s="11">
        <v>1.4952029990467494E-3</v>
      </c>
      <c r="C3680" s="11"/>
      <c r="D3680" s="11"/>
      <c r="E3680" s="14"/>
    </row>
    <row r="3681" spans="1:5">
      <c r="A3681" s="11">
        <v>2.1896284433450489E-2</v>
      </c>
      <c r="B3681" s="11">
        <v>1.476279085227405E-3</v>
      </c>
      <c r="C3681" s="11"/>
      <c r="D3681" s="11"/>
      <c r="E3681" s="14"/>
    </row>
    <row r="3682" spans="1:5">
      <c r="A3682" s="11">
        <v>2.0311407926945836E-2</v>
      </c>
      <c r="B3682" s="11">
        <v>1.1909699567452523E-3</v>
      </c>
      <c r="C3682" s="11"/>
      <c r="D3682" s="11"/>
      <c r="E3682" s="14"/>
    </row>
    <row r="3683" spans="1:5">
      <c r="A3683" s="11">
        <v>2.1664641987385904E-2</v>
      </c>
      <c r="B3683" s="11">
        <v>1.4592517245575025E-3</v>
      </c>
      <c r="C3683" s="11"/>
      <c r="D3683" s="11"/>
      <c r="E3683" s="14"/>
    </row>
    <row r="3684" spans="1:5">
      <c r="A3684" s="11">
        <v>1.9303003914734159E-2</v>
      </c>
      <c r="B3684" s="11">
        <v>1.2119875387772163E-3</v>
      </c>
      <c r="C3684" s="11"/>
      <c r="D3684" s="11"/>
      <c r="E3684" s="14"/>
    </row>
    <row r="3685" spans="1:5">
      <c r="A3685" s="11">
        <v>2.6549315998734752E-2</v>
      </c>
      <c r="B3685" s="11">
        <v>1.7289135747098835E-3</v>
      </c>
      <c r="C3685" s="11"/>
      <c r="D3685" s="11"/>
      <c r="E3685" s="14"/>
    </row>
    <row r="3686" spans="1:5">
      <c r="A3686" s="11">
        <v>2.0313010051120753E-2</v>
      </c>
      <c r="B3686" s="11">
        <v>1.2850833312171011E-3</v>
      </c>
      <c r="C3686" s="11"/>
      <c r="D3686" s="11"/>
      <c r="E3686" s="14"/>
    </row>
    <row r="3687" spans="1:5">
      <c r="A3687" s="11">
        <v>1.825758141879625E-2</v>
      </c>
      <c r="B3687" s="11">
        <v>1.1271390823806553E-3</v>
      </c>
      <c r="C3687" s="11"/>
      <c r="D3687" s="11"/>
      <c r="E3687" s="14"/>
    </row>
    <row r="3688" spans="1:5">
      <c r="A3688" s="11">
        <v>2.8177967657901756E-2</v>
      </c>
      <c r="B3688" s="11">
        <v>1.8790861009904168E-3</v>
      </c>
      <c r="C3688" s="11"/>
      <c r="D3688" s="11"/>
      <c r="E3688" s="14"/>
    </row>
    <row r="3689" spans="1:5">
      <c r="A3689" s="11">
        <v>1.6141097123638651E-2</v>
      </c>
      <c r="B3689" s="11">
        <v>8.5764374916299721E-4</v>
      </c>
      <c r="C3689" s="11"/>
      <c r="D3689" s="11"/>
      <c r="E3689" s="14"/>
    </row>
    <row r="3690" spans="1:5">
      <c r="A3690" s="11">
        <v>2.0621774559287105E-2</v>
      </c>
      <c r="B3690" s="11">
        <v>1.3777564219088544E-3</v>
      </c>
      <c r="C3690" s="11"/>
      <c r="D3690" s="11"/>
      <c r="E3690" s="14"/>
    </row>
    <row r="3691" spans="1:5">
      <c r="A3691" s="11">
        <v>1.9738943568155608E-2</v>
      </c>
      <c r="B3691" s="11">
        <v>1.2830814074293007E-3</v>
      </c>
      <c r="C3691" s="11"/>
      <c r="D3691" s="11"/>
      <c r="E3691" s="14"/>
    </row>
    <row r="3692" spans="1:5">
      <c r="A3692" s="11">
        <v>2.9298318696996225E-2</v>
      </c>
      <c r="B3692" s="11">
        <v>2.0136286292877412E-3</v>
      </c>
      <c r="C3692" s="11"/>
      <c r="D3692" s="11"/>
      <c r="E3692" s="14"/>
    </row>
    <row r="3693" spans="1:5">
      <c r="A3693" s="11">
        <v>2.2213993222004236E-2</v>
      </c>
      <c r="B3693" s="11">
        <v>1.4598540999208611E-3</v>
      </c>
      <c r="C3693" s="11"/>
      <c r="D3693" s="11"/>
      <c r="E3693" s="14"/>
    </row>
    <row r="3694" spans="1:5">
      <c r="A3694" s="11">
        <v>3.2118809586643517E-2</v>
      </c>
      <c r="B3694" s="11">
        <v>2.1620894700196849E-3</v>
      </c>
      <c r="C3694" s="11"/>
      <c r="D3694" s="11"/>
      <c r="E3694" s="14"/>
    </row>
    <row r="3695" spans="1:5">
      <c r="A3695" s="11">
        <v>2.2463730605117457E-2</v>
      </c>
      <c r="B3695" s="11">
        <v>1.4239895166888407E-3</v>
      </c>
      <c r="C3695" s="11"/>
      <c r="D3695" s="11"/>
      <c r="E3695" s="14"/>
    </row>
    <row r="3696" spans="1:5">
      <c r="A3696" s="11">
        <v>2.8785279174978397E-2</v>
      </c>
      <c r="B3696" s="11">
        <v>1.9866325748132364E-3</v>
      </c>
      <c r="C3696" s="11"/>
      <c r="D3696" s="11"/>
      <c r="E3696" s="14"/>
    </row>
    <row r="3697" spans="1:5">
      <c r="A3697" s="11">
        <v>1.7342659063768119E-2</v>
      </c>
      <c r="B3697" s="11">
        <v>1.0009361129693292E-3</v>
      </c>
      <c r="C3697" s="11"/>
      <c r="D3697" s="11"/>
      <c r="E3697" s="14"/>
    </row>
    <row r="3698" spans="1:5">
      <c r="A3698" s="11">
        <v>1.6661155091807166E-2</v>
      </c>
      <c r="B3698" s="11">
        <v>9.4089552040929495E-4</v>
      </c>
      <c r="C3698" s="11"/>
      <c r="D3698" s="11"/>
      <c r="E3698" s="14"/>
    </row>
    <row r="3699" spans="1:5">
      <c r="A3699" s="11">
        <v>1.7254219258006957E-2</v>
      </c>
      <c r="B3699" s="11">
        <v>1.0238381437813269E-3</v>
      </c>
      <c r="C3699" s="11"/>
      <c r="D3699" s="11"/>
      <c r="E3699" s="14"/>
    </row>
    <row r="3700" spans="1:5">
      <c r="A3700" s="11">
        <v>2.4270356255322974E-2</v>
      </c>
      <c r="B3700" s="11">
        <v>1.6765469677649837E-3</v>
      </c>
      <c r="C3700" s="11"/>
      <c r="D3700" s="11"/>
      <c r="E3700" s="14"/>
    </row>
    <row r="3701" spans="1:5">
      <c r="A3701" s="11">
        <v>2.5199667439997894E-2</v>
      </c>
      <c r="B3701" s="11">
        <v>1.7239446077195345E-3</v>
      </c>
      <c r="C3701" s="11"/>
      <c r="D3701" s="11"/>
      <c r="E3701" s="14"/>
    </row>
    <row r="3702" spans="1:5">
      <c r="A3702" s="11">
        <v>2.7033651464215647E-2</v>
      </c>
      <c r="B3702" s="11">
        <v>1.7786453412974627E-3</v>
      </c>
      <c r="C3702" s="11"/>
      <c r="D3702" s="11"/>
      <c r="E3702" s="14"/>
    </row>
    <row r="3703" spans="1:5">
      <c r="A3703" s="11">
        <v>1.76375072367418E-2</v>
      </c>
      <c r="B3703" s="11">
        <v>1.0262820161642445E-3</v>
      </c>
      <c r="C3703" s="11"/>
      <c r="D3703" s="11"/>
      <c r="E3703" s="14"/>
    </row>
    <row r="3704" spans="1:5">
      <c r="A3704" s="11">
        <v>1.5356511361070588E-2</v>
      </c>
      <c r="B3704" s="11">
        <v>5.3370591041012835E-4</v>
      </c>
      <c r="C3704" s="11"/>
      <c r="D3704" s="11"/>
      <c r="E3704" s="14"/>
    </row>
    <row r="3705" spans="1:5">
      <c r="A3705" s="11">
        <v>3.1639796935232015E-2</v>
      </c>
      <c r="B3705" s="11">
        <v>2.0600392036425751E-3</v>
      </c>
      <c r="C3705" s="11"/>
      <c r="D3705" s="11"/>
      <c r="E3705" s="14"/>
    </row>
    <row r="3706" spans="1:5">
      <c r="A3706" s="11">
        <v>1.8468076216902728E-2</v>
      </c>
      <c r="B3706" s="11">
        <v>1.1084198723840494E-3</v>
      </c>
      <c r="C3706" s="11"/>
      <c r="D3706" s="11"/>
      <c r="E3706" s="14"/>
    </row>
    <row r="3707" spans="1:5">
      <c r="A3707" s="11">
        <v>2.0337904077064792E-2</v>
      </c>
      <c r="B3707" s="11">
        <v>1.3427237341874713E-3</v>
      </c>
      <c r="C3707" s="11"/>
      <c r="D3707" s="11"/>
      <c r="E3707" s="14"/>
    </row>
    <row r="3708" spans="1:5">
      <c r="A3708" s="11">
        <v>2.0143112511731422E-2</v>
      </c>
      <c r="B3708" s="11">
        <v>1.3269445682136613E-3</v>
      </c>
      <c r="C3708" s="11"/>
      <c r="D3708" s="11"/>
      <c r="E3708" s="14"/>
    </row>
    <row r="3709" spans="1:5">
      <c r="A3709" s="11">
        <v>2.1758297057184267E-2</v>
      </c>
      <c r="B3709" s="11">
        <v>1.473384620344281E-3</v>
      </c>
      <c r="C3709" s="11"/>
      <c r="D3709" s="11"/>
      <c r="E3709" s="14"/>
    </row>
    <row r="3710" spans="1:5">
      <c r="A3710" s="11">
        <v>2.2568105719336887E-2</v>
      </c>
      <c r="B3710" s="11">
        <v>1.5344872221023749E-3</v>
      </c>
      <c r="C3710" s="11"/>
      <c r="D3710" s="11"/>
      <c r="E3710" s="14"/>
    </row>
    <row r="3711" spans="1:5">
      <c r="A3711" s="11">
        <v>1.8019546454199353E-2</v>
      </c>
      <c r="B3711" s="11">
        <v>1.1141611150144338E-3</v>
      </c>
      <c r="C3711" s="11"/>
      <c r="D3711" s="11"/>
      <c r="E3711" s="14"/>
    </row>
    <row r="3712" spans="1:5">
      <c r="A3712" s="11">
        <v>1.9934164730207364E-2</v>
      </c>
      <c r="B3712" s="11">
        <v>1.2277570531810408E-3</v>
      </c>
      <c r="C3712" s="11"/>
      <c r="D3712" s="11"/>
      <c r="E3712" s="14"/>
    </row>
    <row r="3713" spans="1:5">
      <c r="A3713" s="11">
        <v>1.6817373209986917E-2</v>
      </c>
      <c r="B3713" s="11">
        <v>8.7015395489406088E-4</v>
      </c>
      <c r="C3713" s="11"/>
      <c r="D3713" s="11"/>
      <c r="E3713" s="14"/>
    </row>
    <row r="3714" spans="1:5">
      <c r="A3714" s="11">
        <v>2.4507884952865037E-2</v>
      </c>
      <c r="B3714" s="11">
        <v>1.5926815740028531E-3</v>
      </c>
      <c r="C3714" s="11"/>
      <c r="D3714" s="11"/>
      <c r="E3714" s="14"/>
    </row>
    <row r="3715" spans="1:5">
      <c r="A3715" s="11">
        <v>2.0456725325407873E-2</v>
      </c>
      <c r="B3715" s="11">
        <v>1.2405182911074089E-3</v>
      </c>
      <c r="C3715" s="11"/>
      <c r="D3715" s="11"/>
      <c r="E3715" s="14"/>
    </row>
    <row r="3716" spans="1:5">
      <c r="A3716" s="11">
        <v>2.6471393991539457E-2</v>
      </c>
      <c r="B3716" s="11">
        <v>1.8026802865287225E-3</v>
      </c>
      <c r="C3716" s="11"/>
      <c r="D3716" s="11"/>
      <c r="E3716" s="14"/>
    </row>
    <row r="3717" spans="1:5">
      <c r="A3717" s="11">
        <v>1.5946048142938832E-2</v>
      </c>
      <c r="B3717" s="11">
        <v>5.8416389611311097E-4</v>
      </c>
      <c r="C3717" s="11"/>
      <c r="D3717" s="11"/>
      <c r="E3717" s="14"/>
    </row>
    <row r="3718" spans="1:5">
      <c r="A3718" s="11">
        <v>2.828583685860209E-2</v>
      </c>
      <c r="B3718" s="11">
        <v>1.8880179716544809E-3</v>
      </c>
      <c r="C3718" s="11"/>
      <c r="D3718" s="11"/>
      <c r="E3718" s="14"/>
    </row>
    <row r="3719" spans="1:5">
      <c r="A3719" s="11">
        <v>2.2404257512062573E-2</v>
      </c>
      <c r="B3719" s="11">
        <v>1.5051125949806729E-3</v>
      </c>
      <c r="C3719" s="11"/>
      <c r="D3719" s="11"/>
      <c r="E3719" s="14"/>
    </row>
    <row r="3720" spans="1:5">
      <c r="A3720" s="11">
        <v>2.2722238820321553E-2</v>
      </c>
      <c r="B3720" s="11">
        <v>1.412262996124894E-3</v>
      </c>
      <c r="C3720" s="11"/>
      <c r="D3720" s="11"/>
      <c r="E3720" s="14"/>
    </row>
    <row r="3721" spans="1:5">
      <c r="A3721" s="11">
        <v>3.1416292818006016E-2</v>
      </c>
      <c r="B3721" s="11">
        <v>2.1409147472201966E-3</v>
      </c>
      <c r="C3721" s="11"/>
      <c r="D3721" s="11"/>
      <c r="E3721" s="14"/>
    </row>
    <row r="3722" spans="1:5">
      <c r="A3722" s="11">
        <v>1.9202234338037666E-2</v>
      </c>
      <c r="B3722" s="11">
        <v>1.2238662673184923E-3</v>
      </c>
      <c r="C3722" s="11"/>
      <c r="D3722" s="11"/>
      <c r="E3722" s="14"/>
    </row>
    <row r="3723" spans="1:5">
      <c r="A3723" s="11">
        <v>1.9889165710294622E-2</v>
      </c>
      <c r="B3723" s="11">
        <v>1.2472805598836094E-3</v>
      </c>
      <c r="C3723" s="11"/>
      <c r="D3723" s="11"/>
      <c r="E3723" s="14"/>
    </row>
    <row r="3724" spans="1:5">
      <c r="A3724" s="11">
        <v>2.5207143751243104E-2</v>
      </c>
      <c r="B3724" s="11">
        <v>1.5963686723274042E-3</v>
      </c>
      <c r="C3724" s="11"/>
      <c r="D3724" s="11"/>
      <c r="E3724" s="14"/>
    </row>
    <row r="3725" spans="1:5">
      <c r="A3725" s="11">
        <v>1.5449486855320551E-2</v>
      </c>
      <c r="B3725" s="11">
        <v>6.8402876553649958E-4</v>
      </c>
      <c r="C3725" s="11"/>
      <c r="D3725" s="11"/>
      <c r="E3725" s="14"/>
    </row>
    <row r="3726" spans="1:5">
      <c r="A3726" s="11">
        <v>2.2249690070839143E-2</v>
      </c>
      <c r="B3726" s="11">
        <v>1.4277303295299811E-3</v>
      </c>
      <c r="C3726" s="11"/>
      <c r="D3726" s="11"/>
      <c r="E3726" s="14"/>
    </row>
    <row r="3727" spans="1:5">
      <c r="A3727" s="11">
        <v>2.2234238419948923E-2</v>
      </c>
      <c r="B3727" s="11">
        <v>1.4821211700988652E-3</v>
      </c>
      <c r="C3727" s="11"/>
      <c r="D3727" s="11"/>
      <c r="E3727" s="14"/>
    </row>
    <row r="3728" spans="1:5">
      <c r="A3728" s="11">
        <v>2.127636203546553E-2</v>
      </c>
      <c r="B3728" s="11">
        <v>1.3059072052406121E-3</v>
      </c>
      <c r="C3728" s="11"/>
      <c r="D3728" s="11"/>
      <c r="E3728" s="14"/>
    </row>
    <row r="3729" spans="1:5">
      <c r="A3729" s="11">
        <v>2.1780738315306355E-2</v>
      </c>
      <c r="B3729" s="11">
        <v>1.4467362872422535E-3</v>
      </c>
      <c r="C3729" s="11"/>
      <c r="D3729" s="11"/>
      <c r="E3729" s="14"/>
    </row>
    <row r="3730" spans="1:5">
      <c r="A3730" s="11">
        <v>2.2211496554111934E-2</v>
      </c>
      <c r="B3730" s="11">
        <v>1.4755575451862991E-3</v>
      </c>
      <c r="C3730" s="11"/>
      <c r="D3730" s="11"/>
      <c r="E3730" s="14"/>
    </row>
    <row r="3731" spans="1:5">
      <c r="A3731" s="11">
        <v>3.084754859359971E-2</v>
      </c>
      <c r="B3731" s="11">
        <v>2.0524971296024519E-3</v>
      </c>
      <c r="C3731" s="11"/>
      <c r="D3731" s="11"/>
      <c r="E3731" s="14"/>
    </row>
    <row r="3732" spans="1:5">
      <c r="A3732" s="11">
        <v>1.7392890545881588E-2</v>
      </c>
      <c r="B3732" s="11">
        <v>1.0465192477489772E-3</v>
      </c>
      <c r="C3732" s="11"/>
      <c r="D3732" s="11"/>
      <c r="E3732" s="14"/>
    </row>
    <row r="3733" spans="1:5">
      <c r="A3733" s="11">
        <v>2.5149652192098356E-2</v>
      </c>
      <c r="B3733" s="11">
        <v>1.7147712641654824E-3</v>
      </c>
      <c r="C3733" s="11"/>
      <c r="D3733" s="11"/>
      <c r="E3733" s="14"/>
    </row>
    <row r="3734" spans="1:5">
      <c r="A3734" s="11">
        <v>2.2109463935789674E-2</v>
      </c>
      <c r="B3734" s="11">
        <v>1.4883349736771632E-3</v>
      </c>
      <c r="C3734" s="11"/>
      <c r="D3734" s="11"/>
      <c r="E3734" s="14"/>
    </row>
    <row r="3735" spans="1:5">
      <c r="A3735" s="11">
        <v>2.2012777098957707E-2</v>
      </c>
      <c r="B3735" s="11">
        <v>1.4867622876544712E-3</v>
      </c>
      <c r="C3735" s="11"/>
      <c r="D3735" s="11"/>
      <c r="E3735" s="14"/>
    </row>
    <row r="3736" spans="1:5">
      <c r="A3736" s="11">
        <v>2.0261620626901913E-2</v>
      </c>
      <c r="B3736" s="11">
        <v>1.197315381109839E-3</v>
      </c>
      <c r="C3736" s="11"/>
      <c r="D3736" s="11"/>
      <c r="E3736" s="14"/>
    </row>
    <row r="3737" spans="1:5">
      <c r="A3737" s="11">
        <v>1.8795491625485262E-2</v>
      </c>
      <c r="B3737" s="11">
        <v>1.1819513392147306E-3</v>
      </c>
      <c r="C3737" s="11"/>
      <c r="D3737" s="11"/>
      <c r="E3737" s="14"/>
    </row>
    <row r="3738" spans="1:5">
      <c r="A3738" s="11">
        <v>2.0110901964174935E-2</v>
      </c>
      <c r="B3738" s="11">
        <v>1.3158106037656405E-3</v>
      </c>
      <c r="C3738" s="11"/>
      <c r="D3738" s="11"/>
      <c r="E3738" s="14"/>
    </row>
    <row r="3739" spans="1:5">
      <c r="A3739" s="11">
        <v>2.0495315106010704E-2</v>
      </c>
      <c r="B3739" s="11">
        <v>1.2380509908676385E-3</v>
      </c>
      <c r="C3739" s="11"/>
      <c r="D3739" s="11"/>
      <c r="E3739" s="14"/>
    </row>
    <row r="3740" spans="1:5">
      <c r="A3740" s="11">
        <v>1.8199895838598639E-2</v>
      </c>
      <c r="B3740" s="11">
        <v>1.1367427797100648E-3</v>
      </c>
      <c r="C3740" s="11"/>
      <c r="D3740" s="11"/>
      <c r="E3740" s="14"/>
    </row>
    <row r="3741" spans="1:5">
      <c r="A3741" s="11">
        <v>2.2504240672687498E-2</v>
      </c>
      <c r="B3741" s="11">
        <v>1.5085376723427389E-3</v>
      </c>
      <c r="C3741" s="11"/>
      <c r="D3741" s="11"/>
      <c r="E3741" s="14"/>
    </row>
    <row r="3742" spans="1:5">
      <c r="A3742" s="11">
        <v>2.2419561132806846E-2</v>
      </c>
      <c r="B3742" s="11">
        <v>1.4880335057351575E-3</v>
      </c>
      <c r="C3742" s="11"/>
      <c r="D3742" s="11"/>
      <c r="E3742" s="14"/>
    </row>
    <row r="3743" spans="1:5">
      <c r="A3743" s="11">
        <v>2.2260395427710085E-2</v>
      </c>
      <c r="B3743" s="11">
        <v>1.5177289713761387E-3</v>
      </c>
      <c r="C3743" s="11"/>
      <c r="D3743" s="11"/>
      <c r="E3743" s="14"/>
    </row>
    <row r="3744" spans="1:5">
      <c r="A3744" s="11">
        <v>1.9029773700230547E-2</v>
      </c>
      <c r="B3744" s="11">
        <v>1.1896467174730828E-3</v>
      </c>
      <c r="C3744" s="11"/>
      <c r="D3744" s="11"/>
      <c r="E3744" s="14"/>
    </row>
    <row r="3745" spans="1:5">
      <c r="A3745" s="11">
        <v>1.8609067783967734E-2</v>
      </c>
      <c r="B3745" s="11">
        <v>1.0464932971329323E-3</v>
      </c>
      <c r="C3745" s="11"/>
      <c r="D3745" s="11"/>
      <c r="E3745" s="14"/>
    </row>
    <row r="3746" spans="1:5">
      <c r="A3746" s="11">
        <v>1.8563840946721536E-2</v>
      </c>
      <c r="B3746" s="11">
        <v>1.1607516750851751E-3</v>
      </c>
      <c r="C3746" s="11"/>
      <c r="D3746" s="11"/>
      <c r="E3746" s="14"/>
    </row>
    <row r="3747" spans="1:5">
      <c r="A3747" s="11">
        <v>1.7845878625676534E-2</v>
      </c>
      <c r="B3747" s="11">
        <v>1.0885503621995449E-3</v>
      </c>
      <c r="C3747" s="11"/>
      <c r="D3747" s="11"/>
      <c r="E3747" s="14"/>
    </row>
    <row r="3748" spans="1:5">
      <c r="A3748" s="11">
        <v>2.11883840213999E-2</v>
      </c>
      <c r="B3748" s="11">
        <v>1.3601705529789098E-3</v>
      </c>
      <c r="C3748" s="11"/>
      <c r="D3748" s="11"/>
      <c r="E3748" s="14"/>
    </row>
    <row r="3749" spans="1:5">
      <c r="A3749" s="11">
        <v>2.115329893012826E-2</v>
      </c>
      <c r="B3749" s="11">
        <v>1.3425247330763072E-3</v>
      </c>
      <c r="C3749" s="11"/>
      <c r="D3749" s="11"/>
      <c r="E3749" s="14"/>
    </row>
    <row r="3750" spans="1:5">
      <c r="A3750" s="11">
        <v>2.4075907920205322E-2</v>
      </c>
      <c r="B3750" s="11">
        <v>1.5782376951515428E-3</v>
      </c>
      <c r="C3750" s="11"/>
      <c r="D3750" s="11"/>
      <c r="E3750" s="14"/>
    </row>
    <row r="3751" spans="1:5">
      <c r="A3751" s="11">
        <v>3.4191452407139958E-2</v>
      </c>
      <c r="B3751" s="11">
        <v>2.282097852098223E-3</v>
      </c>
      <c r="C3751" s="11"/>
      <c r="D3751" s="11"/>
      <c r="E3751" s="14"/>
    </row>
    <row r="3752" spans="1:5">
      <c r="A3752" s="11">
        <v>1.6764879413391113E-2</v>
      </c>
      <c r="B3752" s="11">
        <v>9.1849229826250879E-4</v>
      </c>
      <c r="C3752" s="11"/>
      <c r="D3752" s="11"/>
      <c r="E3752" s="14"/>
    </row>
    <row r="3753" spans="1:5">
      <c r="A3753" s="11">
        <v>1.7590585129513083E-2</v>
      </c>
      <c r="B3753" s="11">
        <v>9.3498368708898121E-4</v>
      </c>
      <c r="C3753" s="11"/>
      <c r="D3753" s="11"/>
      <c r="E3753" s="14"/>
    </row>
    <row r="3754" spans="1:5">
      <c r="A3754" s="11">
        <v>2.2066001657493461E-2</v>
      </c>
      <c r="B3754" s="11">
        <v>1.4125854489378479E-3</v>
      </c>
      <c r="C3754" s="11"/>
      <c r="D3754" s="11"/>
      <c r="E3754" s="14"/>
    </row>
    <row r="3755" spans="1:5">
      <c r="A3755" s="11">
        <v>2.7655890210611326E-2</v>
      </c>
      <c r="B3755" s="11">
        <v>1.9162410292914401E-3</v>
      </c>
      <c r="C3755" s="11"/>
      <c r="D3755" s="11"/>
      <c r="E3755" s="14"/>
    </row>
    <row r="3756" spans="1:5">
      <c r="A3756" s="11">
        <v>2.06822065979206E-2</v>
      </c>
      <c r="B3756" s="11">
        <v>1.3729164218429495E-3</v>
      </c>
      <c r="C3756" s="11"/>
      <c r="D3756" s="11"/>
      <c r="E3756" s="14"/>
    </row>
    <row r="3757" spans="1:5">
      <c r="A3757" s="11">
        <v>1.8713786982244022E-2</v>
      </c>
      <c r="B3757" s="11">
        <v>1.069899870172937E-3</v>
      </c>
      <c r="C3757" s="11"/>
      <c r="D3757" s="11"/>
      <c r="E3757" s="14"/>
    </row>
    <row r="3758" spans="1:5">
      <c r="A3758" s="11">
        <v>1.6252749623121863E-2</v>
      </c>
      <c r="B3758" s="11">
        <v>8.7244452524609E-4</v>
      </c>
      <c r="C3758" s="11"/>
      <c r="D3758" s="11"/>
      <c r="E3758" s="14"/>
    </row>
    <row r="3759" spans="1:5">
      <c r="A3759" s="11">
        <v>1.9035882513245603E-2</v>
      </c>
      <c r="B3759" s="11">
        <v>1.1966722988483178E-3</v>
      </c>
      <c r="C3759" s="11"/>
      <c r="D3759" s="11"/>
      <c r="E3759" s="14"/>
    </row>
    <row r="3760" spans="1:5">
      <c r="A3760" s="11">
        <v>1.9801831999730853E-2</v>
      </c>
      <c r="B3760" s="11">
        <v>1.2213248339434889E-3</v>
      </c>
      <c r="C3760" s="11"/>
      <c r="D3760" s="11"/>
      <c r="E3760" s="14"/>
    </row>
    <row r="3761" spans="1:5">
      <c r="A3761" s="11">
        <v>2.5866624753001131E-2</v>
      </c>
      <c r="B3761" s="11">
        <v>1.7914118410953595E-3</v>
      </c>
      <c r="C3761" s="11"/>
      <c r="D3761" s="11"/>
      <c r="E3761" s="14"/>
    </row>
    <row r="3762" spans="1:5">
      <c r="A3762" s="11">
        <v>1.5568644302945288E-2</v>
      </c>
      <c r="B3762" s="11">
        <v>7.307554278776215E-4</v>
      </c>
      <c r="C3762" s="11"/>
      <c r="D3762" s="11"/>
      <c r="E3762" s="14"/>
    </row>
    <row r="3763" spans="1:5">
      <c r="A3763" s="11">
        <v>1.6372551936753531E-2</v>
      </c>
      <c r="B3763" s="11">
        <v>8.9591240989428714E-4</v>
      </c>
      <c r="C3763" s="11"/>
      <c r="D3763" s="11"/>
      <c r="E3763" s="14"/>
    </row>
    <row r="3764" spans="1:5">
      <c r="A3764" s="11">
        <v>2.2069215883688709E-2</v>
      </c>
      <c r="B3764" s="11">
        <v>1.4670599587235003E-3</v>
      </c>
      <c r="C3764" s="11"/>
      <c r="D3764" s="11"/>
      <c r="E3764" s="14"/>
    </row>
    <row r="3765" spans="1:5">
      <c r="A3765" s="11">
        <v>2.6094543519732127E-2</v>
      </c>
      <c r="B3765" s="11">
        <v>1.7735377221530658E-3</v>
      </c>
      <c r="C3765" s="11"/>
      <c r="D3765" s="11"/>
      <c r="E3765" s="14"/>
    </row>
    <row r="3766" spans="1:5">
      <c r="A3766" s="11">
        <v>1.5383747108959751E-2</v>
      </c>
      <c r="B3766" s="11">
        <v>6.2149708782198551E-4</v>
      </c>
      <c r="C3766" s="11"/>
      <c r="D3766" s="11"/>
      <c r="E3766" s="14"/>
    </row>
    <row r="3767" spans="1:5">
      <c r="A3767" s="11">
        <v>1.6121570855690385E-2</v>
      </c>
      <c r="B3767" s="11">
        <v>8.5114685416633586E-4</v>
      </c>
      <c r="C3767" s="11"/>
      <c r="D3767" s="11"/>
      <c r="E3767" s="14"/>
    </row>
    <row r="3768" spans="1:5">
      <c r="A3768" s="11">
        <v>2.6923439326737353E-2</v>
      </c>
      <c r="B3768" s="11">
        <v>1.8460568746143402E-3</v>
      </c>
      <c r="C3768" s="11"/>
      <c r="D3768" s="11"/>
      <c r="E3768" s="14"/>
    </row>
    <row r="3769" spans="1:5">
      <c r="A3769" s="11">
        <v>2.5654106482087925E-2</v>
      </c>
      <c r="B3769" s="11">
        <v>1.657777230213201E-3</v>
      </c>
      <c r="C3769" s="11"/>
      <c r="D3769" s="11"/>
      <c r="E3769" s="14"/>
    </row>
    <row r="3770" spans="1:5">
      <c r="A3770" s="11">
        <v>2.3899447869624484E-2</v>
      </c>
      <c r="B3770" s="11">
        <v>1.6474814317723227E-3</v>
      </c>
      <c r="C3770" s="11"/>
      <c r="D3770" s="11"/>
      <c r="E3770" s="14"/>
    </row>
    <row r="3771" spans="1:5">
      <c r="A3771" s="11">
        <v>1.5378668252739171E-2</v>
      </c>
      <c r="B3771" s="11">
        <v>6.5939281159597496E-4</v>
      </c>
      <c r="C3771" s="11"/>
      <c r="D3771" s="11"/>
      <c r="E3771" s="14"/>
    </row>
    <row r="3772" spans="1:5">
      <c r="A3772" s="11">
        <v>2.0402140547977243E-2</v>
      </c>
      <c r="B3772" s="11">
        <v>1.313330898381572E-3</v>
      </c>
      <c r="C3772" s="11"/>
      <c r="D3772" s="11"/>
      <c r="E3772" s="14"/>
    </row>
    <row r="3773" spans="1:5">
      <c r="A3773" s="11">
        <v>1.751004616331759E-2</v>
      </c>
      <c r="B3773" s="11">
        <v>9.9523802187393047E-4</v>
      </c>
      <c r="C3773" s="11"/>
      <c r="D3773" s="11"/>
      <c r="E3773" s="14"/>
    </row>
    <row r="3774" spans="1:5">
      <c r="A3774" s="11">
        <v>1.6022835406672639E-2</v>
      </c>
      <c r="B3774" s="11">
        <v>8.0873537489511526E-4</v>
      </c>
      <c r="C3774" s="11"/>
      <c r="D3774" s="11"/>
      <c r="E3774" s="14"/>
    </row>
    <row r="3775" spans="1:5">
      <c r="A3775" s="11">
        <v>2.1669292013590837E-2</v>
      </c>
      <c r="B3775" s="11">
        <v>1.4504094706912142E-3</v>
      </c>
      <c r="C3775" s="11"/>
      <c r="D3775" s="11"/>
      <c r="E3775" s="14"/>
    </row>
    <row r="3776" spans="1:5">
      <c r="A3776" s="11">
        <v>1.9942202214621268E-2</v>
      </c>
      <c r="B3776" s="11">
        <v>1.305148214649993E-3</v>
      </c>
      <c r="C3776" s="11"/>
      <c r="D3776" s="11"/>
      <c r="E3776" s="14"/>
    </row>
    <row r="3777" spans="1:5">
      <c r="A3777" s="11">
        <v>1.9256763861075117E-2</v>
      </c>
      <c r="B3777" s="11">
        <v>1.2292052642157943E-3</v>
      </c>
      <c r="C3777" s="11"/>
      <c r="D3777" s="11"/>
      <c r="E3777" s="14"/>
    </row>
    <row r="3778" spans="1:5">
      <c r="A3778" s="11">
        <v>1.5504745658715938E-2</v>
      </c>
      <c r="B3778" s="11">
        <v>6.9588944651508499E-4</v>
      </c>
      <c r="C3778" s="11"/>
      <c r="D3778" s="11"/>
      <c r="E3778" s="14"/>
    </row>
    <row r="3779" spans="1:5">
      <c r="A3779" s="11">
        <v>1.927754356777172E-2</v>
      </c>
      <c r="B3779" s="11">
        <v>1.2398616557445423E-3</v>
      </c>
      <c r="C3779" s="11"/>
      <c r="D3779" s="11"/>
      <c r="E3779" s="14"/>
    </row>
    <row r="3780" spans="1:5">
      <c r="A3780" s="11">
        <v>2.0184029191480435E-2</v>
      </c>
      <c r="B3780" s="11">
        <v>1.3149852296764665E-3</v>
      </c>
      <c r="C3780" s="11"/>
      <c r="D3780" s="11"/>
      <c r="E3780" s="14"/>
    </row>
    <row r="3781" spans="1:5">
      <c r="A3781" s="11">
        <v>1.7626654843411402E-2</v>
      </c>
      <c r="B3781" s="11">
        <v>1.0743779255339104E-3</v>
      </c>
      <c r="C3781" s="11"/>
      <c r="D3781" s="11"/>
      <c r="E3781" s="14"/>
    </row>
    <row r="3782" spans="1:5">
      <c r="A3782" s="11">
        <v>3.0548171603437476E-2</v>
      </c>
      <c r="B3782" s="11">
        <v>2.0818584028011173E-3</v>
      </c>
      <c r="C3782" s="11"/>
      <c r="D3782" s="11"/>
      <c r="E3782" s="14"/>
    </row>
    <row r="3783" spans="1:5">
      <c r="A3783" s="11">
        <v>2.4255748905520839E-2</v>
      </c>
      <c r="B3783" s="11">
        <v>1.6559375873563724E-3</v>
      </c>
      <c r="C3783" s="11"/>
      <c r="D3783" s="11"/>
      <c r="E3783" s="14"/>
    </row>
    <row r="3784" spans="1:5">
      <c r="A3784" s="11">
        <v>2.2631496020309942E-2</v>
      </c>
      <c r="B3784" s="11">
        <v>1.5209550493392463E-3</v>
      </c>
      <c r="C3784" s="11"/>
      <c r="D3784" s="11"/>
      <c r="E3784" s="14"/>
    </row>
    <row r="3785" spans="1:5">
      <c r="A3785" s="11">
        <v>2.3066552461104464E-2</v>
      </c>
      <c r="B3785" s="11">
        <v>1.58322372430903E-3</v>
      </c>
      <c r="C3785" s="11"/>
      <c r="D3785" s="11"/>
      <c r="E3785" s="14"/>
    </row>
    <row r="3786" spans="1:5">
      <c r="A3786" s="11">
        <v>1.8308277168306821E-2</v>
      </c>
      <c r="B3786" s="11">
        <v>1.1524663752202962E-3</v>
      </c>
      <c r="C3786" s="11"/>
      <c r="D3786" s="11"/>
      <c r="E3786" s="14"/>
    </row>
    <row r="3787" spans="1:5">
      <c r="A3787" s="11">
        <v>1.8822863539875195E-2</v>
      </c>
      <c r="B3787" s="11">
        <v>1.2052464926723329E-3</v>
      </c>
      <c r="C3787" s="11"/>
      <c r="D3787" s="11"/>
      <c r="E3787" s="14"/>
    </row>
    <row r="3788" spans="1:5">
      <c r="A3788" s="11">
        <v>2.3377008334758739E-2</v>
      </c>
      <c r="B3788" s="11">
        <v>1.5285138876920212E-3</v>
      </c>
      <c r="C3788" s="11"/>
      <c r="D3788" s="11"/>
      <c r="E3788" s="14"/>
    </row>
    <row r="3789" spans="1:5">
      <c r="A3789" s="11">
        <v>1.9496285265987762E-2</v>
      </c>
      <c r="B3789" s="11">
        <v>1.2635970183818518E-3</v>
      </c>
      <c r="C3789" s="11"/>
      <c r="D3789" s="11"/>
      <c r="E3789" s="14"/>
    </row>
    <row r="3790" spans="1:5">
      <c r="A3790" s="11">
        <v>2.1804777964823756E-2</v>
      </c>
      <c r="B3790" s="11">
        <v>1.4459119610089567E-3</v>
      </c>
      <c r="C3790" s="11"/>
      <c r="D3790" s="11"/>
      <c r="E3790" s="14"/>
    </row>
    <row r="3791" spans="1:5">
      <c r="A3791" s="11">
        <v>2.3107090448378199E-2</v>
      </c>
      <c r="B3791" s="11">
        <v>1.5665047649083923E-3</v>
      </c>
      <c r="C3791" s="11"/>
      <c r="D3791" s="11"/>
      <c r="E3791" s="14"/>
    </row>
    <row r="3792" spans="1:5">
      <c r="A3792" s="11">
        <v>2.1189360644793785E-2</v>
      </c>
      <c r="B3792" s="11">
        <v>1.4035957521340255E-3</v>
      </c>
      <c r="C3792" s="11"/>
      <c r="D3792" s="11"/>
      <c r="E3792" s="14"/>
    </row>
    <row r="3793" spans="1:5">
      <c r="A3793" s="11">
        <v>2.3181798431071453E-2</v>
      </c>
      <c r="B3793" s="11">
        <v>1.5562829583037213E-3</v>
      </c>
      <c r="C3793" s="11"/>
      <c r="D3793" s="11"/>
      <c r="E3793" s="14"/>
    </row>
    <row r="3794" spans="1:5">
      <c r="A3794" s="11">
        <v>2.3905675291450469E-2</v>
      </c>
      <c r="B3794" s="11">
        <v>1.5823505391577594E-3</v>
      </c>
      <c r="C3794" s="11"/>
      <c r="D3794" s="11"/>
      <c r="E3794" s="14"/>
    </row>
    <row r="3795" spans="1:5">
      <c r="A3795" s="11">
        <v>2.1563880248399756E-2</v>
      </c>
      <c r="B3795" s="11">
        <v>1.4377810998099576E-3</v>
      </c>
      <c r="C3795" s="11"/>
      <c r="D3795" s="11"/>
      <c r="E3795" s="14"/>
    </row>
    <row r="3796" spans="1:5">
      <c r="A3796" s="11">
        <v>1.79534089659328E-2</v>
      </c>
      <c r="B3796" s="11">
        <v>1.1046094246804851E-3</v>
      </c>
      <c r="C3796" s="11"/>
      <c r="D3796" s="11"/>
      <c r="E3796" s="14"/>
    </row>
    <row r="3797" spans="1:5">
      <c r="A3797" s="11">
        <v>3.4255458819398406E-2</v>
      </c>
      <c r="B3797" s="11">
        <v>2.2211659426498425E-3</v>
      </c>
      <c r="C3797" s="11"/>
      <c r="D3797" s="11"/>
      <c r="E3797" s="14"/>
    </row>
    <row r="3798" spans="1:5">
      <c r="A3798" s="11">
        <v>2.2603910837473564E-2</v>
      </c>
      <c r="B3798" s="11">
        <v>1.4587541279285252E-3</v>
      </c>
      <c r="C3798" s="11"/>
      <c r="D3798" s="11"/>
      <c r="E3798" s="14"/>
    </row>
    <row r="3799" spans="1:5">
      <c r="A3799" s="11">
        <v>1.8635954155753264E-2</v>
      </c>
      <c r="B3799" s="11">
        <v>1.1462358108573936E-3</v>
      </c>
      <c r="C3799" s="11"/>
      <c r="D3799" s="11"/>
      <c r="E3799" s="14"/>
    </row>
    <row r="3800" spans="1:5">
      <c r="A3800" s="11">
        <v>1.7377505435361037E-2</v>
      </c>
      <c r="B3800" s="11">
        <v>1.0434327499654209E-3</v>
      </c>
      <c r="C3800" s="11"/>
      <c r="D3800" s="11"/>
      <c r="E3800" s="14"/>
    </row>
    <row r="3801" spans="1:5">
      <c r="A3801" s="11">
        <v>1.7450206072134492E-2</v>
      </c>
      <c r="B3801" s="11">
        <v>1.0518728630880723E-3</v>
      </c>
      <c r="C3801" s="11"/>
      <c r="D3801" s="11"/>
      <c r="E3801" s="14"/>
    </row>
    <row r="3802" spans="1:5">
      <c r="A3802" s="11">
        <v>2.5775760622478616E-2</v>
      </c>
      <c r="B3802" s="11">
        <v>1.769597476637418E-3</v>
      </c>
      <c r="C3802" s="11"/>
      <c r="D3802" s="11"/>
      <c r="E3802" s="14"/>
    </row>
    <row r="3803" spans="1:5">
      <c r="A3803" s="11">
        <v>1.8976890258765554E-2</v>
      </c>
      <c r="B3803" s="11">
        <v>1.2019572538343635E-3</v>
      </c>
      <c r="C3803" s="11"/>
      <c r="D3803" s="11"/>
      <c r="E3803" s="14"/>
    </row>
    <row r="3804" spans="1:5">
      <c r="A3804" s="11">
        <v>2.7060165502654922E-2</v>
      </c>
      <c r="B3804" s="11">
        <v>1.7304908498143353E-3</v>
      </c>
      <c r="C3804" s="11"/>
      <c r="D3804" s="11"/>
      <c r="E3804" s="14"/>
    </row>
    <row r="3805" spans="1:5">
      <c r="A3805" s="11">
        <v>2.4767706917627606E-2</v>
      </c>
      <c r="B3805" s="11">
        <v>1.6909775800841012E-3</v>
      </c>
      <c r="C3805" s="11"/>
      <c r="D3805" s="11"/>
      <c r="E3805" s="14"/>
    </row>
    <row r="3806" spans="1:5">
      <c r="A3806" s="11">
        <v>1.8762047585463411E-2</v>
      </c>
      <c r="B3806" s="11">
        <v>1.1670560688978905E-3</v>
      </c>
      <c r="C3806" s="11"/>
      <c r="D3806" s="11"/>
      <c r="E3806" s="14"/>
    </row>
    <row r="3807" spans="1:5">
      <c r="A3807" s="11">
        <v>2.2508473401257015E-2</v>
      </c>
      <c r="B3807" s="11">
        <v>1.5329822577814585E-3</v>
      </c>
      <c r="C3807" s="11"/>
      <c r="D3807" s="11"/>
      <c r="E3807" s="14"/>
    </row>
    <row r="3808" spans="1:5">
      <c r="A3808" s="11">
        <v>2.4214006161631378E-2</v>
      </c>
      <c r="B3808" s="11">
        <v>1.6282091170745229E-3</v>
      </c>
      <c r="C3808" s="11"/>
      <c r="D3808" s="11"/>
      <c r="E3808" s="14"/>
    </row>
    <row r="3809" spans="1:5">
      <c r="A3809" s="11">
        <v>2.1164694735155372E-2</v>
      </c>
      <c r="B3809" s="11">
        <v>1.3581995975673453E-3</v>
      </c>
      <c r="C3809" s="11"/>
      <c r="D3809" s="11"/>
      <c r="E3809" s="14"/>
    </row>
    <row r="3810" spans="1:5">
      <c r="A3810" s="11">
        <v>1.919280514633211E-2</v>
      </c>
      <c r="B3810" s="11">
        <v>1.2439552642035227E-3</v>
      </c>
      <c r="C3810" s="11"/>
      <c r="D3810" s="11"/>
      <c r="E3810" s="14"/>
    </row>
    <row r="3811" spans="1:5">
      <c r="A3811" s="11">
        <v>2.9063063564824538E-2</v>
      </c>
      <c r="B3811" s="11">
        <v>1.9777555988183637E-3</v>
      </c>
      <c r="C3811" s="11"/>
      <c r="D3811" s="11"/>
      <c r="E3811" s="14"/>
    </row>
    <row r="3812" spans="1:5">
      <c r="A3812" s="11">
        <v>3.0342829122343585E-2</v>
      </c>
      <c r="B3812" s="11">
        <v>2.0227368818686348E-3</v>
      </c>
      <c r="C3812" s="11"/>
      <c r="D3812" s="11"/>
      <c r="E3812" s="14"/>
    </row>
    <row r="3813" spans="1:5">
      <c r="A3813" s="11">
        <v>2.3469474720124939E-2</v>
      </c>
      <c r="B3813" s="11">
        <v>1.5899083658695613E-3</v>
      </c>
      <c r="C3813" s="11"/>
      <c r="D3813" s="11"/>
      <c r="E3813" s="14"/>
    </row>
    <row r="3814" spans="1:5">
      <c r="A3814" s="11">
        <v>1.6877122362323766E-2</v>
      </c>
      <c r="B3814" s="11">
        <v>9.7785762241414794E-4</v>
      </c>
      <c r="C3814" s="11"/>
      <c r="D3814" s="11"/>
      <c r="E3814" s="14"/>
    </row>
    <row r="3815" spans="1:5">
      <c r="A3815" s="11">
        <v>1.6286582591358633E-2</v>
      </c>
      <c r="B3815" s="11">
        <v>8.7664592340692461E-4</v>
      </c>
      <c r="C3815" s="11"/>
      <c r="D3815" s="11"/>
      <c r="E3815" s="14"/>
    </row>
    <row r="3816" spans="1:5">
      <c r="A3816" s="11">
        <v>1.549184490486134E-2</v>
      </c>
      <c r="B3816" s="11">
        <v>5.8067092690119223E-4</v>
      </c>
      <c r="C3816" s="11"/>
      <c r="D3816" s="11"/>
      <c r="E3816" s="14"/>
    </row>
    <row r="3817" spans="1:5">
      <c r="A3817" s="11">
        <v>2.6964353837552833E-2</v>
      </c>
      <c r="B3817" s="11">
        <v>1.7412520213157072E-3</v>
      </c>
      <c r="C3817" s="11"/>
      <c r="D3817" s="11"/>
      <c r="E3817" s="14"/>
    </row>
    <row r="3818" spans="1:5">
      <c r="A3818" s="11">
        <v>3.057691341563773E-2</v>
      </c>
      <c r="B3818" s="11">
        <v>2.0331479171518388E-3</v>
      </c>
      <c r="C3818" s="11"/>
      <c r="D3818" s="11"/>
      <c r="E3818" s="14"/>
    </row>
    <row r="3819" spans="1:5">
      <c r="A3819" s="11">
        <v>2.1239636828533488E-2</v>
      </c>
      <c r="B3819" s="11">
        <v>1.3234915282034874E-3</v>
      </c>
      <c r="C3819" s="11"/>
      <c r="D3819" s="11"/>
      <c r="E3819" s="14"/>
    </row>
    <row r="3820" spans="1:5">
      <c r="A3820" s="11">
        <v>1.7190322282827169E-2</v>
      </c>
      <c r="B3820" s="11">
        <v>1.0164963224318991E-3</v>
      </c>
      <c r="C3820" s="11"/>
      <c r="D3820" s="11"/>
      <c r="E3820" s="14"/>
    </row>
    <row r="3821" spans="1:5">
      <c r="A3821" s="11">
        <v>3.2198415282144281E-2</v>
      </c>
      <c r="B3821" s="11">
        <v>2.1451212714866008E-3</v>
      </c>
      <c r="C3821" s="11"/>
      <c r="D3821" s="11"/>
      <c r="E3821" s="14"/>
    </row>
    <row r="3822" spans="1:5">
      <c r="A3822" s="11">
        <v>1.7509402567535831E-2</v>
      </c>
      <c r="B3822" s="11">
        <v>1.0461301946739143E-3</v>
      </c>
      <c r="C3822" s="11"/>
      <c r="D3822" s="11"/>
      <c r="E3822" s="14"/>
    </row>
    <row r="3823" spans="1:5">
      <c r="A3823" s="11">
        <v>2.4247441662202465E-2</v>
      </c>
      <c r="B3823" s="11">
        <v>1.6711896970485651E-3</v>
      </c>
      <c r="C3823" s="11"/>
      <c r="D3823" s="11"/>
      <c r="E3823" s="14"/>
    </row>
    <row r="3824" spans="1:5">
      <c r="A3824" s="11">
        <v>2.4494832607817017E-2</v>
      </c>
      <c r="B3824" s="11">
        <v>1.6596176047047934E-3</v>
      </c>
      <c r="C3824" s="11"/>
      <c r="D3824" s="11"/>
      <c r="E3824" s="14"/>
    </row>
    <row r="3825" spans="1:5">
      <c r="A3825" s="11">
        <v>2.2318064666318162E-2</v>
      </c>
      <c r="B3825" s="11">
        <v>1.4713437319140974E-3</v>
      </c>
      <c r="C3825" s="11"/>
      <c r="D3825" s="11"/>
      <c r="E3825" s="14"/>
    </row>
    <row r="3826" spans="1:5">
      <c r="A3826" s="11">
        <v>2.0940361455301343E-2</v>
      </c>
      <c r="B3826" s="11">
        <v>1.3174814807552287E-3</v>
      </c>
      <c r="C3826" s="11"/>
      <c r="D3826" s="11"/>
      <c r="E3826" s="14"/>
    </row>
    <row r="3827" spans="1:5">
      <c r="A3827" s="11">
        <v>1.786668076924294E-2</v>
      </c>
      <c r="B3827" s="11">
        <v>1.0861405102441692E-3</v>
      </c>
      <c r="C3827" s="11"/>
      <c r="D3827" s="11"/>
      <c r="E3827" s="14"/>
    </row>
    <row r="3828" spans="1:5">
      <c r="A3828" s="11">
        <v>2.6692287020670245E-2</v>
      </c>
      <c r="B3828" s="11">
        <v>1.8369166274709802E-3</v>
      </c>
      <c r="C3828" s="11"/>
      <c r="D3828" s="11"/>
      <c r="E3828" s="14"/>
    </row>
    <row r="3829" spans="1:5">
      <c r="A3829" s="11">
        <v>1.6820471492949386E-2</v>
      </c>
      <c r="B3829" s="11">
        <v>9.3302840591663518E-4</v>
      </c>
      <c r="C3829" s="11"/>
      <c r="D3829" s="11"/>
      <c r="E3829" s="14"/>
    </row>
    <row r="3830" spans="1:5">
      <c r="A3830" s="11">
        <v>2.061842938580696E-2</v>
      </c>
      <c r="B3830" s="11">
        <v>1.3681524649462584E-3</v>
      </c>
      <c r="C3830" s="11"/>
      <c r="D3830" s="11"/>
      <c r="E3830" s="14"/>
    </row>
    <row r="3831" spans="1:5">
      <c r="A3831" s="11">
        <v>2.3036033851438958E-2</v>
      </c>
      <c r="B3831" s="11">
        <v>1.5780351126118493E-3</v>
      </c>
      <c r="C3831" s="11"/>
      <c r="D3831" s="11"/>
      <c r="E3831" s="14"/>
    </row>
    <row r="3832" spans="1:5">
      <c r="A3832" s="11">
        <v>2.0316644102400465E-2</v>
      </c>
      <c r="B3832" s="11">
        <v>1.3344551562510818E-3</v>
      </c>
      <c r="C3832" s="11"/>
      <c r="D3832" s="11"/>
      <c r="E3832" s="14"/>
    </row>
    <row r="3833" spans="1:5">
      <c r="A3833" s="11">
        <v>2.2217925517595126E-2</v>
      </c>
      <c r="B3833" s="11">
        <v>1.5133512143837423E-3</v>
      </c>
      <c r="C3833" s="11"/>
      <c r="D3833" s="11"/>
      <c r="E3833" s="14"/>
    </row>
    <row r="3834" spans="1:5">
      <c r="A3834" s="11">
        <v>2.4377571230227876E-2</v>
      </c>
      <c r="B3834" s="11">
        <v>1.6642111121029238E-3</v>
      </c>
      <c r="C3834" s="11"/>
      <c r="D3834" s="11"/>
      <c r="E3834" s="14"/>
    </row>
    <row r="3835" spans="1:5">
      <c r="A3835" s="11">
        <v>2.9428402944112926E-2</v>
      </c>
      <c r="B3835" s="11">
        <v>2.0105175984174274E-3</v>
      </c>
      <c r="C3835" s="11"/>
      <c r="D3835" s="11"/>
      <c r="E3835" s="14"/>
    </row>
    <row r="3836" spans="1:5">
      <c r="A3836" s="11">
        <v>2.6750288336667417E-2</v>
      </c>
      <c r="B3836" s="11">
        <v>1.8246567388519044E-3</v>
      </c>
      <c r="C3836" s="11"/>
      <c r="D3836" s="11"/>
      <c r="E3836" s="14"/>
    </row>
    <row r="3837" spans="1:5">
      <c r="A3837" s="11">
        <v>3.2700274206166176E-2</v>
      </c>
      <c r="B3837" s="11">
        <v>2.2040250760053419E-3</v>
      </c>
      <c r="C3837" s="11"/>
      <c r="D3837" s="11"/>
      <c r="E3837" s="14"/>
    </row>
    <row r="3838" spans="1:5">
      <c r="A3838" s="11">
        <v>3.0349925221547013E-2</v>
      </c>
      <c r="B3838" s="11">
        <v>1.9915878907316533E-3</v>
      </c>
      <c r="C3838" s="11"/>
      <c r="D3838" s="11"/>
      <c r="E3838" s="14"/>
    </row>
    <row r="3839" spans="1:5">
      <c r="A3839" s="11">
        <v>3.0372924449089855E-2</v>
      </c>
      <c r="B3839" s="11">
        <v>1.9703148921450639E-3</v>
      </c>
      <c r="C3839" s="11"/>
      <c r="D3839" s="11"/>
      <c r="E3839" s="14"/>
    </row>
    <row r="3840" spans="1:5">
      <c r="A3840" s="11">
        <v>2.0709093873390622E-2</v>
      </c>
      <c r="B3840" s="11">
        <v>1.3227905636573546E-3</v>
      </c>
      <c r="C3840" s="11"/>
      <c r="D3840" s="11"/>
      <c r="E3840" s="14"/>
    </row>
    <row r="3841" spans="1:5">
      <c r="A3841" s="11">
        <v>1.9387330785089384E-2</v>
      </c>
      <c r="B3841" s="11">
        <v>1.2134254768571186E-3</v>
      </c>
      <c r="C3841" s="11"/>
      <c r="D3841" s="11"/>
      <c r="E3841" s="14"/>
    </row>
    <row r="3842" spans="1:5">
      <c r="A3842" s="11">
        <v>1.8156321104904519E-2</v>
      </c>
      <c r="B3842" s="11">
        <v>1.1148799222700698E-3</v>
      </c>
      <c r="C3842" s="11"/>
      <c r="D3842" s="11"/>
      <c r="E3842" s="14"/>
    </row>
    <row r="3843" spans="1:5">
      <c r="A3843" s="11">
        <v>1.804243891080241E-2</v>
      </c>
      <c r="B3843" s="11">
        <v>1.0796370724992642E-3</v>
      </c>
      <c r="C3843" s="11"/>
      <c r="D3843" s="11"/>
      <c r="E3843" s="14"/>
    </row>
    <row r="3844" spans="1:5">
      <c r="A3844" s="11">
        <v>2.0314534156518585E-2</v>
      </c>
      <c r="B3844" s="11">
        <v>1.3009620687758818E-3</v>
      </c>
      <c r="C3844" s="11"/>
      <c r="D3844" s="11"/>
      <c r="E3844" s="14"/>
    </row>
    <row r="3845" spans="1:5">
      <c r="A3845" s="11">
        <v>2.2348556706208972E-2</v>
      </c>
      <c r="B3845" s="11">
        <v>1.442689871154331E-3</v>
      </c>
      <c r="C3845" s="11"/>
      <c r="D3845" s="11"/>
      <c r="E3845" s="14"/>
    </row>
    <row r="3846" spans="1:5">
      <c r="A3846" s="11">
        <v>2.6797044891811807E-2</v>
      </c>
      <c r="B3846" s="11">
        <v>1.729540356687555E-3</v>
      </c>
      <c r="C3846" s="11"/>
      <c r="D3846" s="11"/>
      <c r="E3846" s="14"/>
    </row>
    <row r="3847" spans="1:5">
      <c r="A3847" s="11">
        <v>3.0584749181736676E-2</v>
      </c>
      <c r="B3847" s="11">
        <v>2.0056475459430206E-3</v>
      </c>
      <c r="C3847" s="11"/>
      <c r="D3847" s="11"/>
      <c r="E3847" s="14"/>
    </row>
    <row r="3848" spans="1:5">
      <c r="A3848" s="11">
        <v>2.0742912939119305E-2</v>
      </c>
      <c r="B3848" s="11">
        <v>1.3839530771518149E-3</v>
      </c>
      <c r="C3848" s="11"/>
      <c r="D3848" s="11"/>
      <c r="E3848" s="14"/>
    </row>
    <row r="3849" spans="1:5">
      <c r="A3849" s="11">
        <v>2.717902676448869E-2</v>
      </c>
      <c r="B3849" s="11">
        <v>1.8770959326426056E-3</v>
      </c>
      <c r="C3849" s="11"/>
      <c r="D3849" s="11"/>
      <c r="E3849" s="14"/>
    </row>
    <row r="3850" spans="1:5">
      <c r="A3850" s="11">
        <v>2.0468106040779734E-2</v>
      </c>
      <c r="B3850" s="11">
        <v>1.2163072811566336E-3</v>
      </c>
      <c r="C3850" s="11"/>
      <c r="D3850" s="11"/>
      <c r="E3850" s="14"/>
    </row>
    <row r="3851" spans="1:5">
      <c r="A3851" s="11">
        <v>2.2445240857706834E-2</v>
      </c>
      <c r="B3851" s="11">
        <v>1.5272193212240192E-3</v>
      </c>
      <c r="C3851" s="11"/>
      <c r="D3851" s="11"/>
      <c r="E3851" s="14"/>
    </row>
    <row r="3852" spans="1:5">
      <c r="A3852" s="11">
        <v>1.9424933965100963E-2</v>
      </c>
      <c r="B3852" s="11">
        <v>1.2505861758062768E-3</v>
      </c>
      <c r="C3852" s="11"/>
      <c r="D3852" s="11"/>
      <c r="E3852" s="14"/>
    </row>
    <row r="3853" spans="1:5">
      <c r="A3853" s="11">
        <v>2.1900863848894878E-2</v>
      </c>
      <c r="B3853" s="11">
        <v>1.4511715977378698E-3</v>
      </c>
      <c r="C3853" s="11"/>
      <c r="D3853" s="11"/>
      <c r="E3853" s="14"/>
    </row>
    <row r="3854" spans="1:5">
      <c r="A3854" s="11">
        <v>1.9108016220276546E-2</v>
      </c>
      <c r="B3854" s="11">
        <v>1.1563485881935249E-3</v>
      </c>
      <c r="C3854" s="11"/>
      <c r="D3854" s="11"/>
      <c r="E3854" s="14"/>
    </row>
    <row r="3855" spans="1:5">
      <c r="A3855" s="11">
        <v>1.8315258436605718E-2</v>
      </c>
      <c r="B3855" s="11">
        <v>1.0791294448206908E-3</v>
      </c>
      <c r="C3855" s="11"/>
      <c r="D3855" s="11"/>
      <c r="E3855" s="14"/>
    </row>
    <row r="3856" spans="1:5">
      <c r="A3856" s="11">
        <v>2.3905934670068907E-2</v>
      </c>
      <c r="B3856" s="11">
        <v>1.5707012374762189E-3</v>
      </c>
      <c r="C3856" s="11"/>
      <c r="D3856" s="11"/>
      <c r="E3856" s="14"/>
    </row>
    <row r="3857" spans="1:5">
      <c r="A3857" s="11">
        <v>1.9114257024051392E-2</v>
      </c>
      <c r="B3857" s="11">
        <v>1.1401978417927823E-3</v>
      </c>
      <c r="C3857" s="11"/>
      <c r="D3857" s="11"/>
      <c r="E3857" s="14"/>
    </row>
    <row r="3858" spans="1:5">
      <c r="A3858" s="11">
        <v>2.0490201062175924E-2</v>
      </c>
      <c r="B3858" s="11">
        <v>1.3537695283528835E-3</v>
      </c>
      <c r="C3858" s="11"/>
      <c r="D3858" s="11"/>
      <c r="E3858" s="14"/>
    </row>
    <row r="3859" spans="1:5">
      <c r="A3859" s="11">
        <v>1.9797046234590318E-2</v>
      </c>
      <c r="B3859" s="11">
        <v>1.291147781591905E-3</v>
      </c>
      <c r="C3859" s="11"/>
      <c r="D3859" s="11"/>
      <c r="E3859" s="14"/>
    </row>
    <row r="3860" spans="1:5">
      <c r="A3860" s="11">
        <v>1.8037038421154745E-2</v>
      </c>
      <c r="B3860" s="11">
        <v>1.0274575588653774E-3</v>
      </c>
      <c r="C3860" s="11"/>
      <c r="D3860" s="11"/>
      <c r="E3860" s="14"/>
    </row>
    <row r="3861" spans="1:5">
      <c r="A3861" s="11">
        <v>1.623091423444575E-2</v>
      </c>
      <c r="B3861" s="11">
        <v>8.7533065645565536E-4</v>
      </c>
      <c r="C3861" s="11"/>
      <c r="D3861" s="11"/>
      <c r="E3861" s="14"/>
    </row>
    <row r="3862" spans="1:5">
      <c r="A3862" s="11">
        <v>2.1194185126152308E-2</v>
      </c>
      <c r="B3862" s="11">
        <v>1.4200467679284375E-3</v>
      </c>
      <c r="C3862" s="11"/>
      <c r="D3862" s="11"/>
      <c r="E3862" s="14"/>
    </row>
    <row r="3863" spans="1:5">
      <c r="A3863" s="11">
        <v>2.6415391566942489E-2</v>
      </c>
      <c r="B3863" s="11">
        <v>1.7674962136299045E-3</v>
      </c>
      <c r="C3863" s="11"/>
      <c r="D3863" s="11"/>
      <c r="E3863" s="14"/>
    </row>
    <row r="3864" spans="1:5">
      <c r="A3864" s="11">
        <v>2.0860408932586783E-2</v>
      </c>
      <c r="B3864" s="11">
        <v>1.3983609904360433E-3</v>
      </c>
      <c r="C3864" s="11"/>
      <c r="D3864" s="11"/>
      <c r="E3864" s="14"/>
    </row>
    <row r="3865" spans="1:5">
      <c r="A3865" s="11">
        <v>2.0223186780470657E-2</v>
      </c>
      <c r="B3865" s="11">
        <v>1.3397676588233496E-3</v>
      </c>
      <c r="C3865" s="11"/>
      <c r="D3865" s="11"/>
      <c r="E3865" s="14"/>
    </row>
    <row r="3866" spans="1:5">
      <c r="A3866" s="11">
        <v>2.5713717462877612E-2</v>
      </c>
      <c r="B3866" s="11">
        <v>1.7590557934641254E-3</v>
      </c>
      <c r="C3866" s="11"/>
      <c r="D3866" s="11"/>
      <c r="E3866" s="14"/>
    </row>
    <row r="3867" spans="1:5">
      <c r="A3867" s="11">
        <v>2.0460080015358598E-2</v>
      </c>
      <c r="B3867" s="11">
        <v>1.3604923990935915E-3</v>
      </c>
      <c r="C3867" s="11"/>
      <c r="D3867" s="11"/>
      <c r="E3867" s="14"/>
    </row>
    <row r="3868" spans="1:5">
      <c r="A3868" s="11">
        <v>1.8130785726232918E-2</v>
      </c>
      <c r="B3868" s="11">
        <v>1.1292763981650064E-3</v>
      </c>
      <c r="C3868" s="11"/>
      <c r="D3868" s="11"/>
      <c r="E3868" s="14"/>
    </row>
    <row r="3869" spans="1:5">
      <c r="A3869" s="11">
        <v>2.2446162703074431E-2</v>
      </c>
      <c r="B3869" s="11">
        <v>1.5221528236176627E-3</v>
      </c>
      <c r="C3869" s="11"/>
      <c r="D3869" s="11"/>
      <c r="E3869" s="14"/>
    </row>
    <row r="3870" spans="1:5">
      <c r="A3870" s="11">
        <v>2.2178240465271882E-2</v>
      </c>
      <c r="B3870" s="11">
        <v>1.3726704051342034E-3</v>
      </c>
      <c r="C3870" s="11"/>
      <c r="D3870" s="11"/>
      <c r="E3870" s="14"/>
    </row>
    <row r="3871" spans="1:5">
      <c r="A3871" s="11">
        <v>2.0346692761368378E-2</v>
      </c>
      <c r="B3871" s="11">
        <v>1.3187262689474191E-3</v>
      </c>
      <c r="C3871" s="11"/>
      <c r="D3871" s="11"/>
      <c r="E3871" s="14"/>
    </row>
    <row r="3872" spans="1:5">
      <c r="A3872" s="11">
        <v>1.8519922444248375E-2</v>
      </c>
      <c r="B3872" s="11">
        <v>1.1741096243798258E-3</v>
      </c>
      <c r="C3872" s="11"/>
      <c r="D3872" s="11"/>
      <c r="E3872" s="14"/>
    </row>
    <row r="3873" spans="1:5">
      <c r="A3873" s="11">
        <v>2.5133434214789346E-2</v>
      </c>
      <c r="B3873" s="11">
        <v>1.6614154454258811E-3</v>
      </c>
      <c r="C3873" s="11"/>
      <c r="D3873" s="11"/>
      <c r="E3873" s="14"/>
    </row>
    <row r="3874" spans="1:5">
      <c r="A3874" s="11">
        <v>3.3492689776854864E-2</v>
      </c>
      <c r="B3874" s="11">
        <v>2.2537826535728714E-3</v>
      </c>
      <c r="C3874" s="11"/>
      <c r="D3874" s="11"/>
      <c r="E3874" s="14"/>
    </row>
    <row r="3875" spans="1:5">
      <c r="A3875" s="11">
        <v>1.9412545093989445E-2</v>
      </c>
      <c r="B3875" s="11">
        <v>1.2249701649019353E-3</v>
      </c>
      <c r="C3875" s="11"/>
      <c r="D3875" s="11"/>
      <c r="E3875" s="14"/>
    </row>
    <row r="3876" spans="1:5">
      <c r="A3876" s="11">
        <v>1.814880682734513E-2</v>
      </c>
      <c r="B3876" s="11">
        <v>1.0493562797557277E-3</v>
      </c>
      <c r="C3876" s="11"/>
      <c r="D3876" s="11"/>
      <c r="E3876" s="14"/>
    </row>
    <row r="3877" spans="1:5">
      <c r="A3877" s="11">
        <v>2.2151895133972341E-2</v>
      </c>
      <c r="B3877" s="11">
        <v>1.4963240395630131E-3</v>
      </c>
      <c r="C3877" s="11"/>
      <c r="D3877" s="11"/>
      <c r="E3877" s="14"/>
    </row>
    <row r="3878" spans="1:5">
      <c r="A3878" s="11">
        <v>1.8757338041265999E-2</v>
      </c>
      <c r="B3878" s="11">
        <v>1.1995067310958366E-3</v>
      </c>
      <c r="C3878" s="11"/>
      <c r="D3878" s="11"/>
      <c r="E3878" s="14"/>
    </row>
    <row r="3879" spans="1:5">
      <c r="A3879" s="11">
        <v>2.1347269411432199E-2</v>
      </c>
      <c r="B3879" s="11">
        <v>1.4300828554403792E-3</v>
      </c>
      <c r="C3879" s="11"/>
      <c r="D3879" s="11"/>
      <c r="E3879" s="14"/>
    </row>
    <row r="3880" spans="1:5">
      <c r="A3880" s="11">
        <v>2.7246620456169837E-2</v>
      </c>
      <c r="B3880" s="11">
        <v>1.8802308816461609E-3</v>
      </c>
      <c r="C3880" s="11"/>
      <c r="D3880" s="11"/>
      <c r="E3880" s="14"/>
    </row>
    <row r="3881" spans="1:5">
      <c r="A3881" s="11">
        <v>1.9149423134325366E-2</v>
      </c>
      <c r="B3881" s="11">
        <v>1.2384510536291972E-3</v>
      </c>
      <c r="C3881" s="11"/>
      <c r="D3881" s="11"/>
      <c r="E3881" s="14"/>
    </row>
    <row r="3882" spans="1:5">
      <c r="A3882" s="11">
        <v>2.1778243742682432E-2</v>
      </c>
      <c r="B3882" s="11">
        <v>1.4545976619489292E-3</v>
      </c>
      <c r="C3882" s="11"/>
      <c r="D3882" s="11"/>
      <c r="E3882" s="14"/>
    </row>
    <row r="3883" spans="1:5">
      <c r="A3883" s="11">
        <v>1.8544577844941127E-2</v>
      </c>
      <c r="B3883" s="11">
        <v>1.1337779656719251E-3</v>
      </c>
      <c r="C3883" s="11"/>
      <c r="D3883" s="11"/>
      <c r="E3883" s="14"/>
    </row>
    <row r="3884" spans="1:5">
      <c r="A3884" s="11">
        <v>2.1350760833387702E-2</v>
      </c>
      <c r="B3884" s="11">
        <v>1.441294493486817E-3</v>
      </c>
      <c r="C3884" s="11"/>
      <c r="D3884" s="11"/>
      <c r="E3884" s="14"/>
    </row>
    <row r="3885" spans="1:5">
      <c r="A3885" s="11">
        <v>2.3691769355145782E-2</v>
      </c>
      <c r="B3885" s="11">
        <v>1.6253612263374892E-3</v>
      </c>
      <c r="C3885" s="11"/>
      <c r="D3885" s="11"/>
      <c r="E3885" s="14"/>
    </row>
    <row r="3886" spans="1:5">
      <c r="A3886" s="11">
        <v>1.5587043190705757E-2</v>
      </c>
      <c r="B3886" s="11">
        <v>7.3041603092213433E-4</v>
      </c>
      <c r="C3886" s="11"/>
      <c r="D3886" s="11"/>
      <c r="E3886" s="14"/>
    </row>
    <row r="3887" spans="1:5">
      <c r="A3887" s="11">
        <v>1.8233158196950788E-2</v>
      </c>
      <c r="B3887" s="11">
        <v>1.095270089426562E-3</v>
      </c>
      <c r="C3887" s="11"/>
      <c r="D3887" s="11"/>
      <c r="E3887" s="14"/>
    </row>
    <row r="3888" spans="1:5">
      <c r="A3888" s="11">
        <v>2.7685876668755299E-2</v>
      </c>
      <c r="B3888" s="11">
        <v>1.7886131055667974E-3</v>
      </c>
      <c r="C3888" s="11"/>
      <c r="D3888" s="11"/>
      <c r="E3888" s="14"/>
    </row>
    <row r="3889" spans="1:5">
      <c r="A3889" s="11">
        <v>2.0764296496323258E-2</v>
      </c>
      <c r="B3889" s="11">
        <v>1.2901072464273214E-3</v>
      </c>
      <c r="C3889" s="11"/>
      <c r="D3889" s="11"/>
      <c r="E3889" s="14"/>
    </row>
    <row r="3890" spans="1:5">
      <c r="A3890" s="11">
        <v>2.1119263688270416E-2</v>
      </c>
      <c r="B3890" s="11">
        <v>1.3827008914990822E-3</v>
      </c>
      <c r="C3890" s="11"/>
      <c r="D3890" s="11"/>
      <c r="E3890" s="14"/>
    </row>
    <row r="3891" spans="1:5">
      <c r="A3891" s="11">
        <v>2.1934718255926512E-2</v>
      </c>
      <c r="B3891" s="11">
        <v>1.4403672951060706E-3</v>
      </c>
      <c r="C3891" s="11"/>
      <c r="D3891" s="11"/>
      <c r="E3891" s="14"/>
    </row>
    <row r="3892" spans="1:5">
      <c r="A3892" s="11">
        <v>2.1070681768154187E-2</v>
      </c>
      <c r="B3892" s="11">
        <v>1.3986612872586061E-3</v>
      </c>
      <c r="C3892" s="11"/>
      <c r="D3892" s="11"/>
      <c r="E3892" s="14"/>
    </row>
    <row r="3893" spans="1:5">
      <c r="A3893" s="11">
        <v>1.984037588668696E-2</v>
      </c>
      <c r="B3893" s="11">
        <v>1.2855773716339278E-3</v>
      </c>
      <c r="C3893" s="11"/>
      <c r="D3893" s="11"/>
      <c r="E3893" s="14"/>
    </row>
    <row r="3894" spans="1:5">
      <c r="A3894" s="11">
        <v>1.9863108115522301E-2</v>
      </c>
      <c r="B3894" s="11">
        <v>1.3063284497757586E-3</v>
      </c>
      <c r="C3894" s="11"/>
      <c r="D3894" s="11"/>
      <c r="E3894" s="14"/>
    </row>
    <row r="3895" spans="1:5">
      <c r="A3895" s="11">
        <v>2.1655886575114247E-2</v>
      </c>
      <c r="B3895" s="11">
        <v>1.4570450182344482E-3</v>
      </c>
      <c r="C3895" s="11"/>
      <c r="D3895" s="11"/>
      <c r="E3895" s="14"/>
    </row>
    <row r="3896" spans="1:5">
      <c r="A3896" s="11">
        <v>2.9243240592173571E-2</v>
      </c>
      <c r="B3896" s="11">
        <v>1.9218195368222004E-3</v>
      </c>
      <c r="C3896" s="11"/>
      <c r="D3896" s="11"/>
      <c r="E3896" s="14"/>
    </row>
    <row r="3897" spans="1:5">
      <c r="A3897" s="11">
        <v>2.0267143920730053E-2</v>
      </c>
      <c r="B3897" s="11">
        <v>1.2941007223902176E-3</v>
      </c>
      <c r="C3897" s="11"/>
      <c r="D3897" s="11"/>
      <c r="E3897" s="14"/>
    </row>
    <row r="3898" spans="1:5">
      <c r="A3898" s="11">
        <v>2.2464670770897179E-2</v>
      </c>
      <c r="B3898" s="11">
        <v>1.4645408487817774E-3</v>
      </c>
      <c r="C3898" s="11"/>
      <c r="D3898" s="11"/>
      <c r="E3898" s="14"/>
    </row>
    <row r="3899" spans="1:5">
      <c r="A3899" s="11">
        <v>1.8010971466825752E-2</v>
      </c>
      <c r="B3899" s="11">
        <v>1.1143967241524287E-3</v>
      </c>
      <c r="C3899" s="11"/>
      <c r="D3899" s="11"/>
      <c r="E3899" s="14"/>
    </row>
    <row r="3900" spans="1:5">
      <c r="A3900" s="11">
        <v>1.741008991506544E-2</v>
      </c>
      <c r="B3900" s="11">
        <v>1.0144290304602542E-3</v>
      </c>
      <c r="C3900" s="11"/>
      <c r="D3900" s="11"/>
      <c r="E3900" s="14"/>
    </row>
    <row r="3901" spans="1:5">
      <c r="A3901" s="11">
        <v>1.9164825695977161E-2</v>
      </c>
      <c r="B3901" s="11">
        <v>1.2304906802230254E-3</v>
      </c>
      <c r="C3901" s="11"/>
      <c r="D3901" s="11"/>
      <c r="E3901" s="14"/>
    </row>
    <row r="3902" spans="1:5">
      <c r="A3902" s="11">
        <v>2.8703343428772496E-2</v>
      </c>
      <c r="B3902" s="11">
        <v>1.9395081778264597E-3</v>
      </c>
      <c r="C3902" s="11"/>
      <c r="D3902" s="11"/>
      <c r="E3902" s="14"/>
    </row>
    <row r="3903" spans="1:5">
      <c r="A3903" s="11">
        <v>2.7902298150046998E-2</v>
      </c>
      <c r="B3903" s="11">
        <v>1.9278871056454506E-3</v>
      </c>
      <c r="C3903" s="11"/>
      <c r="D3903" s="11"/>
      <c r="E3903" s="14"/>
    </row>
    <row r="3904" spans="1:5">
      <c r="A3904" s="11">
        <v>1.7638612014773729E-2</v>
      </c>
      <c r="B3904" s="11">
        <v>9.6902212292246576E-4</v>
      </c>
      <c r="C3904" s="11"/>
      <c r="D3904" s="11"/>
      <c r="E3904" s="14"/>
    </row>
    <row r="3905" spans="1:5">
      <c r="A3905" s="11">
        <v>1.6806111100703954E-2</v>
      </c>
      <c r="B3905" s="11">
        <v>9.5541805679184703E-4</v>
      </c>
      <c r="C3905" s="11"/>
      <c r="D3905" s="11"/>
      <c r="E3905" s="14"/>
    </row>
    <row r="3906" spans="1:5">
      <c r="A3906" s="11">
        <v>3.1660167060501655E-2</v>
      </c>
      <c r="B3906" s="11">
        <v>2.0983299581693025E-3</v>
      </c>
      <c r="C3906" s="11"/>
      <c r="D3906" s="11"/>
      <c r="E3906" s="14"/>
    </row>
    <row r="3907" spans="1:5">
      <c r="A3907" s="11">
        <v>2.3750697731099998E-2</v>
      </c>
      <c r="B3907" s="11">
        <v>1.560502807877541E-3</v>
      </c>
      <c r="C3907" s="11"/>
      <c r="D3907" s="11"/>
      <c r="E3907" s="14"/>
    </row>
    <row r="3908" spans="1:5">
      <c r="A3908" s="11">
        <v>2.0935241558372578E-2</v>
      </c>
      <c r="B3908" s="11">
        <v>1.3602324162182225E-3</v>
      </c>
      <c r="C3908" s="11"/>
      <c r="D3908" s="11"/>
      <c r="E3908" s="14"/>
    </row>
    <row r="3909" spans="1:5">
      <c r="A3909" s="11">
        <v>2.5995078612742549E-2</v>
      </c>
      <c r="B3909" s="11">
        <v>1.6558396901560804E-3</v>
      </c>
      <c r="C3909" s="11"/>
      <c r="D3909" s="11"/>
      <c r="E3909" s="14"/>
    </row>
    <row r="3910" spans="1:5">
      <c r="A3910" s="11">
        <v>2.5128265850818197E-2</v>
      </c>
      <c r="B3910" s="11">
        <v>1.6631244841080694E-3</v>
      </c>
      <c r="C3910" s="11"/>
      <c r="D3910" s="11"/>
      <c r="E3910" s="14"/>
    </row>
    <row r="3911" spans="1:5">
      <c r="A3911" s="11">
        <v>2.4396750958563872E-2</v>
      </c>
      <c r="B3911" s="11">
        <v>1.6082074577769962E-3</v>
      </c>
      <c r="C3911" s="11"/>
      <c r="D3911" s="11"/>
      <c r="E3911" s="14"/>
    </row>
    <row r="3912" spans="1:5">
      <c r="A3912" s="11">
        <v>3.0057002746661714E-2</v>
      </c>
      <c r="B3912" s="11">
        <v>2.0558342662408018E-3</v>
      </c>
      <c r="C3912" s="11"/>
      <c r="D3912" s="11"/>
      <c r="E3912" s="14"/>
    </row>
    <row r="3913" spans="1:5">
      <c r="A3913" s="11">
        <v>1.9832636030463993E-2</v>
      </c>
      <c r="B3913" s="11">
        <v>1.2858404776507645E-3</v>
      </c>
      <c r="C3913" s="11"/>
      <c r="D3913" s="11"/>
      <c r="E3913" s="14"/>
    </row>
    <row r="3914" spans="1:5">
      <c r="A3914" s="11">
        <v>1.6377724625988601E-2</v>
      </c>
      <c r="B3914" s="11">
        <v>8.8142257715968027E-4</v>
      </c>
      <c r="C3914" s="11"/>
      <c r="D3914" s="11"/>
      <c r="E3914" s="14"/>
    </row>
    <row r="3915" spans="1:5">
      <c r="A3915" s="11">
        <v>2.5379798088682962E-2</v>
      </c>
      <c r="B3915" s="11">
        <v>1.6505805992298637E-3</v>
      </c>
      <c r="C3915" s="11"/>
      <c r="D3915" s="11"/>
      <c r="E3915" s="14"/>
    </row>
    <row r="3916" spans="1:5">
      <c r="A3916" s="11">
        <v>2.9856925565539576E-2</v>
      </c>
      <c r="B3916" s="11">
        <v>1.9733032433431625E-3</v>
      </c>
      <c r="C3916" s="11"/>
      <c r="D3916" s="11"/>
      <c r="E3916" s="14"/>
    </row>
    <row r="3917" spans="1:5">
      <c r="A3917" s="11">
        <v>2.2630354356502125E-2</v>
      </c>
      <c r="B3917" s="11">
        <v>1.5230796953424627E-3</v>
      </c>
      <c r="C3917" s="11"/>
      <c r="D3917" s="11"/>
      <c r="E3917" s="14"/>
    </row>
    <row r="3918" spans="1:5">
      <c r="A3918" s="11">
        <v>1.8712855026654231E-2</v>
      </c>
      <c r="B3918" s="11">
        <v>1.1916176960146845E-3</v>
      </c>
      <c r="C3918" s="11"/>
      <c r="D3918" s="11"/>
      <c r="E3918" s="14"/>
    </row>
    <row r="3919" spans="1:5">
      <c r="A3919" s="11">
        <v>1.5927995402490094E-2</v>
      </c>
      <c r="B3919" s="11">
        <v>8.0911601835310226E-4</v>
      </c>
      <c r="C3919" s="11"/>
      <c r="D3919" s="11"/>
      <c r="E3919" s="14"/>
    </row>
    <row r="3920" spans="1:5">
      <c r="A3920" s="11">
        <v>1.99149232556005E-2</v>
      </c>
      <c r="B3920" s="11">
        <v>1.3087621185041702E-3</v>
      </c>
      <c r="C3920" s="11"/>
      <c r="D3920" s="11"/>
      <c r="E3920" s="14"/>
    </row>
    <row r="3921" spans="1:5">
      <c r="A3921" s="11">
        <v>1.577794252743903E-2</v>
      </c>
      <c r="B3921" s="11">
        <v>7.6906419817263831E-4</v>
      </c>
      <c r="C3921" s="11"/>
      <c r="D3921" s="11"/>
      <c r="E3921" s="14"/>
    </row>
    <row r="3922" spans="1:5">
      <c r="A3922" s="11">
        <v>1.6295280552664073E-2</v>
      </c>
      <c r="B3922" s="11">
        <v>8.8120559051534965E-4</v>
      </c>
      <c r="C3922" s="11"/>
      <c r="D3922" s="11"/>
      <c r="E3922" s="14"/>
    </row>
    <row r="3923" spans="1:5">
      <c r="A3923" s="11">
        <v>1.8846378803344041E-2</v>
      </c>
      <c r="B3923" s="11">
        <v>1.2024944597487045E-3</v>
      </c>
      <c r="C3923" s="11"/>
      <c r="D3923" s="11"/>
      <c r="E3923" s="14"/>
    </row>
    <row r="3924" spans="1:5">
      <c r="A3924" s="11">
        <v>2.1358034712310705E-2</v>
      </c>
      <c r="B3924" s="11">
        <v>1.4421207482532123E-3</v>
      </c>
      <c r="C3924" s="11"/>
      <c r="D3924" s="11"/>
      <c r="E3924" s="14"/>
    </row>
    <row r="3925" spans="1:5">
      <c r="A3925" s="11">
        <v>1.6521386132953387E-2</v>
      </c>
      <c r="B3925" s="11">
        <v>9.2303216309854222E-4</v>
      </c>
      <c r="C3925" s="11"/>
      <c r="D3925" s="11"/>
      <c r="E3925" s="14"/>
    </row>
    <row r="3926" spans="1:5">
      <c r="A3926" s="11">
        <v>2.707580994825845E-2</v>
      </c>
      <c r="B3926" s="11">
        <v>1.8758027780496015E-3</v>
      </c>
      <c r="C3926" s="11"/>
      <c r="D3926" s="11"/>
      <c r="E3926" s="14"/>
    </row>
    <row r="3927" spans="1:5">
      <c r="A3927" s="11">
        <v>1.5787015808563482E-2</v>
      </c>
      <c r="B3927" s="11">
        <v>7.6364631008083426E-4</v>
      </c>
      <c r="C3927" s="11"/>
      <c r="D3927" s="11"/>
      <c r="E3927" s="14"/>
    </row>
    <row r="3928" spans="1:5">
      <c r="A3928" s="11">
        <v>1.8928785494691579E-2</v>
      </c>
      <c r="B3928" s="11">
        <v>1.1549348935277245E-3</v>
      </c>
      <c r="C3928" s="11"/>
      <c r="D3928" s="11"/>
      <c r="E3928" s="14"/>
    </row>
    <row r="3929" spans="1:5">
      <c r="A3929" s="11">
        <v>3.1453983049910039E-2</v>
      </c>
      <c r="B3929" s="11">
        <v>2.0912196523528359E-3</v>
      </c>
      <c r="C3929" s="11"/>
      <c r="D3929" s="11"/>
      <c r="E3929" s="14"/>
    </row>
    <row r="3930" spans="1:5">
      <c r="A3930" s="11">
        <v>1.6102286802276471E-2</v>
      </c>
      <c r="B3930" s="11">
        <v>8.5360325374826825E-4</v>
      </c>
      <c r="C3930" s="11"/>
      <c r="D3930" s="11"/>
      <c r="E3930" s="14"/>
    </row>
    <row r="3931" spans="1:5">
      <c r="A3931" s="11">
        <v>1.9364698981331845E-2</v>
      </c>
      <c r="B3931" s="11">
        <v>1.2539674119808873E-3</v>
      </c>
      <c r="C3931" s="11"/>
      <c r="D3931" s="11"/>
      <c r="E3931" s="14"/>
    </row>
    <row r="3932" spans="1:5">
      <c r="A3932" s="11">
        <v>2.2266259333259691E-2</v>
      </c>
      <c r="B3932" s="11">
        <v>1.4908446108743772E-3</v>
      </c>
      <c r="C3932" s="11"/>
      <c r="D3932" s="11"/>
      <c r="E3932" s="14"/>
    </row>
    <row r="3933" spans="1:5">
      <c r="A3933" s="11">
        <v>1.7777082714881303E-2</v>
      </c>
      <c r="B3933" s="11">
        <v>1.0920061353580012E-3</v>
      </c>
      <c r="C3933" s="11"/>
      <c r="D3933" s="11"/>
      <c r="E3933" s="14"/>
    </row>
    <row r="3934" spans="1:5">
      <c r="A3934" s="11">
        <v>2.7979349312343676E-2</v>
      </c>
      <c r="B3934" s="11">
        <v>1.8017617690532293E-3</v>
      </c>
      <c r="C3934" s="11"/>
      <c r="D3934" s="11"/>
      <c r="E3934" s="14"/>
    </row>
    <row r="3935" spans="1:5">
      <c r="A3935" s="11">
        <v>1.8099453066116485E-2</v>
      </c>
      <c r="B3935" s="11">
        <v>1.1145303520430404E-3</v>
      </c>
      <c r="C3935" s="11"/>
      <c r="D3935" s="11"/>
      <c r="E3935" s="14"/>
    </row>
    <row r="3936" spans="1:5">
      <c r="A3936" s="11">
        <v>2.3774884479388712E-2</v>
      </c>
      <c r="B3936" s="11">
        <v>1.6385707620301289E-3</v>
      </c>
      <c r="C3936" s="11"/>
      <c r="D3936" s="11"/>
      <c r="E3936" s="14"/>
    </row>
    <row r="3937" spans="1:5">
      <c r="A3937" s="11">
        <v>1.9165039775667005E-2</v>
      </c>
      <c r="B3937" s="11">
        <v>1.1718454178644435E-3</v>
      </c>
      <c r="C3937" s="11"/>
      <c r="D3937" s="11"/>
      <c r="E3937" s="14"/>
    </row>
    <row r="3938" spans="1:5">
      <c r="A3938" s="11">
        <v>1.5569966827493835E-2</v>
      </c>
      <c r="B3938" s="11">
        <v>6.7641032555151805E-4</v>
      </c>
      <c r="C3938" s="11"/>
      <c r="D3938" s="11"/>
      <c r="E3938" s="14"/>
    </row>
    <row r="3939" spans="1:5">
      <c r="A3939" s="11">
        <v>1.8972418397860687E-2</v>
      </c>
      <c r="B3939" s="11">
        <v>1.2207618403657751E-3</v>
      </c>
      <c r="C3939" s="11"/>
      <c r="D3939" s="11"/>
      <c r="E3939" s="14"/>
    </row>
    <row r="3940" spans="1:5">
      <c r="A3940" s="11">
        <v>1.6004945027989315E-2</v>
      </c>
      <c r="B3940" s="11">
        <v>8.2653705161957474E-4</v>
      </c>
      <c r="C3940" s="11"/>
      <c r="D3940" s="11"/>
      <c r="E3940" s="14"/>
    </row>
    <row r="3941" spans="1:5">
      <c r="A3941" s="11">
        <v>1.9784061729882077E-2</v>
      </c>
      <c r="B3941" s="11">
        <v>1.1177535568087887E-3</v>
      </c>
      <c r="C3941" s="11"/>
      <c r="D3941" s="11"/>
      <c r="E3941" s="14"/>
    </row>
    <row r="3942" spans="1:5">
      <c r="A3942" s="11">
        <v>1.8567767290484555E-2</v>
      </c>
      <c r="B3942" s="11">
        <v>1.165847108500556E-3</v>
      </c>
      <c r="C3942" s="11"/>
      <c r="D3942" s="11"/>
      <c r="E3942" s="14"/>
    </row>
    <row r="3943" spans="1:5">
      <c r="A3943" s="11">
        <v>2.0158601833573469E-2</v>
      </c>
      <c r="B3943" s="11">
        <v>1.3174722641044615E-3</v>
      </c>
      <c r="C3943" s="11"/>
      <c r="D3943" s="11"/>
      <c r="E3943" s="14"/>
    </row>
    <row r="3944" spans="1:5">
      <c r="A3944" s="11">
        <v>2.1214578929725381E-2</v>
      </c>
      <c r="B3944" s="11">
        <v>1.3898253955258514E-3</v>
      </c>
      <c r="C3944" s="11"/>
      <c r="D3944" s="11"/>
      <c r="E3944" s="14"/>
    </row>
    <row r="3945" spans="1:5">
      <c r="A3945" s="11">
        <v>1.5476653297266961E-2</v>
      </c>
      <c r="B3945" s="11">
        <v>4.7964043494382817E-4</v>
      </c>
      <c r="C3945" s="11"/>
      <c r="D3945" s="11"/>
      <c r="E3945" s="14"/>
    </row>
    <row r="3946" spans="1:5">
      <c r="A3946" s="11">
        <v>3.0717313568830968E-2</v>
      </c>
      <c r="B3946" s="11">
        <v>2.0220818023768327E-3</v>
      </c>
      <c r="C3946" s="11"/>
      <c r="D3946" s="11"/>
      <c r="E3946" s="14"/>
    </row>
    <row r="3947" spans="1:5">
      <c r="A3947" s="11">
        <v>1.8881649154058076E-2</v>
      </c>
      <c r="B3947" s="11">
        <v>1.2119601938478312E-3</v>
      </c>
      <c r="C3947" s="11"/>
      <c r="D3947" s="11"/>
      <c r="E3947" s="14"/>
    </row>
    <row r="3948" spans="1:5">
      <c r="A3948" s="11">
        <v>1.6432111893571879E-2</v>
      </c>
      <c r="B3948" s="11">
        <v>6.7778475599745655E-4</v>
      </c>
      <c r="C3948" s="11"/>
      <c r="D3948" s="11"/>
      <c r="E3948" s="14"/>
    </row>
    <row r="3949" spans="1:5">
      <c r="A3949" s="11">
        <v>3.9151683734559996E-2</v>
      </c>
      <c r="B3949" s="11">
        <v>2.5313833723781091E-3</v>
      </c>
      <c r="C3949" s="11"/>
      <c r="D3949" s="11"/>
      <c r="E3949" s="14"/>
    </row>
    <row r="3950" spans="1:5">
      <c r="A3950" s="11">
        <v>2.3715729347335786E-2</v>
      </c>
      <c r="B3950" s="11">
        <v>1.5551008855678073E-3</v>
      </c>
      <c r="C3950" s="11"/>
      <c r="D3950" s="11"/>
      <c r="E3950" s="14"/>
    </row>
    <row r="3951" spans="1:5">
      <c r="A3951" s="11">
        <v>2.3126919115814965E-2</v>
      </c>
      <c r="B3951" s="11">
        <v>1.4808677005170023E-3</v>
      </c>
      <c r="C3951" s="11"/>
      <c r="D3951" s="11"/>
      <c r="E3951" s="14"/>
    </row>
    <row r="3952" spans="1:5">
      <c r="A3952" s="11">
        <v>1.535208333069815E-2</v>
      </c>
      <c r="B3952" s="11">
        <v>6.4533741000739506E-4</v>
      </c>
      <c r="C3952" s="11"/>
      <c r="D3952" s="11"/>
      <c r="E3952" s="14"/>
    </row>
    <row r="3953" spans="1:5">
      <c r="A3953" s="11">
        <v>2.1334516488051441E-2</v>
      </c>
      <c r="B3953" s="11">
        <v>1.4193035818103323E-3</v>
      </c>
      <c r="C3953" s="11"/>
      <c r="D3953" s="11"/>
      <c r="E3953" s="14"/>
    </row>
    <row r="3954" spans="1:5">
      <c r="A3954" s="11">
        <v>2.0809691257717009E-2</v>
      </c>
      <c r="B3954" s="11">
        <v>1.3441377975235039E-3</v>
      </c>
      <c r="C3954" s="11"/>
      <c r="D3954" s="11"/>
      <c r="E3954" s="14"/>
    </row>
    <row r="3955" spans="1:5">
      <c r="A3955" s="11">
        <v>2.1121995798237852E-2</v>
      </c>
      <c r="B3955" s="11">
        <v>1.4072755609949848E-3</v>
      </c>
      <c r="C3955" s="11"/>
      <c r="D3955" s="11"/>
      <c r="E3955" s="14"/>
    </row>
    <row r="3956" spans="1:5">
      <c r="A3956" s="11">
        <v>2.5779564248955951E-2</v>
      </c>
      <c r="B3956" s="11">
        <v>1.785736003274683E-3</v>
      </c>
      <c r="C3956" s="11"/>
      <c r="D3956" s="11"/>
      <c r="E3956" s="14"/>
    </row>
    <row r="3957" spans="1:5">
      <c r="A3957" s="11">
        <v>1.7103215508063915E-2</v>
      </c>
      <c r="B3957" s="11">
        <v>9.9047159225880508E-4</v>
      </c>
      <c r="C3957" s="11"/>
      <c r="D3957" s="11"/>
      <c r="E3957" s="14"/>
    </row>
    <row r="3958" spans="1:5">
      <c r="A3958" s="11">
        <v>2.6293241494837267E-2</v>
      </c>
      <c r="B3958" s="11">
        <v>1.6733089741785747E-3</v>
      </c>
      <c r="C3958" s="11"/>
      <c r="D3958" s="11"/>
      <c r="E3958" s="14"/>
    </row>
    <row r="3959" spans="1:5">
      <c r="A3959" s="11">
        <v>1.6090306624894399E-2</v>
      </c>
      <c r="B3959" s="11">
        <v>7.8261156192786785E-4</v>
      </c>
      <c r="C3959" s="11"/>
      <c r="D3959" s="11"/>
      <c r="E3959" s="14"/>
    </row>
    <row r="3960" spans="1:5">
      <c r="A3960" s="11">
        <v>2.3524431732550734E-2</v>
      </c>
      <c r="B3960" s="11">
        <v>1.6107412569245428E-3</v>
      </c>
      <c r="C3960" s="11"/>
      <c r="D3960" s="11"/>
      <c r="E3960" s="14"/>
    </row>
    <row r="3961" spans="1:5">
      <c r="A3961" s="11">
        <v>2.2422672628976653E-2</v>
      </c>
      <c r="B3961" s="11">
        <v>1.5299402215989118E-3</v>
      </c>
      <c r="C3961" s="11"/>
      <c r="D3961" s="11"/>
      <c r="E3961" s="14"/>
    </row>
    <row r="3962" spans="1:5">
      <c r="A3962" s="11">
        <v>2.2393099504203578E-2</v>
      </c>
      <c r="B3962" s="11">
        <v>1.4720066753700076E-3</v>
      </c>
      <c r="C3962" s="11"/>
      <c r="D3962" s="11"/>
      <c r="E3962" s="14"/>
    </row>
    <row r="3963" spans="1:5">
      <c r="A3963" s="11">
        <v>1.9570215356828596E-2</v>
      </c>
      <c r="B3963" s="11">
        <v>1.2691416982253091E-3</v>
      </c>
      <c r="C3963" s="11"/>
      <c r="D3963" s="11"/>
      <c r="E3963" s="14"/>
    </row>
    <row r="3964" spans="1:5">
      <c r="A3964" s="11">
        <v>2.3058724220191167E-2</v>
      </c>
      <c r="B3964" s="11">
        <v>1.5625856794684544E-3</v>
      </c>
      <c r="C3964" s="11"/>
      <c r="D3964" s="11"/>
      <c r="E3964" s="14"/>
    </row>
    <row r="3965" spans="1:5">
      <c r="A3965" s="11">
        <v>3.1608626573482769E-2</v>
      </c>
      <c r="B3965" s="11">
        <v>2.0449414946657235E-3</v>
      </c>
      <c r="C3965" s="11"/>
      <c r="D3965" s="11"/>
      <c r="E3965" s="14"/>
    </row>
    <row r="3966" spans="1:5">
      <c r="A3966" s="11">
        <v>2.2584860076024969E-2</v>
      </c>
      <c r="B3966" s="11">
        <v>1.496129117449292E-3</v>
      </c>
      <c r="C3966" s="11"/>
      <c r="D3966" s="11"/>
      <c r="E3966" s="14"/>
    </row>
    <row r="3967" spans="1:5">
      <c r="A3967" s="11">
        <v>1.700299884629226E-2</v>
      </c>
      <c r="B3967" s="11">
        <v>9.94403315125771E-4</v>
      </c>
      <c r="C3967" s="11"/>
      <c r="D3967" s="11"/>
      <c r="E3967" s="14"/>
    </row>
    <row r="3968" spans="1:5">
      <c r="A3968" s="11">
        <v>2.5891640040466863E-2</v>
      </c>
      <c r="B3968" s="11">
        <v>1.7378303579607638E-3</v>
      </c>
      <c r="C3968" s="11"/>
      <c r="D3968" s="11"/>
      <c r="E3968" s="14"/>
    </row>
    <row r="3969" spans="1:5">
      <c r="A3969" s="11">
        <v>1.93796453184269E-2</v>
      </c>
      <c r="B3969" s="11">
        <v>1.1775392784574912E-3</v>
      </c>
      <c r="C3969" s="11"/>
      <c r="D3969" s="11"/>
      <c r="E3969" s="14"/>
    </row>
    <row r="3970" spans="1:5">
      <c r="A3970" s="11">
        <v>2.0946868997814744E-2</v>
      </c>
      <c r="B3970" s="11">
        <v>1.3709667162330593E-3</v>
      </c>
      <c r="C3970" s="11"/>
      <c r="D3970" s="11"/>
      <c r="E3970" s="14"/>
    </row>
    <row r="3971" spans="1:5">
      <c r="A3971" s="11">
        <v>2.4036704107743025E-2</v>
      </c>
      <c r="B3971" s="11">
        <v>1.5765442875385522E-3</v>
      </c>
      <c r="C3971" s="11"/>
      <c r="D3971" s="11"/>
      <c r="E3971" s="14"/>
    </row>
    <row r="3972" spans="1:5">
      <c r="A3972" s="11">
        <v>2.4384236706494412E-2</v>
      </c>
      <c r="B3972" s="11">
        <v>1.6513263433900721E-3</v>
      </c>
      <c r="C3972" s="11"/>
      <c r="D3972" s="11"/>
      <c r="E3972" s="14"/>
    </row>
    <row r="3973" spans="1:5">
      <c r="A3973" s="11">
        <v>1.7313598378040237E-2</v>
      </c>
      <c r="B3973" s="11">
        <v>1.0136199137206641E-3</v>
      </c>
      <c r="C3973" s="11"/>
      <c r="D3973" s="11"/>
      <c r="E3973" s="14"/>
    </row>
    <row r="3974" spans="1:5">
      <c r="A3974" s="11">
        <v>3.4109016537422328E-2</v>
      </c>
      <c r="B3974" s="11">
        <v>2.2064158412265786E-3</v>
      </c>
      <c r="C3974" s="11"/>
      <c r="D3974" s="11"/>
      <c r="E3974" s="14"/>
    </row>
    <row r="3975" spans="1:5">
      <c r="A3975" s="11">
        <v>2.2211130244909155E-2</v>
      </c>
      <c r="B3975" s="11">
        <v>1.3877002856561814E-3</v>
      </c>
      <c r="C3975" s="11"/>
      <c r="D3975" s="11"/>
      <c r="E3975" s="14"/>
    </row>
    <row r="3976" spans="1:5">
      <c r="A3976" s="11">
        <v>3.4831086464225142E-2</v>
      </c>
      <c r="B3976" s="11">
        <v>2.3099613909401441E-3</v>
      </c>
      <c r="C3976" s="11"/>
      <c r="D3976" s="11"/>
      <c r="E3976" s="14"/>
    </row>
    <row r="3977" spans="1:5">
      <c r="A3977" s="11">
        <v>1.8966980281701004E-2</v>
      </c>
      <c r="B3977" s="11">
        <v>1.174747900231898E-3</v>
      </c>
      <c r="C3977" s="11"/>
      <c r="D3977" s="11"/>
      <c r="E3977" s="14"/>
    </row>
    <row r="3978" spans="1:5">
      <c r="A3978" s="11">
        <v>1.563466474047704E-2</v>
      </c>
      <c r="B3978" s="11">
        <v>7.0252054648953569E-4</v>
      </c>
      <c r="C3978" s="11"/>
      <c r="D3978" s="11"/>
      <c r="E3978" s="14"/>
    </row>
    <row r="3979" spans="1:5">
      <c r="A3979" s="11">
        <v>2.2630984391286961E-2</v>
      </c>
      <c r="B3979" s="11">
        <v>1.5108800416358402E-3</v>
      </c>
      <c r="C3979" s="11"/>
      <c r="D3979" s="11"/>
      <c r="E3979" s="14"/>
    </row>
    <row r="3980" spans="1:5">
      <c r="A3980" s="11">
        <v>1.7502378755684354E-2</v>
      </c>
      <c r="B3980" s="11">
        <v>1.0242932286737248E-3</v>
      </c>
      <c r="C3980" s="11"/>
      <c r="D3980" s="11"/>
      <c r="E3980" s="14"/>
    </row>
    <row r="3981" spans="1:5">
      <c r="A3981" s="11">
        <v>2.2199051540246185E-2</v>
      </c>
      <c r="B3981" s="11">
        <v>1.4306054033965811E-3</v>
      </c>
      <c r="C3981" s="11"/>
      <c r="D3981" s="11"/>
      <c r="E3981" s="14"/>
    </row>
    <row r="3982" spans="1:5">
      <c r="A3982" s="11">
        <v>1.6267512870831783E-2</v>
      </c>
      <c r="B3982" s="11">
        <v>8.8404846856652219E-4</v>
      </c>
      <c r="C3982" s="11"/>
      <c r="D3982" s="11"/>
      <c r="E3982" s="14"/>
    </row>
    <row r="3983" spans="1:5">
      <c r="A3983" s="11">
        <v>2.2742523791120423E-2</v>
      </c>
      <c r="B3983" s="11">
        <v>1.4515822729614101E-3</v>
      </c>
      <c r="C3983" s="11"/>
      <c r="D3983" s="11"/>
      <c r="E3983" s="14"/>
    </row>
    <row r="3984" spans="1:5">
      <c r="A3984" s="11">
        <v>2.1326904610827677E-2</v>
      </c>
      <c r="B3984" s="11">
        <v>1.4374762497354422E-3</v>
      </c>
      <c r="C3984" s="11"/>
      <c r="D3984" s="11"/>
      <c r="E3984" s="14"/>
    </row>
    <row r="3985" spans="1:5">
      <c r="A3985" s="11">
        <v>2.3306742672404769E-2</v>
      </c>
      <c r="B3985" s="11">
        <v>1.4896365025121208E-3</v>
      </c>
      <c r="C3985" s="11"/>
      <c r="D3985" s="11"/>
      <c r="E3985" s="14"/>
    </row>
    <row r="3986" spans="1:5">
      <c r="A3986" s="11">
        <v>1.5579706206231983E-2</v>
      </c>
      <c r="B3986" s="11">
        <v>7.3425293402401158E-4</v>
      </c>
      <c r="C3986" s="11"/>
      <c r="D3986" s="11"/>
      <c r="E3986" s="14"/>
    </row>
    <row r="3987" spans="1:5">
      <c r="A3987" s="11">
        <v>1.7504839425073974E-2</v>
      </c>
      <c r="B3987" s="11">
        <v>1.0466832732266369E-3</v>
      </c>
      <c r="C3987" s="11"/>
      <c r="D3987" s="11"/>
      <c r="E3987" s="14"/>
    </row>
    <row r="3988" spans="1:5">
      <c r="A3988" s="11">
        <v>1.9965604228613262E-2</v>
      </c>
      <c r="B3988" s="11">
        <v>1.2385158126822899E-3</v>
      </c>
      <c r="C3988" s="11"/>
      <c r="D3988" s="11"/>
      <c r="E3988" s="14"/>
    </row>
    <row r="3989" spans="1:5">
      <c r="A3989" s="11">
        <v>2.4065509767835291E-2</v>
      </c>
      <c r="B3989" s="11">
        <v>1.6600381101242946E-3</v>
      </c>
      <c r="C3989" s="11"/>
      <c r="D3989" s="11"/>
      <c r="E3989" s="14"/>
    </row>
    <row r="3990" spans="1:5">
      <c r="A3990" s="11">
        <v>2.3524179428769467E-2</v>
      </c>
      <c r="B3990" s="11">
        <v>1.6072715628517216E-3</v>
      </c>
      <c r="C3990" s="11"/>
      <c r="D3990" s="11"/>
      <c r="E3990" s="14"/>
    </row>
    <row r="3991" spans="1:5">
      <c r="A3991" s="11">
        <v>2.0766103244667194E-2</v>
      </c>
      <c r="B3991" s="11">
        <v>1.2937791596268732E-3</v>
      </c>
      <c r="C3991" s="11"/>
      <c r="D3991" s="11"/>
      <c r="E3991" s="14"/>
    </row>
    <row r="3992" spans="1:5">
      <c r="A3992" s="11">
        <v>2.2683097251680266E-2</v>
      </c>
      <c r="B3992" s="11">
        <v>1.4807514177106323E-3</v>
      </c>
      <c r="C3992" s="11"/>
      <c r="D3992" s="11"/>
      <c r="E3992" s="14"/>
    </row>
    <row r="3993" spans="1:5">
      <c r="A3993" s="11">
        <v>1.7433731398536604E-2</v>
      </c>
      <c r="B3993" s="11">
        <v>1.0171976614903465E-3</v>
      </c>
      <c r="C3993" s="11"/>
      <c r="D3993" s="11"/>
      <c r="E3993" s="14"/>
    </row>
    <row r="3994" spans="1:5">
      <c r="A3994" s="11">
        <v>2.2685069444282824E-2</v>
      </c>
      <c r="B3994" s="11">
        <v>1.4257869009013456E-3</v>
      </c>
      <c r="C3994" s="11"/>
      <c r="D3994" s="11"/>
      <c r="E3994" s="14"/>
    </row>
    <row r="3995" spans="1:5">
      <c r="A3995" s="11">
        <v>1.9651017085478208E-2</v>
      </c>
      <c r="B3995" s="11">
        <v>1.2252932079280089E-3</v>
      </c>
      <c r="C3995" s="11"/>
      <c r="D3995" s="11"/>
      <c r="E3995" s="14"/>
    </row>
    <row r="3996" spans="1:5">
      <c r="A3996" s="11">
        <v>1.649043405135682E-2</v>
      </c>
      <c r="B3996" s="11">
        <v>9.1384379835858487E-4</v>
      </c>
      <c r="C3996" s="11"/>
      <c r="D3996" s="11"/>
      <c r="E3996" s="14"/>
    </row>
    <row r="3997" spans="1:5">
      <c r="A3997" s="11">
        <v>2.0434401827875617E-2</v>
      </c>
      <c r="B3997" s="11">
        <v>1.3097068331560117E-3</v>
      </c>
      <c r="C3997" s="11"/>
      <c r="D3997" s="11"/>
      <c r="E3997" s="14"/>
    </row>
    <row r="3998" spans="1:5">
      <c r="A3998" s="11">
        <v>2.336688833244159E-2</v>
      </c>
      <c r="B3998" s="11">
        <v>1.5924390540331664E-3</v>
      </c>
      <c r="C3998" s="11"/>
      <c r="D3998" s="11"/>
      <c r="E3998" s="14"/>
    </row>
    <row r="3999" spans="1:5">
      <c r="A3999" s="11">
        <v>2.7729937516533028E-2</v>
      </c>
      <c r="B3999" s="11">
        <v>1.9208918469718419E-3</v>
      </c>
      <c r="C3999" s="11"/>
      <c r="D3999" s="11"/>
      <c r="E3999" s="14"/>
    </row>
    <row r="4000" spans="1:5">
      <c r="A4000" s="11">
        <v>2.0553685829510091E-2</v>
      </c>
      <c r="B4000" s="11">
        <v>1.3714591867825822E-3</v>
      </c>
      <c r="C4000" s="11"/>
      <c r="D4000" s="11"/>
      <c r="E4000" s="14"/>
    </row>
    <row r="4001" spans="1:5">
      <c r="A4001" s="11">
        <v>2.4205339286214898E-2</v>
      </c>
      <c r="B4001" s="11">
        <v>1.6727007332203634E-3</v>
      </c>
      <c r="C4001" s="11"/>
      <c r="D4001" s="11"/>
      <c r="E4001" s="14"/>
    </row>
    <row r="4002" spans="1:5">
      <c r="A4002" s="11">
        <v>2.4476789232540288E-2</v>
      </c>
      <c r="B4002" s="11">
        <v>1.6457151524131969E-3</v>
      </c>
      <c r="C4002" s="11"/>
      <c r="D4002" s="11"/>
      <c r="E4002" s="14"/>
    </row>
    <row r="4003" spans="1:5">
      <c r="A4003" s="11">
        <v>2.3434060462947957E-2</v>
      </c>
      <c r="B4003" s="11">
        <v>1.5874121956227327E-3</v>
      </c>
      <c r="C4003" s="11"/>
      <c r="D4003" s="11"/>
      <c r="E4003" s="14"/>
    </row>
    <row r="4004" spans="1:5">
      <c r="A4004" s="11">
        <v>2.4173183027246116E-2</v>
      </c>
      <c r="B4004" s="11">
        <v>1.6667188650247849E-3</v>
      </c>
      <c r="C4004" s="11"/>
      <c r="D4004" s="11"/>
      <c r="E4004" s="14"/>
    </row>
    <row r="4005" spans="1:5">
      <c r="A4005" s="11">
        <v>1.8224542491538195E-2</v>
      </c>
      <c r="B4005" s="11">
        <v>1.1269988732020453E-3</v>
      </c>
      <c r="C4005" s="11"/>
      <c r="D4005" s="11"/>
      <c r="E4005" s="14"/>
    </row>
    <row r="4006" spans="1:5">
      <c r="A4006" s="11">
        <v>1.9774628991585625E-2</v>
      </c>
      <c r="B4006" s="11">
        <v>1.2946342707423641E-3</v>
      </c>
      <c r="C4006" s="11"/>
      <c r="D4006" s="11"/>
      <c r="E4006" s="14"/>
    </row>
    <row r="4007" spans="1:5">
      <c r="A4007" s="11">
        <v>2.2280044470788268E-2</v>
      </c>
      <c r="B4007" s="11">
        <v>1.4619429376632172E-3</v>
      </c>
      <c r="C4007" s="11"/>
      <c r="D4007" s="11"/>
      <c r="E4007" s="14"/>
    </row>
    <row r="4008" spans="1:5">
      <c r="A4008" s="11">
        <v>3.1182952103626642E-2</v>
      </c>
      <c r="B4008" s="11">
        <v>2.0443130128929682E-3</v>
      </c>
      <c r="C4008" s="11"/>
      <c r="D4008" s="11"/>
      <c r="E4008" s="14"/>
    </row>
    <row r="4009" spans="1:5">
      <c r="A4009" s="11">
        <v>2.670994523020841E-2</v>
      </c>
      <c r="B4009" s="11">
        <v>1.8271046742686741E-3</v>
      </c>
      <c r="C4009" s="11"/>
      <c r="D4009" s="11"/>
      <c r="E4009" s="14"/>
    </row>
    <row r="4010" spans="1:5">
      <c r="A4010" s="11">
        <v>2.3389792304731233E-2</v>
      </c>
      <c r="B4010" s="11">
        <v>1.6087840509394194E-3</v>
      </c>
      <c r="C4010" s="11"/>
      <c r="D4010" s="11"/>
      <c r="E4010" s="14"/>
    </row>
    <row r="4011" spans="1:5">
      <c r="A4011" s="11">
        <v>2.3746789779935797E-2</v>
      </c>
      <c r="B4011" s="11">
        <v>1.6190148176656637E-3</v>
      </c>
      <c r="C4011" s="11"/>
      <c r="D4011" s="11"/>
      <c r="E4011" s="14"/>
    </row>
    <row r="4012" spans="1:5">
      <c r="A4012" s="11">
        <v>2.0866092550938031E-2</v>
      </c>
      <c r="B4012" s="11">
        <v>1.3779406304695199E-3</v>
      </c>
      <c r="C4012" s="11"/>
      <c r="D4012" s="11"/>
      <c r="E4012" s="14"/>
    </row>
    <row r="4013" spans="1:5">
      <c r="A4013" s="11">
        <v>1.8567134303764995E-2</v>
      </c>
      <c r="B4013" s="11">
        <v>1.1755957108688471E-3</v>
      </c>
      <c r="C4013" s="11"/>
      <c r="D4013" s="11"/>
      <c r="E4013" s="14"/>
    </row>
    <row r="4014" spans="1:5">
      <c r="A4014" s="11">
        <v>1.9852634026717813E-2</v>
      </c>
      <c r="B4014" s="11">
        <v>1.3075588759390109E-3</v>
      </c>
      <c r="C4014" s="11"/>
      <c r="D4014" s="11"/>
      <c r="E4014" s="14"/>
    </row>
    <row r="4015" spans="1:5">
      <c r="A4015" s="11">
        <v>2.1497155563251703E-2</v>
      </c>
      <c r="B4015" s="11">
        <v>1.4263742008642402E-3</v>
      </c>
      <c r="C4015" s="11"/>
      <c r="D4015" s="11"/>
      <c r="E4015" s="14"/>
    </row>
    <row r="4016" spans="1:5">
      <c r="A4016" s="11">
        <v>2.7034991343649336E-2</v>
      </c>
      <c r="B4016" s="11">
        <v>1.8528336463878724E-3</v>
      </c>
      <c r="C4016" s="11"/>
      <c r="D4016" s="11"/>
      <c r="E4016" s="14"/>
    </row>
    <row r="4017" spans="1:5">
      <c r="A4017" s="11">
        <v>2.1337343833930846E-2</v>
      </c>
      <c r="B4017" s="11">
        <v>1.4217837114463259E-3</v>
      </c>
      <c r="C4017" s="11"/>
      <c r="D4017" s="11"/>
      <c r="E4017" s="14"/>
    </row>
    <row r="4018" spans="1:5">
      <c r="A4018" s="11">
        <v>1.8410008052878585E-2</v>
      </c>
      <c r="B4018" s="11">
        <v>1.108884195369949E-3</v>
      </c>
      <c r="C4018" s="11"/>
      <c r="D4018" s="11"/>
      <c r="E4018" s="14"/>
    </row>
    <row r="4019" spans="1:5">
      <c r="A4019" s="11">
        <v>1.8681566371281013E-2</v>
      </c>
      <c r="B4019" s="11">
        <v>1.128834019196927E-3</v>
      </c>
      <c r="C4019" s="11"/>
      <c r="D4019" s="11"/>
      <c r="E4019" s="14"/>
    </row>
    <row r="4020" spans="1:5">
      <c r="A4020" s="11">
        <v>2.4867743612400676E-2</v>
      </c>
      <c r="B4020" s="11">
        <v>1.5671054241149813E-3</v>
      </c>
      <c r="C4020" s="11"/>
      <c r="D4020" s="11"/>
      <c r="E4020" s="14"/>
    </row>
    <row r="4021" spans="1:5">
      <c r="A4021" s="11">
        <v>2.0641728010731865E-2</v>
      </c>
      <c r="B4021" s="11">
        <v>1.3772766800134258E-3</v>
      </c>
      <c r="C4021" s="11"/>
      <c r="D4021" s="11"/>
      <c r="E4021" s="14"/>
    </row>
    <row r="4022" spans="1:5">
      <c r="A4022" s="11">
        <v>2.8729803887103316E-2</v>
      </c>
      <c r="B4022" s="11">
        <v>1.8905964140122156E-3</v>
      </c>
      <c r="C4022" s="11"/>
      <c r="D4022" s="11"/>
      <c r="E4022" s="14"/>
    </row>
    <row r="4023" spans="1:5">
      <c r="A4023" s="11">
        <v>2.2547932108229089E-2</v>
      </c>
      <c r="B4023" s="11">
        <v>1.5376623108644327E-3</v>
      </c>
      <c r="C4023" s="11"/>
      <c r="D4023" s="11"/>
      <c r="E4023" s="14"/>
    </row>
    <row r="4024" spans="1:5">
      <c r="A4024" s="11">
        <v>2.7266481633775659E-2</v>
      </c>
      <c r="B4024" s="11">
        <v>1.8744042041153291E-3</v>
      </c>
      <c r="C4024" s="11"/>
      <c r="D4024" s="11"/>
      <c r="E4024" s="14"/>
    </row>
    <row r="4025" spans="1:5">
      <c r="A4025" s="11">
        <v>2.6149550977440504E-2</v>
      </c>
      <c r="B4025" s="11">
        <v>1.6649668544560319E-3</v>
      </c>
      <c r="C4025" s="11"/>
      <c r="D4025" s="11"/>
      <c r="E4025" s="14"/>
    </row>
    <row r="4026" spans="1:5">
      <c r="A4026" s="11">
        <v>1.8600281883665047E-2</v>
      </c>
      <c r="B4026" s="11">
        <v>1.101630705517361E-3</v>
      </c>
      <c r="C4026" s="11"/>
      <c r="D4026" s="11"/>
      <c r="E4026" s="14"/>
    </row>
    <row r="4027" spans="1:5">
      <c r="A4027" s="11">
        <v>1.9585002236627926E-2</v>
      </c>
      <c r="B4027" s="11">
        <v>1.280759036862659E-3</v>
      </c>
      <c r="C4027" s="11"/>
      <c r="D4027" s="11"/>
      <c r="E4027" s="14"/>
    </row>
    <row r="4028" spans="1:5">
      <c r="A4028" s="11">
        <v>1.5958150227270401E-2</v>
      </c>
      <c r="B4028" s="11">
        <v>7.8361120634200265E-4</v>
      </c>
      <c r="C4028" s="11"/>
      <c r="D4028" s="11"/>
      <c r="E4028" s="14"/>
    </row>
    <row r="4029" spans="1:5">
      <c r="A4029" s="11">
        <v>1.6528418081318153E-2</v>
      </c>
      <c r="B4029" s="11">
        <v>7.9448753961412506E-4</v>
      </c>
      <c r="C4029" s="11"/>
      <c r="D4029" s="11"/>
      <c r="E4029" s="14"/>
    </row>
    <row r="4030" spans="1:5">
      <c r="A4030" s="11">
        <v>2.1630713036315231E-2</v>
      </c>
      <c r="B4030" s="11">
        <v>1.4518668677408894E-3</v>
      </c>
      <c r="C4030" s="11"/>
      <c r="D4030" s="11"/>
      <c r="E4030" s="14"/>
    </row>
    <row r="4031" spans="1:5">
      <c r="A4031" s="11">
        <v>2.8501402072018435E-2</v>
      </c>
      <c r="B4031" s="11">
        <v>1.8944062369123083E-3</v>
      </c>
      <c r="C4031" s="11"/>
      <c r="D4031" s="11"/>
      <c r="E4031" s="14"/>
    </row>
    <row r="4032" spans="1:5">
      <c r="A4032" s="11">
        <v>2.1336771512273485E-2</v>
      </c>
      <c r="B4032" s="11">
        <v>1.4380558046928962E-3</v>
      </c>
      <c r="C4032" s="11"/>
      <c r="D4032" s="11"/>
      <c r="E4032" s="14"/>
    </row>
    <row r="4033" spans="1:5">
      <c r="A4033" s="11">
        <v>2.2513571685764795E-2</v>
      </c>
      <c r="B4033" s="11">
        <v>1.508210054242981E-3</v>
      </c>
      <c r="C4033" s="11"/>
      <c r="D4033" s="11"/>
      <c r="E4033" s="14"/>
    </row>
    <row r="4034" spans="1:5">
      <c r="A4034" s="11">
        <v>1.7531318595134456E-2</v>
      </c>
      <c r="B4034" s="11">
        <v>1.0617981261988947E-3</v>
      </c>
      <c r="C4034" s="11"/>
      <c r="D4034" s="11"/>
      <c r="E4034" s="14"/>
    </row>
    <row r="4035" spans="1:5">
      <c r="A4035" s="11">
        <v>2.4190730496718372E-2</v>
      </c>
      <c r="B4035" s="11">
        <v>1.5714999311336327E-3</v>
      </c>
      <c r="C4035" s="11"/>
      <c r="D4035" s="11"/>
      <c r="E4035" s="14"/>
    </row>
    <row r="4036" spans="1:5">
      <c r="A4036" s="11">
        <v>3.3248051307144387E-2</v>
      </c>
      <c r="B4036" s="11">
        <v>2.1751050546996503E-3</v>
      </c>
      <c r="C4036" s="11"/>
      <c r="D4036" s="11"/>
      <c r="E4036" s="14"/>
    </row>
    <row r="4037" spans="1:5">
      <c r="A4037" s="11">
        <v>1.8457249390766439E-2</v>
      </c>
      <c r="B4037" s="11">
        <v>1.1227107585993635E-3</v>
      </c>
      <c r="C4037" s="11"/>
      <c r="D4037" s="11"/>
      <c r="E4037" s="14"/>
    </row>
    <row r="4038" spans="1:5">
      <c r="A4038" s="11">
        <v>2.5044998343773078E-2</v>
      </c>
      <c r="B4038" s="11">
        <v>1.6933811733856378E-3</v>
      </c>
      <c r="C4038" s="11"/>
      <c r="D4038" s="11"/>
      <c r="E4038" s="14"/>
    </row>
    <row r="4039" spans="1:5">
      <c r="A4039" s="11">
        <v>2.3120671427145099E-2</v>
      </c>
      <c r="B4039" s="11">
        <v>1.5622493365419023E-3</v>
      </c>
      <c r="C4039" s="11"/>
      <c r="D4039" s="11"/>
      <c r="E4039" s="14"/>
    </row>
    <row r="4040" spans="1:5">
      <c r="A4040" s="11">
        <v>2.2370965984832993E-2</v>
      </c>
      <c r="B4040" s="11">
        <v>1.5127625784630962E-3</v>
      </c>
      <c r="C4040" s="11"/>
      <c r="D4040" s="11"/>
      <c r="E4040" s="14"/>
    </row>
    <row r="4041" spans="1:5">
      <c r="A4041" s="11">
        <v>2.1485409580079454E-2</v>
      </c>
      <c r="B4041" s="11">
        <v>1.4271277524759468E-3</v>
      </c>
      <c r="C4041" s="11"/>
      <c r="D4041" s="11"/>
      <c r="E4041" s="14"/>
    </row>
    <row r="4042" spans="1:5">
      <c r="A4042" s="11">
        <v>1.6932158133539356E-2</v>
      </c>
      <c r="B4042" s="11">
        <v>9.5842778624245903E-4</v>
      </c>
      <c r="C4042" s="11"/>
      <c r="D4042" s="11"/>
      <c r="E4042" s="14"/>
    </row>
    <row r="4043" spans="1:5">
      <c r="A4043" s="11">
        <v>1.6478127174469295E-2</v>
      </c>
      <c r="B4043" s="11">
        <v>8.5836869570029835E-4</v>
      </c>
      <c r="C4043" s="11"/>
      <c r="D4043" s="11"/>
      <c r="E4043" s="14"/>
    </row>
    <row r="4044" spans="1:5">
      <c r="A4044" s="11">
        <v>3.8372343389900303E-2</v>
      </c>
      <c r="B4044" s="11">
        <v>2.484745855366823E-3</v>
      </c>
      <c r="C4044" s="11"/>
      <c r="D4044" s="11"/>
      <c r="E4044" s="14"/>
    </row>
    <row r="4045" spans="1:5">
      <c r="A4045" s="11">
        <v>1.634860297550365E-2</v>
      </c>
      <c r="B4045" s="11">
        <v>8.649609956555063E-4</v>
      </c>
      <c r="C4045" s="11"/>
      <c r="D4045" s="11"/>
      <c r="E4045" s="14"/>
    </row>
    <row r="4046" spans="1:5">
      <c r="A4046" s="11">
        <v>1.9791225452226873E-2</v>
      </c>
      <c r="B4046" s="11">
        <v>1.2666156992050452E-3</v>
      </c>
      <c r="C4046" s="11"/>
      <c r="D4046" s="11"/>
      <c r="E4046" s="14"/>
    </row>
    <row r="4047" spans="1:5">
      <c r="A4047" s="11">
        <v>2.0148561643820301E-2</v>
      </c>
      <c r="B4047" s="11">
        <v>1.2944629507994755E-3</v>
      </c>
      <c r="C4047" s="11"/>
      <c r="D4047" s="11"/>
      <c r="E4047" s="14"/>
    </row>
    <row r="4048" spans="1:5">
      <c r="A4048" s="11">
        <v>2.464556435850462E-2</v>
      </c>
      <c r="B4048" s="11">
        <v>1.5463791348613886E-3</v>
      </c>
      <c r="C4048" s="11"/>
      <c r="D4048" s="11"/>
      <c r="E4048" s="14"/>
    </row>
    <row r="4049" spans="1:5">
      <c r="A4049" s="11">
        <v>1.9932422579655697E-2</v>
      </c>
      <c r="B4049" s="11">
        <v>1.2308994074051102E-3</v>
      </c>
      <c r="C4049" s="11"/>
      <c r="D4049" s="11"/>
      <c r="E4049" s="14"/>
    </row>
    <row r="4050" spans="1:5">
      <c r="A4050" s="11">
        <v>1.7830285092755568E-2</v>
      </c>
      <c r="B4050" s="11">
        <v>1.0629865915928014E-3</v>
      </c>
      <c r="C4050" s="11"/>
      <c r="D4050" s="11"/>
      <c r="E4050" s="14"/>
    </row>
    <row r="4051" spans="1:5">
      <c r="A4051" s="11">
        <v>2.6619419814232066E-2</v>
      </c>
      <c r="B4051" s="11">
        <v>1.6941140091048055E-3</v>
      </c>
      <c r="C4051" s="11"/>
      <c r="D4051" s="11"/>
      <c r="E4051" s="14"/>
    </row>
    <row r="4052" spans="1:5">
      <c r="A4052" s="11">
        <v>1.5812335822500349E-2</v>
      </c>
      <c r="B4052" s="11">
        <v>7.6976908918097555E-4</v>
      </c>
      <c r="C4052" s="11"/>
      <c r="D4052" s="11"/>
      <c r="E4052" s="14"/>
    </row>
    <row r="4053" spans="1:5">
      <c r="A4053" s="11">
        <v>2.6912709816382736E-2</v>
      </c>
      <c r="B4053" s="11">
        <v>1.8374673588056045E-3</v>
      </c>
      <c r="C4053" s="11"/>
      <c r="D4053" s="11"/>
      <c r="E4053" s="14"/>
    </row>
    <row r="4054" spans="1:5">
      <c r="A4054" s="11">
        <v>1.7731606985478772E-2</v>
      </c>
      <c r="B4054" s="11">
        <v>1.0866116950279535E-3</v>
      </c>
      <c r="C4054" s="11"/>
      <c r="D4054" s="11"/>
      <c r="E4054" s="14"/>
    </row>
    <row r="4055" spans="1:5">
      <c r="A4055" s="11">
        <v>2.4331666298368602E-2</v>
      </c>
      <c r="B4055" s="11">
        <v>1.6678277856569034E-3</v>
      </c>
      <c r="C4055" s="11"/>
      <c r="D4055" s="11"/>
      <c r="E4055" s="14"/>
    </row>
    <row r="4056" spans="1:5">
      <c r="A4056" s="11">
        <v>1.6588120117192018E-2</v>
      </c>
      <c r="B4056" s="11">
        <v>9.3520185787804972E-4</v>
      </c>
      <c r="C4056" s="11"/>
      <c r="D4056" s="11"/>
      <c r="E4056" s="14"/>
    </row>
    <row r="4057" spans="1:5">
      <c r="A4057" s="11">
        <v>2.2811909623520248E-2</v>
      </c>
      <c r="B4057" s="11">
        <v>1.5497743936715752E-3</v>
      </c>
      <c r="C4057" s="11"/>
      <c r="D4057" s="11"/>
      <c r="E4057" s="14"/>
    </row>
    <row r="4058" spans="1:5">
      <c r="A4058" s="11">
        <v>1.5388383199647318E-2</v>
      </c>
      <c r="B4058" s="11">
        <v>6.5058998099440878E-4</v>
      </c>
      <c r="C4058" s="11"/>
      <c r="D4058" s="11"/>
      <c r="E4058" s="14"/>
    </row>
    <row r="4059" spans="1:5">
      <c r="A4059" s="11">
        <v>2.5318910435554058E-2</v>
      </c>
      <c r="B4059" s="11">
        <v>1.6416552996976947E-3</v>
      </c>
      <c r="C4059" s="11"/>
      <c r="D4059" s="11"/>
      <c r="E4059" s="14"/>
    </row>
    <row r="4060" spans="1:5">
      <c r="A4060" s="11">
        <v>1.5745623794115014E-2</v>
      </c>
      <c r="B4060" s="11">
        <v>6.5309061518065332E-4</v>
      </c>
      <c r="C4060" s="11"/>
      <c r="D4060" s="11"/>
      <c r="E4060" s="14"/>
    </row>
    <row r="4061" spans="1:5">
      <c r="A4061" s="11">
        <v>2.3740330941211876E-2</v>
      </c>
      <c r="B4061" s="11">
        <v>1.6241907937931651E-3</v>
      </c>
      <c r="C4061" s="11"/>
      <c r="D4061" s="11"/>
      <c r="E4061" s="14"/>
    </row>
    <row r="4062" spans="1:5">
      <c r="A4062" s="11">
        <v>2.5876657445346535E-2</v>
      </c>
      <c r="B4062" s="11">
        <v>1.7800475303021892E-3</v>
      </c>
      <c r="C4062" s="11"/>
      <c r="D4062" s="11"/>
      <c r="E4062" s="14"/>
    </row>
    <row r="4063" spans="1:5">
      <c r="A4063" s="11">
        <v>1.8542968585819209E-2</v>
      </c>
      <c r="B4063" s="11">
        <v>1.1767896786848027E-3</v>
      </c>
      <c r="C4063" s="11"/>
      <c r="D4063" s="11"/>
      <c r="E4063" s="14"/>
    </row>
    <row r="4064" spans="1:5">
      <c r="A4064" s="11">
        <v>2.3852394123579933E-2</v>
      </c>
      <c r="B4064" s="11">
        <v>1.5820478536357724E-3</v>
      </c>
      <c r="C4064" s="11"/>
      <c r="D4064" s="11"/>
      <c r="E4064" s="14"/>
    </row>
    <row r="4065" spans="1:5">
      <c r="A4065" s="11">
        <v>1.7968062842776602E-2</v>
      </c>
      <c r="B4065" s="11">
        <v>1.0502991333623739E-3</v>
      </c>
      <c r="C4065" s="11"/>
      <c r="D4065" s="11"/>
      <c r="E4065" s="14"/>
    </row>
    <row r="4066" spans="1:5">
      <c r="A4066" s="11">
        <v>2.265718783953739E-2</v>
      </c>
      <c r="B4066" s="11">
        <v>1.549111128070045E-3</v>
      </c>
      <c r="C4066" s="11"/>
      <c r="D4066" s="11"/>
      <c r="E4066" s="14"/>
    </row>
    <row r="4067" spans="1:5">
      <c r="A4067" s="11">
        <v>2.0220421633202094E-2</v>
      </c>
      <c r="B4067" s="11">
        <v>1.2773898002125246E-3</v>
      </c>
      <c r="C4067" s="11"/>
      <c r="D4067" s="11"/>
      <c r="E4067" s="14"/>
    </row>
    <row r="4068" spans="1:5">
      <c r="A4068" s="11">
        <v>2.2871429003035688E-2</v>
      </c>
      <c r="B4068" s="11">
        <v>1.5646194627115331E-3</v>
      </c>
      <c r="C4068" s="11"/>
      <c r="D4068" s="11"/>
      <c r="E4068" s="14"/>
    </row>
    <row r="4069" spans="1:5">
      <c r="A4069" s="11">
        <v>1.7627091169198139E-2</v>
      </c>
      <c r="B4069" s="11">
        <v>9.2042396734278234E-4</v>
      </c>
      <c r="C4069" s="11"/>
      <c r="D4069" s="11"/>
      <c r="E4069" s="14"/>
    </row>
    <row r="4070" spans="1:5">
      <c r="A4070" s="11">
        <v>1.5700294942995838E-2</v>
      </c>
      <c r="B4070" s="11">
        <v>7.6726227118887973E-4</v>
      </c>
      <c r="C4070" s="11"/>
      <c r="D4070" s="11"/>
      <c r="E4070" s="14"/>
    </row>
    <row r="4071" spans="1:5">
      <c r="A4071" s="11">
        <v>2.0913748759143296E-2</v>
      </c>
      <c r="B4071" s="11">
        <v>1.3836504579040813E-3</v>
      </c>
      <c r="C4071" s="11"/>
      <c r="D4071" s="11"/>
      <c r="E4071" s="14"/>
    </row>
    <row r="4072" spans="1:5">
      <c r="A4072" s="11">
        <v>2.7231977314653665E-2</v>
      </c>
      <c r="B4072" s="11">
        <v>1.7687969218140363E-3</v>
      </c>
      <c r="C4072" s="11"/>
      <c r="D4072" s="11"/>
      <c r="E4072" s="14"/>
    </row>
    <row r="4073" spans="1:5">
      <c r="A4073" s="11">
        <v>1.9980307978665832E-2</v>
      </c>
      <c r="B4073" s="11">
        <v>1.2726981138595202E-3</v>
      </c>
      <c r="C4073" s="11"/>
      <c r="D4073" s="11"/>
      <c r="E4073" s="14"/>
    </row>
    <row r="4074" spans="1:5">
      <c r="A4074" s="11">
        <v>2.1902483819498251E-2</v>
      </c>
      <c r="B4074" s="11">
        <v>1.4741659439355137E-3</v>
      </c>
      <c r="C4074" s="11"/>
      <c r="D4074" s="11"/>
      <c r="E4074" s="14"/>
    </row>
    <row r="4075" spans="1:5">
      <c r="A4075" s="11">
        <v>2.2603056281677889E-2</v>
      </c>
      <c r="B4075" s="11">
        <v>1.5389924586405837E-3</v>
      </c>
      <c r="C4075" s="11"/>
      <c r="D4075" s="11"/>
      <c r="E4075" s="14"/>
    </row>
    <row r="4076" spans="1:5">
      <c r="A4076" s="11">
        <v>1.7990888017391359E-2</v>
      </c>
      <c r="B4076" s="11">
        <v>1.1169411171027387E-3</v>
      </c>
      <c r="C4076" s="11"/>
      <c r="D4076" s="11"/>
      <c r="E4076" s="14"/>
    </row>
    <row r="4077" spans="1:5">
      <c r="A4077" s="11">
        <v>1.7511813778612158E-2</v>
      </c>
      <c r="B4077" s="11">
        <v>1.0577929122471544E-3</v>
      </c>
      <c r="C4077" s="11"/>
      <c r="D4077" s="11"/>
      <c r="E4077" s="14"/>
    </row>
    <row r="4078" spans="1:5">
      <c r="A4078" s="11">
        <v>1.8066799579343124E-2</v>
      </c>
      <c r="B4078" s="11">
        <v>1.0325514308114031E-3</v>
      </c>
      <c r="C4078" s="11"/>
      <c r="D4078" s="11"/>
      <c r="E4078" s="14"/>
    </row>
    <row r="4079" spans="1:5">
      <c r="A4079" s="11">
        <v>1.9867708185718935E-2</v>
      </c>
      <c r="B4079" s="11">
        <v>1.3082880376866638E-3</v>
      </c>
      <c r="C4079" s="11"/>
      <c r="D4079" s="11"/>
      <c r="E4079" s="14"/>
    </row>
    <row r="4080" spans="1:5">
      <c r="A4080" s="11">
        <v>1.8440140768994105E-2</v>
      </c>
      <c r="B4080" s="11">
        <v>1.0277287457784278E-3</v>
      </c>
      <c r="C4080" s="11"/>
      <c r="D4080" s="11"/>
      <c r="E4080" s="14"/>
    </row>
    <row r="4081" spans="1:5">
      <c r="A4081" s="11">
        <v>2.3710440513148062E-2</v>
      </c>
      <c r="B4081" s="11">
        <v>1.6219986119108455E-3</v>
      </c>
      <c r="C4081" s="11"/>
      <c r="D4081" s="11"/>
      <c r="E4081" s="14"/>
    </row>
    <row r="4082" spans="1:5">
      <c r="A4082" s="11">
        <v>2.018320908649341E-2</v>
      </c>
      <c r="B4082" s="11">
        <v>1.2191231095174061E-3</v>
      </c>
      <c r="C4082" s="11"/>
      <c r="D4082" s="11"/>
      <c r="E4082" s="14"/>
    </row>
    <row r="4083" spans="1:5">
      <c r="A4083" s="11">
        <v>2.3888944673200293E-2</v>
      </c>
      <c r="B4083" s="11">
        <v>1.646616616133835E-3</v>
      </c>
      <c r="C4083" s="11"/>
      <c r="D4083" s="11"/>
      <c r="E4083" s="14"/>
    </row>
    <row r="4084" spans="1:5">
      <c r="A4084" s="11">
        <v>2.3626206699750664E-2</v>
      </c>
      <c r="B4084" s="11">
        <v>1.5662441349865552E-3</v>
      </c>
      <c r="C4084" s="11"/>
      <c r="D4084" s="11"/>
      <c r="E4084" s="14"/>
    </row>
    <row r="4085" spans="1:5">
      <c r="A4085" s="11">
        <v>3.1451344442856619E-2</v>
      </c>
      <c r="B4085" s="11">
        <v>2.1163114543821075E-3</v>
      </c>
      <c r="C4085" s="11"/>
      <c r="D4085" s="11"/>
      <c r="E4085" s="14"/>
    </row>
    <row r="4086" spans="1:5">
      <c r="A4086" s="11">
        <v>2.4761177183697941E-2</v>
      </c>
      <c r="B4086" s="11">
        <v>1.6872268603871391E-3</v>
      </c>
      <c r="C4086" s="11"/>
      <c r="D4086" s="11"/>
      <c r="E4086" s="14"/>
    </row>
    <row r="4087" spans="1:5">
      <c r="A4087" s="11">
        <v>1.7819045461476279E-2</v>
      </c>
      <c r="B4087" s="11">
        <v>9.7526709267909079E-4</v>
      </c>
      <c r="C4087" s="11"/>
      <c r="D4087" s="11"/>
      <c r="E4087" s="14"/>
    </row>
    <row r="4088" spans="1:5">
      <c r="A4088" s="11">
        <v>2.0676951251770315E-2</v>
      </c>
      <c r="B4088" s="11">
        <v>1.3633117442756562E-3</v>
      </c>
      <c r="C4088" s="11"/>
      <c r="D4088" s="11"/>
      <c r="E4088" s="14"/>
    </row>
    <row r="4089" spans="1:5">
      <c r="A4089" s="11">
        <v>3.4464818253558939E-2</v>
      </c>
      <c r="B4089" s="11">
        <v>2.2651462728540649E-3</v>
      </c>
      <c r="C4089" s="11"/>
      <c r="D4089" s="11"/>
      <c r="E4089" s="14"/>
    </row>
    <row r="4090" spans="1:5">
      <c r="A4090" s="11">
        <v>2.3148904988173569E-2</v>
      </c>
      <c r="B4090" s="11">
        <v>1.5786269686939856E-3</v>
      </c>
      <c r="C4090" s="11"/>
      <c r="D4090" s="11"/>
      <c r="E4090" s="14"/>
    </row>
    <row r="4091" spans="1:5">
      <c r="A4091" s="11">
        <v>2.4521467586389348E-2</v>
      </c>
      <c r="B4091" s="11">
        <v>1.668195470220363E-3</v>
      </c>
      <c r="C4091" s="11"/>
      <c r="D4091" s="11"/>
      <c r="E4091" s="14"/>
    </row>
    <row r="4092" spans="1:5">
      <c r="A4092" s="11">
        <v>1.8086911056180054E-2</v>
      </c>
      <c r="B4092" s="11">
        <v>1.1236614406517709E-3</v>
      </c>
      <c r="C4092" s="11"/>
      <c r="D4092" s="11"/>
      <c r="E4092" s="14"/>
    </row>
    <row r="4093" spans="1:5">
      <c r="A4093" s="11">
        <v>2.3488649405732798E-2</v>
      </c>
      <c r="B4093" s="11">
        <v>1.6146223277582711E-3</v>
      </c>
      <c r="C4093" s="11"/>
      <c r="D4093" s="11"/>
      <c r="E4093" s="14"/>
    </row>
    <row r="4094" spans="1:5">
      <c r="A4094" s="11">
        <v>2.7571078665379133E-2</v>
      </c>
      <c r="B4094" s="11">
        <v>1.8322559340914182E-3</v>
      </c>
      <c r="C4094" s="11"/>
      <c r="D4094" s="11"/>
      <c r="E4094" s="14"/>
    </row>
    <row r="4095" spans="1:5">
      <c r="A4095" s="11">
        <v>1.6482399565281167E-2</v>
      </c>
      <c r="B4095" s="11">
        <v>8.73501539560458E-4</v>
      </c>
      <c r="C4095" s="11"/>
      <c r="D4095" s="11"/>
      <c r="E4095" s="14"/>
    </row>
    <row r="4096" spans="1:5">
      <c r="A4096" s="11">
        <v>2.1606663875441513E-2</v>
      </c>
      <c r="B4096" s="11">
        <v>1.4290132107341853E-3</v>
      </c>
      <c r="C4096" s="11"/>
      <c r="D4096" s="11"/>
      <c r="E4096" s="14"/>
    </row>
    <row r="4097" spans="1:5">
      <c r="A4097" s="11">
        <v>2.3704520174784659E-2</v>
      </c>
      <c r="B4097" s="11">
        <v>1.5390617797946564E-3</v>
      </c>
      <c r="C4097" s="11"/>
      <c r="D4097" s="11"/>
      <c r="E4097" s="14"/>
    </row>
    <row r="4098" spans="1:5">
      <c r="A4098" s="11">
        <v>1.6490181145089586E-2</v>
      </c>
      <c r="B4098" s="11">
        <v>9.2046557957764388E-4</v>
      </c>
      <c r="C4098" s="11"/>
      <c r="D4098" s="11"/>
      <c r="E4098" s="14"/>
    </row>
    <row r="4099" spans="1:5">
      <c r="A4099" s="11">
        <v>2.0197314836799492E-2</v>
      </c>
      <c r="B4099" s="11">
        <v>1.3126030462437622E-3</v>
      </c>
      <c r="C4099" s="11"/>
      <c r="D4099" s="11"/>
      <c r="E4099" s="14"/>
    </row>
    <row r="4100" spans="1:5">
      <c r="A4100" s="11">
        <v>2.1165194119367216E-2</v>
      </c>
      <c r="B4100" s="11">
        <v>1.393670265666779E-3</v>
      </c>
      <c r="C4100" s="11"/>
      <c r="D4100" s="11"/>
      <c r="E4100" s="14"/>
    </row>
    <row r="4101" spans="1:5">
      <c r="A4101" s="11">
        <v>1.811506537332367E-2</v>
      </c>
      <c r="B4101" s="11">
        <v>1.1182722489826546E-3</v>
      </c>
      <c r="C4101" s="11"/>
      <c r="D4101" s="11"/>
      <c r="E4101" s="14"/>
    </row>
    <row r="4102" spans="1:5">
      <c r="A4102" s="11">
        <v>1.6100373794543477E-2</v>
      </c>
      <c r="B4102" s="11">
        <v>8.5296431901317243E-4</v>
      </c>
      <c r="C4102" s="11"/>
      <c r="D4102" s="11"/>
      <c r="E4102" s="14"/>
    </row>
    <row r="4103" spans="1:5">
      <c r="A4103" s="11">
        <v>2.3300998039135611E-2</v>
      </c>
      <c r="B4103" s="11">
        <v>1.5286425179676455E-3</v>
      </c>
      <c r="C4103" s="11"/>
      <c r="D4103" s="11"/>
      <c r="E4103" s="14"/>
    </row>
    <row r="4104" spans="1:5">
      <c r="A4104" s="11">
        <v>2.4634445653898229E-2</v>
      </c>
      <c r="B4104" s="11">
        <v>1.6873019710672052E-3</v>
      </c>
      <c r="C4104" s="11"/>
      <c r="D4104" s="11"/>
      <c r="E4104" s="14"/>
    </row>
    <row r="4105" spans="1:5">
      <c r="A4105" s="11">
        <v>1.8744499761829795E-2</v>
      </c>
      <c r="B4105" s="11">
        <v>1.1957540768597211E-3</v>
      </c>
      <c r="C4105" s="11"/>
      <c r="D4105" s="11"/>
      <c r="E4105" s="14"/>
    </row>
    <row r="4106" spans="1:5">
      <c r="A4106" s="11">
        <v>1.9054839837102107E-2</v>
      </c>
      <c r="B4106" s="11">
        <v>1.2227529392843141E-3</v>
      </c>
      <c r="C4106" s="11"/>
      <c r="D4106" s="11"/>
      <c r="E4106" s="14"/>
    </row>
    <row r="4107" spans="1:5">
      <c r="A4107" s="11">
        <v>1.950210438288166E-2</v>
      </c>
      <c r="B4107" s="11">
        <v>1.2579222649906612E-3</v>
      </c>
      <c r="C4107" s="11"/>
      <c r="D4107" s="11"/>
      <c r="E4107" s="14"/>
    </row>
    <row r="4108" spans="1:5">
      <c r="A4108" s="11">
        <v>2.5470235286702361E-2</v>
      </c>
      <c r="B4108" s="11">
        <v>1.7375894430515396E-3</v>
      </c>
      <c r="C4108" s="11"/>
      <c r="D4108" s="11"/>
      <c r="E4108" s="14"/>
    </row>
    <row r="4109" spans="1:5">
      <c r="A4109" s="11">
        <v>2.1925090171509055E-2</v>
      </c>
      <c r="B4109" s="11">
        <v>1.4599126810348187E-3</v>
      </c>
      <c r="C4109" s="11"/>
      <c r="D4109" s="11"/>
      <c r="E4109" s="14"/>
    </row>
    <row r="4110" spans="1:5">
      <c r="A4110" s="11">
        <v>1.8209586444325684E-2</v>
      </c>
      <c r="B4110" s="11">
        <v>1.1386201004775643E-3</v>
      </c>
      <c r="C4110" s="11"/>
      <c r="D4110" s="11"/>
      <c r="E4110" s="14"/>
    </row>
    <row r="4111" spans="1:5">
      <c r="A4111" s="11">
        <v>2.1225935953893719E-2</v>
      </c>
      <c r="B4111" s="11">
        <v>1.3665110037490093E-3</v>
      </c>
      <c r="C4111" s="11"/>
      <c r="D4111" s="11"/>
      <c r="E4111" s="14"/>
    </row>
    <row r="4112" spans="1:5">
      <c r="A4112" s="11">
        <v>1.6335939571175961E-2</v>
      </c>
      <c r="B4112" s="11">
        <v>8.8091080510155568E-4</v>
      </c>
      <c r="C4112" s="11"/>
      <c r="D4112" s="11"/>
      <c r="E4112" s="14"/>
    </row>
    <row r="4113" spans="1:5">
      <c r="A4113" s="11">
        <v>1.8774017899006384E-2</v>
      </c>
      <c r="B4113" s="11">
        <v>1.1912458646210174E-3</v>
      </c>
      <c r="C4113" s="11"/>
      <c r="D4113" s="11"/>
      <c r="E4113" s="14"/>
    </row>
    <row r="4114" spans="1:5">
      <c r="A4114" s="11">
        <v>2.6231782648735623E-2</v>
      </c>
      <c r="B4114" s="11">
        <v>1.7637452864041401E-3</v>
      </c>
      <c r="C4114" s="11"/>
      <c r="D4114" s="11"/>
      <c r="E4114" s="14"/>
    </row>
    <row r="4115" spans="1:5">
      <c r="A4115" s="11">
        <v>2.5706485989407224E-2</v>
      </c>
      <c r="B4115" s="11">
        <v>1.7309520983883322E-3</v>
      </c>
      <c r="C4115" s="11"/>
      <c r="D4115" s="11"/>
      <c r="E4115" s="14"/>
    </row>
    <row r="4116" spans="1:5">
      <c r="A4116" s="11">
        <v>1.7511345361546332E-2</v>
      </c>
      <c r="B4116" s="11">
        <v>1.0431361021646128E-3</v>
      </c>
      <c r="C4116" s="11"/>
      <c r="D4116" s="11"/>
      <c r="E4116" s="14"/>
    </row>
    <row r="4117" spans="1:5">
      <c r="A4117" s="11">
        <v>2.1032244792798929E-2</v>
      </c>
      <c r="B4117" s="11">
        <v>1.3655488366656899E-3</v>
      </c>
      <c r="C4117" s="11"/>
      <c r="D4117" s="11"/>
      <c r="E4117" s="14"/>
    </row>
    <row r="4118" spans="1:5">
      <c r="A4118" s="11">
        <v>2.3699992045439672E-2</v>
      </c>
      <c r="B4118" s="11">
        <v>1.5076765841676516E-3</v>
      </c>
      <c r="C4118" s="11"/>
      <c r="D4118" s="11"/>
      <c r="E4118" s="14"/>
    </row>
    <row r="4119" spans="1:5">
      <c r="A4119" s="11">
        <v>1.7632242225844589E-2</v>
      </c>
      <c r="B4119" s="11">
        <v>8.9312283143572766E-4</v>
      </c>
      <c r="C4119" s="11"/>
      <c r="D4119" s="11"/>
      <c r="E4119" s="14"/>
    </row>
    <row r="4120" spans="1:5">
      <c r="A4120" s="11">
        <v>2.8757955947770048E-2</v>
      </c>
      <c r="B4120" s="11">
        <v>1.932705662920979E-3</v>
      </c>
      <c r="C4120" s="11"/>
      <c r="D4120" s="11"/>
      <c r="E4120" s="14"/>
    </row>
    <row r="4121" spans="1:5">
      <c r="A4121" s="11">
        <v>2.3630814482069103E-2</v>
      </c>
      <c r="B4121" s="11">
        <v>1.5263155640573762E-3</v>
      </c>
      <c r="C4121" s="11"/>
      <c r="D4121" s="11"/>
      <c r="E4121" s="14"/>
    </row>
    <row r="4122" spans="1:5">
      <c r="A4122" s="11">
        <v>1.9649558720220183E-2</v>
      </c>
      <c r="B4122" s="11">
        <v>1.2438481033816905E-3</v>
      </c>
      <c r="C4122" s="11"/>
      <c r="D4122" s="11"/>
      <c r="E4122" s="14"/>
    </row>
    <row r="4123" spans="1:5">
      <c r="A4123" s="11">
        <v>2.7832724368189742E-2</v>
      </c>
      <c r="B4123" s="11">
        <v>1.8495965248781225E-3</v>
      </c>
      <c r="C4123" s="11"/>
      <c r="D4123" s="11"/>
      <c r="E4123" s="14"/>
    </row>
    <row r="4124" spans="1:5">
      <c r="A4124" s="11">
        <v>1.9266777463492892E-2</v>
      </c>
      <c r="B4124" s="11">
        <v>1.229459461247023E-3</v>
      </c>
      <c r="C4124" s="11"/>
      <c r="D4124" s="11"/>
      <c r="E4124" s="14"/>
    </row>
    <row r="4125" spans="1:5">
      <c r="A4125" s="11">
        <v>1.6534827443664569E-2</v>
      </c>
      <c r="B4125" s="11">
        <v>9.255947100881523E-4</v>
      </c>
      <c r="C4125" s="11"/>
      <c r="D4125" s="11"/>
      <c r="E4125" s="14"/>
    </row>
    <row r="4126" spans="1:5">
      <c r="A4126" s="11">
        <v>2.1430814118107242E-2</v>
      </c>
      <c r="B4126" s="11">
        <v>1.4249493725136009E-3</v>
      </c>
      <c r="C4126" s="11"/>
      <c r="D4126" s="11"/>
      <c r="E4126" s="14"/>
    </row>
    <row r="4127" spans="1:5">
      <c r="A4127" s="11">
        <v>2.234419641429276E-2</v>
      </c>
      <c r="B4127" s="11">
        <v>1.5232727378426698E-3</v>
      </c>
      <c r="C4127" s="11"/>
      <c r="D4127" s="11"/>
      <c r="E4127" s="14"/>
    </row>
    <row r="4128" spans="1:5">
      <c r="A4128" s="11">
        <v>2.6216029387206092E-2</v>
      </c>
      <c r="B4128" s="11">
        <v>1.804102815022653E-3</v>
      </c>
      <c r="C4128" s="11"/>
      <c r="D4128" s="11"/>
      <c r="E4128" s="14"/>
    </row>
    <row r="4129" spans="1:5">
      <c r="A4129" s="11">
        <v>2.5919101639740465E-2</v>
      </c>
      <c r="B4129" s="11">
        <v>1.7873102691610995E-3</v>
      </c>
      <c r="C4129" s="11"/>
      <c r="D4129" s="11"/>
      <c r="E4129" s="14"/>
    </row>
    <row r="4130" spans="1:5">
      <c r="A4130" s="11">
        <v>2.2945933106819312E-2</v>
      </c>
      <c r="B4130" s="11">
        <v>1.5370553304850823E-3</v>
      </c>
      <c r="C4130" s="11"/>
      <c r="D4130" s="11"/>
      <c r="E4130" s="14"/>
    </row>
    <row r="4131" spans="1:5">
      <c r="A4131" s="11">
        <v>2.100343083438895E-2</v>
      </c>
      <c r="B4131" s="11">
        <v>1.3654681172499427E-3</v>
      </c>
      <c r="C4131" s="11"/>
      <c r="D4131" s="11"/>
      <c r="E4131" s="14"/>
    </row>
    <row r="4132" spans="1:5">
      <c r="A4132" s="11">
        <v>1.5891916259373955E-2</v>
      </c>
      <c r="B4132" s="11">
        <v>3.7849757319320817E-4</v>
      </c>
      <c r="C4132" s="11"/>
      <c r="D4132" s="11"/>
      <c r="E4132" s="14"/>
    </row>
    <row r="4133" spans="1:5">
      <c r="A4133" s="11">
        <v>2.3981533689392629E-2</v>
      </c>
      <c r="B4133" s="11">
        <v>1.5951124789955319E-3</v>
      </c>
      <c r="C4133" s="11"/>
      <c r="D4133" s="11"/>
      <c r="E4133" s="14"/>
    </row>
    <row r="4134" spans="1:5">
      <c r="A4134" s="11">
        <v>2.4343629021956276E-2</v>
      </c>
      <c r="B4134" s="11">
        <v>1.6252143489633702E-3</v>
      </c>
      <c r="C4134" s="11"/>
      <c r="D4134" s="11"/>
      <c r="E4134" s="14"/>
    </row>
    <row r="4135" spans="1:5">
      <c r="A4135" s="11">
        <v>1.6781512387886537E-2</v>
      </c>
      <c r="B4135" s="11">
        <v>9.3805622107222123E-4</v>
      </c>
      <c r="C4135" s="11"/>
      <c r="D4135" s="11"/>
      <c r="E4135" s="14"/>
    </row>
    <row r="4136" spans="1:5">
      <c r="A4136" s="11">
        <v>1.7804772174040338E-2</v>
      </c>
      <c r="B4136" s="11">
        <v>9.661488499732218E-4</v>
      </c>
      <c r="C4136" s="11"/>
      <c r="D4136" s="11"/>
      <c r="E4136" s="14"/>
    </row>
    <row r="4137" spans="1:5">
      <c r="A4137" s="11">
        <v>2.375549621721423E-2</v>
      </c>
      <c r="B4137" s="11">
        <v>1.5557530092708636E-3</v>
      </c>
      <c r="C4137" s="11"/>
      <c r="D4137" s="11"/>
      <c r="E4137" s="14"/>
    </row>
    <row r="4138" spans="1:5">
      <c r="A4138" s="11">
        <v>1.7537287373301066E-2</v>
      </c>
      <c r="B4138" s="11">
        <v>1.0557995960401069E-3</v>
      </c>
      <c r="C4138" s="11"/>
      <c r="D4138" s="11"/>
      <c r="E4138" s="14"/>
    </row>
    <row r="4139" spans="1:5">
      <c r="A4139" s="11">
        <v>1.8662219280612728E-2</v>
      </c>
      <c r="B4139" s="11">
        <v>1.1659474407661587E-3</v>
      </c>
      <c r="C4139" s="11"/>
      <c r="D4139" s="11"/>
      <c r="E4139" s="14"/>
    </row>
    <row r="4140" spans="1:5">
      <c r="A4140" s="11">
        <v>2.7567437168280244E-2</v>
      </c>
      <c r="B4140" s="11">
        <v>1.7885285979640016E-3</v>
      </c>
      <c r="C4140" s="11"/>
      <c r="D4140" s="11"/>
      <c r="E4140" s="14"/>
    </row>
    <row r="4141" spans="1:5">
      <c r="A4141" s="11">
        <v>2.2175753857884624E-2</v>
      </c>
      <c r="B4141" s="11">
        <v>1.478255147827972E-3</v>
      </c>
      <c r="C4141" s="11"/>
      <c r="D4141" s="11"/>
      <c r="E4141" s="14"/>
    </row>
    <row r="4142" spans="1:5">
      <c r="A4142" s="11">
        <v>1.9569282465952045E-2</v>
      </c>
      <c r="B4142" s="11">
        <v>1.2535435203018875E-3</v>
      </c>
      <c r="C4142" s="11"/>
      <c r="D4142" s="11"/>
      <c r="E4142" s="14"/>
    </row>
    <row r="4143" spans="1:5">
      <c r="A4143" s="11">
        <v>1.620124506922695E-2</v>
      </c>
      <c r="B4143" s="11">
        <v>8.7005981847798641E-4</v>
      </c>
      <c r="C4143" s="11"/>
      <c r="D4143" s="11"/>
      <c r="E4143" s="14"/>
    </row>
    <row r="4144" spans="1:5">
      <c r="A4144" s="11">
        <v>1.9222875078181736E-2</v>
      </c>
      <c r="B4144" s="11">
        <v>1.202824368162954E-3</v>
      </c>
      <c r="C4144" s="11"/>
      <c r="D4144" s="11"/>
      <c r="E4144" s="14"/>
    </row>
    <row r="4145" spans="1:5">
      <c r="A4145" s="11">
        <v>2.0763038125472612E-2</v>
      </c>
      <c r="B4145" s="11">
        <v>1.3687580730623076E-3</v>
      </c>
      <c r="C4145" s="11"/>
      <c r="D4145" s="11"/>
      <c r="E4145" s="14"/>
    </row>
    <row r="4146" spans="1:5">
      <c r="A4146" s="11">
        <v>1.5553250795177718E-2</v>
      </c>
      <c r="B4146" s="11">
        <v>6.2847104659978406E-4</v>
      </c>
      <c r="C4146" s="11"/>
      <c r="D4146" s="11"/>
      <c r="E4146" s="14"/>
    </row>
    <row r="4147" spans="1:5">
      <c r="A4147" s="11">
        <v>2.2886665554959044E-2</v>
      </c>
      <c r="B4147" s="11">
        <v>1.5688400835914358E-3</v>
      </c>
      <c r="C4147" s="11"/>
      <c r="D4147" s="11"/>
      <c r="E4147" s="14"/>
    </row>
    <row r="4148" spans="1:5">
      <c r="A4148" s="11">
        <v>3.3311433699877442E-2</v>
      </c>
      <c r="B4148" s="11">
        <v>2.2477740793620461E-3</v>
      </c>
      <c r="C4148" s="11"/>
      <c r="D4148" s="11"/>
      <c r="E4148" s="14"/>
    </row>
    <row r="4149" spans="1:5">
      <c r="A4149" s="11">
        <v>2.1169951560701793E-2</v>
      </c>
      <c r="B4149" s="11">
        <v>1.3956761900909131E-3</v>
      </c>
      <c r="C4149" s="11"/>
      <c r="D4149" s="11"/>
      <c r="E4149" s="14"/>
    </row>
    <row r="4150" spans="1:5">
      <c r="A4150" s="11">
        <v>2.718371641206568E-2</v>
      </c>
      <c r="B4150" s="11">
        <v>1.8598343628325454E-3</v>
      </c>
      <c r="C4150" s="11"/>
      <c r="D4150" s="11"/>
      <c r="E4150" s="14"/>
    </row>
    <row r="4151" spans="1:5">
      <c r="A4151" s="11">
        <v>3.0064642500069461E-2</v>
      </c>
      <c r="B4151" s="11">
        <v>2.0237210074667421E-3</v>
      </c>
      <c r="C4151" s="11"/>
      <c r="D4151" s="11"/>
      <c r="E4151" s="14"/>
    </row>
    <row r="4152" spans="1:5">
      <c r="A4152" s="11">
        <v>2.4898362122888672E-2</v>
      </c>
      <c r="B4152" s="11">
        <v>1.7053993650474612E-3</v>
      </c>
      <c r="C4152" s="11"/>
      <c r="D4152" s="11"/>
      <c r="E4152" s="14"/>
    </row>
    <row r="4153" spans="1:5">
      <c r="A4153" s="11">
        <v>1.5744441556291761E-2</v>
      </c>
      <c r="B4153" s="11">
        <v>7.5624544512428867E-4</v>
      </c>
      <c r="C4153" s="11"/>
      <c r="D4153" s="11"/>
      <c r="E4153" s="14"/>
    </row>
    <row r="4154" spans="1:5">
      <c r="A4154" s="11">
        <v>2.5324582034185895E-2</v>
      </c>
      <c r="B4154" s="11">
        <v>1.6086423750306755E-3</v>
      </c>
      <c r="C4154" s="11"/>
      <c r="D4154" s="11"/>
      <c r="E4154" s="14"/>
    </row>
    <row r="4155" spans="1:5">
      <c r="A4155" s="11">
        <v>2.2825555565924267E-2</v>
      </c>
      <c r="B4155" s="11">
        <v>1.5146749535802149E-3</v>
      </c>
      <c r="C4155" s="11"/>
      <c r="D4155" s="11"/>
      <c r="E4155" s="14"/>
    </row>
    <row r="4156" spans="1:5">
      <c r="A4156" s="11">
        <v>2.1578579236712671E-2</v>
      </c>
      <c r="B4156" s="11">
        <v>1.3519857667368279E-3</v>
      </c>
      <c r="C4156" s="11"/>
      <c r="D4156" s="11"/>
      <c r="E4156" s="14"/>
    </row>
    <row r="4157" spans="1:5">
      <c r="A4157" s="11">
        <v>2.4688934259291591E-2</v>
      </c>
      <c r="B4157" s="11">
        <v>1.6635279156887199E-3</v>
      </c>
      <c r="C4157" s="11"/>
      <c r="D4157" s="11"/>
      <c r="E4157" s="14"/>
    </row>
    <row r="4158" spans="1:5">
      <c r="A4158" s="11">
        <v>2.205375620859272E-2</v>
      </c>
      <c r="B4158" s="11">
        <v>1.4802967131241336E-3</v>
      </c>
      <c r="C4158" s="11"/>
      <c r="D4158" s="11"/>
      <c r="E4158" s="14"/>
    </row>
    <row r="4159" spans="1:5">
      <c r="A4159" s="11">
        <v>1.9920377598456173E-2</v>
      </c>
      <c r="B4159" s="11">
        <v>1.2801752228765615E-3</v>
      </c>
      <c r="C4159" s="11"/>
      <c r="D4159" s="11"/>
      <c r="E4159" s="14"/>
    </row>
    <row r="4160" spans="1:5">
      <c r="A4160" s="11">
        <v>2.2272069175823826E-2</v>
      </c>
      <c r="B4160" s="11">
        <v>1.3764445166008635E-3</v>
      </c>
      <c r="C4160" s="11"/>
      <c r="D4160" s="11"/>
      <c r="E4160" s="14"/>
    </row>
    <row r="4161" spans="1:5">
      <c r="A4161" s="11">
        <v>1.7989206668729565E-2</v>
      </c>
      <c r="B4161" s="11">
        <v>1.1153507379525912E-3</v>
      </c>
      <c r="C4161" s="11"/>
      <c r="D4161" s="11"/>
      <c r="E4161" s="14"/>
    </row>
    <row r="4162" spans="1:5">
      <c r="A4162" s="11">
        <v>2.2017007183182193E-2</v>
      </c>
      <c r="B4162" s="11">
        <v>1.4971961619087656E-3</v>
      </c>
      <c r="C4162" s="11"/>
      <c r="D4162" s="11"/>
      <c r="E4162" s="14"/>
    </row>
    <row r="4163" spans="1:5">
      <c r="A4163" s="11">
        <v>2.4260326508064776E-2</v>
      </c>
      <c r="B4163" s="11">
        <v>1.6253962240209982E-3</v>
      </c>
      <c r="C4163" s="11"/>
      <c r="D4163" s="11"/>
      <c r="E4163" s="14"/>
    </row>
    <row r="4164" spans="1:5">
      <c r="A4164" s="11">
        <v>2.1185485728247515E-2</v>
      </c>
      <c r="B4164" s="11">
        <v>1.3871699163879414E-3</v>
      </c>
      <c r="C4164" s="11"/>
      <c r="D4164" s="11"/>
      <c r="E4164" s="14"/>
    </row>
    <row r="4165" spans="1:5">
      <c r="A4165" s="11">
        <v>2.1861300111196712E-2</v>
      </c>
      <c r="B4165" s="11">
        <v>1.4265268952519952E-3</v>
      </c>
      <c r="C4165" s="11"/>
      <c r="D4165" s="11"/>
      <c r="E4165" s="14"/>
    </row>
    <row r="4166" spans="1:5">
      <c r="A4166" s="11">
        <v>2.0324134544974504E-2</v>
      </c>
      <c r="B4166" s="11">
        <v>1.2841114173985527E-3</v>
      </c>
      <c r="C4166" s="11"/>
      <c r="D4166" s="11"/>
      <c r="E4166" s="14"/>
    </row>
    <row r="4167" spans="1:5">
      <c r="A4167" s="11">
        <v>2.2703008720748839E-2</v>
      </c>
      <c r="B4167" s="11">
        <v>1.5358205313383776E-3</v>
      </c>
      <c r="C4167" s="11"/>
      <c r="D4167" s="11"/>
      <c r="E4167" s="14"/>
    </row>
    <row r="4168" spans="1:5">
      <c r="A4168" s="11">
        <v>2.9439654324781572E-2</v>
      </c>
      <c r="B4168" s="11">
        <v>2.0216808872220498E-3</v>
      </c>
      <c r="C4168" s="11"/>
      <c r="D4168" s="11"/>
      <c r="E4168" s="14"/>
    </row>
    <row r="4169" spans="1:5">
      <c r="A4169" s="11">
        <v>1.9005102431359392E-2</v>
      </c>
      <c r="B4169" s="11">
        <v>1.184097072414472E-3</v>
      </c>
      <c r="C4169" s="11"/>
      <c r="D4169" s="11"/>
      <c r="E4169" s="14"/>
    </row>
    <row r="4170" spans="1:5">
      <c r="A4170" s="11">
        <v>2.0190350190567485E-2</v>
      </c>
      <c r="B4170" s="11">
        <v>1.1849061165899314E-3</v>
      </c>
      <c r="C4170" s="11"/>
      <c r="D4170" s="11"/>
      <c r="E4170" s="14"/>
    </row>
    <row r="4171" spans="1:5">
      <c r="A4171" s="11">
        <v>2.9159043331669902E-2</v>
      </c>
      <c r="B4171" s="11">
        <v>1.9801875763566378E-3</v>
      </c>
      <c r="C4171" s="11"/>
      <c r="D4171" s="11"/>
      <c r="E4171" s="14"/>
    </row>
    <row r="4172" spans="1:5">
      <c r="A4172" s="11">
        <v>2.293369711269445E-2</v>
      </c>
      <c r="B4172" s="11">
        <v>1.5726241136524003E-3</v>
      </c>
      <c r="C4172" s="11"/>
      <c r="D4172" s="11"/>
      <c r="E4172" s="14"/>
    </row>
    <row r="4173" spans="1:5">
      <c r="A4173" s="11">
        <v>1.7908930878788119E-2</v>
      </c>
      <c r="B4173" s="11">
        <v>1.0916193373975932E-3</v>
      </c>
      <c r="C4173" s="11"/>
      <c r="D4173" s="11"/>
      <c r="E4173" s="14"/>
    </row>
    <row r="4174" spans="1:5">
      <c r="A4174" s="11">
        <v>2.4138121232104889E-2</v>
      </c>
      <c r="B4174" s="11">
        <v>1.5657646484550404E-3</v>
      </c>
      <c r="C4174" s="11"/>
      <c r="D4174" s="11"/>
      <c r="E4174" s="14"/>
    </row>
    <row r="4175" spans="1:5">
      <c r="A4175" s="11">
        <v>1.6347112852690988E-2</v>
      </c>
      <c r="B4175" s="11">
        <v>8.8753245874991068E-4</v>
      </c>
      <c r="C4175" s="11"/>
      <c r="D4175" s="11"/>
      <c r="E4175" s="14"/>
    </row>
    <row r="4176" spans="1:5">
      <c r="A4176" s="11">
        <v>2.183042194830628E-2</v>
      </c>
      <c r="B4176" s="11">
        <v>1.3256644647166216E-3</v>
      </c>
      <c r="C4176" s="11"/>
      <c r="D4176" s="11"/>
      <c r="E4176" s="14"/>
    </row>
    <row r="4177" spans="1:5">
      <c r="A4177" s="11">
        <v>2.2573399850088442E-2</v>
      </c>
      <c r="B4177" s="11">
        <v>1.4553254259851071E-3</v>
      </c>
      <c r="C4177" s="11"/>
      <c r="D4177" s="11"/>
      <c r="E4177" s="14"/>
    </row>
    <row r="4178" spans="1:5">
      <c r="A4178" s="11">
        <v>1.7968067935770885E-2</v>
      </c>
      <c r="B4178" s="11">
        <v>1.0799614107313196E-3</v>
      </c>
      <c r="C4178" s="11"/>
      <c r="D4178" s="11"/>
      <c r="E4178" s="14"/>
    </row>
    <row r="4179" spans="1:5">
      <c r="A4179" s="11">
        <v>2.2295225711052559E-2</v>
      </c>
      <c r="B4179" s="11">
        <v>1.4634925679523623E-3</v>
      </c>
      <c r="C4179" s="11"/>
      <c r="D4179" s="11"/>
      <c r="E4179" s="14"/>
    </row>
    <row r="4180" spans="1:5">
      <c r="A4180" s="11">
        <v>2.305659050026251E-2</v>
      </c>
      <c r="B4180" s="11">
        <v>1.5163488303359808E-3</v>
      </c>
      <c r="C4180" s="11"/>
      <c r="D4180" s="11"/>
      <c r="E4180" s="14"/>
    </row>
    <row r="4181" spans="1:5">
      <c r="A4181" s="11">
        <v>2.9878115944310547E-2</v>
      </c>
      <c r="B4181" s="11">
        <v>2.0512500840916574E-3</v>
      </c>
      <c r="C4181" s="11"/>
      <c r="D4181" s="11"/>
      <c r="E4181" s="14"/>
    </row>
    <row r="4182" spans="1:5">
      <c r="A4182" s="11">
        <v>2.8183291531038889E-2</v>
      </c>
      <c r="B4182" s="11">
        <v>1.9048954447129637E-3</v>
      </c>
      <c r="C4182" s="11"/>
      <c r="D4182" s="11"/>
      <c r="E4182" s="14"/>
    </row>
    <row r="4183" spans="1:5">
      <c r="A4183" s="11">
        <v>2.4634357720243024E-2</v>
      </c>
      <c r="B4183" s="11">
        <v>1.7015355316958966E-3</v>
      </c>
      <c r="C4183" s="11"/>
      <c r="D4183" s="11"/>
      <c r="E4183" s="14"/>
    </row>
    <row r="4184" spans="1:5">
      <c r="A4184" s="11">
        <v>1.9360236061492772E-2</v>
      </c>
      <c r="B4184" s="11">
        <v>1.2598465699826854E-3</v>
      </c>
      <c r="C4184" s="11"/>
      <c r="D4184" s="11"/>
      <c r="E4184" s="14"/>
    </row>
    <row r="4185" spans="1:5">
      <c r="A4185" s="11">
        <v>2.4219488275442996E-2</v>
      </c>
      <c r="B4185" s="11">
        <v>1.5535092824883847E-3</v>
      </c>
      <c r="C4185" s="11"/>
      <c r="D4185" s="11"/>
      <c r="E4185" s="14"/>
    </row>
    <row r="4186" spans="1:5">
      <c r="A4186" s="11">
        <v>1.7599411163386366E-2</v>
      </c>
      <c r="B4186" s="11">
        <v>1.0584420962534413E-3</v>
      </c>
      <c r="C4186" s="11"/>
      <c r="D4186" s="11"/>
      <c r="E4186" s="14"/>
    </row>
    <row r="4187" spans="1:5">
      <c r="A4187" s="11">
        <v>1.977470941679637E-2</v>
      </c>
      <c r="B4187" s="11">
        <v>1.28470122956874E-3</v>
      </c>
      <c r="C4187" s="11"/>
      <c r="D4187" s="11"/>
      <c r="E4187" s="14"/>
    </row>
    <row r="4188" spans="1:5">
      <c r="A4188" s="11">
        <v>1.8936188483866655E-2</v>
      </c>
      <c r="B4188" s="11">
        <v>1.2175452945703635E-3</v>
      </c>
      <c r="C4188" s="11"/>
      <c r="D4188" s="11"/>
      <c r="E4188" s="14"/>
    </row>
    <row r="4189" spans="1:5">
      <c r="A4189" s="11">
        <v>2.7377544109748894E-2</v>
      </c>
      <c r="B4189" s="11">
        <v>1.8886180032703197E-3</v>
      </c>
      <c r="C4189" s="11"/>
      <c r="D4189" s="11"/>
      <c r="E4189" s="14"/>
    </row>
    <row r="4190" spans="1:5">
      <c r="A4190" s="11">
        <v>2.2353309669420087E-2</v>
      </c>
      <c r="B4190" s="11">
        <v>1.4742948048559951E-3</v>
      </c>
      <c r="C4190" s="11"/>
      <c r="D4190" s="11"/>
      <c r="E4190" s="14"/>
    </row>
    <row r="4191" spans="1:5">
      <c r="A4191" s="11">
        <v>2.2231680633616462E-2</v>
      </c>
      <c r="B4191" s="11">
        <v>1.514296082422625E-3</v>
      </c>
      <c r="C4191" s="11"/>
      <c r="D4191" s="11"/>
      <c r="E4191" s="14"/>
    </row>
    <row r="4192" spans="1:5">
      <c r="A4192" s="11">
        <v>2.7942545492939227E-2</v>
      </c>
      <c r="B4192" s="11">
        <v>1.9262660276213159E-3</v>
      </c>
      <c r="C4192" s="11"/>
      <c r="D4192" s="11"/>
      <c r="E4192" s="14"/>
    </row>
    <row r="4193" spans="1:5">
      <c r="A4193" s="11">
        <v>2.1654888581301067E-2</v>
      </c>
      <c r="B4193" s="11">
        <v>1.4471950976688178E-3</v>
      </c>
      <c r="C4193" s="11"/>
      <c r="D4193" s="11"/>
      <c r="E4193" s="14"/>
    </row>
    <row r="4194" spans="1:5">
      <c r="A4194" s="11">
        <v>3.0647899191288672E-2</v>
      </c>
      <c r="B4194" s="11">
        <v>2.0481238172091157E-3</v>
      </c>
      <c r="C4194" s="11"/>
      <c r="D4194" s="11"/>
      <c r="E4194" s="14"/>
    </row>
    <row r="4195" spans="1:5">
      <c r="A4195" s="11">
        <v>2.0819036049126275E-2</v>
      </c>
      <c r="B4195" s="11">
        <v>1.3719503203345315E-3</v>
      </c>
      <c r="C4195" s="11"/>
      <c r="D4195" s="11"/>
      <c r="E4195" s="14"/>
    </row>
    <row r="4196" spans="1:5">
      <c r="A4196" s="11">
        <v>2.4253574860151641E-2</v>
      </c>
      <c r="B4196" s="11">
        <v>1.6763854152797161E-3</v>
      </c>
      <c r="C4196" s="11"/>
      <c r="D4196" s="11"/>
      <c r="E4196" s="14"/>
    </row>
    <row r="4197" spans="1:5">
      <c r="A4197" s="11">
        <v>1.846958554063317E-2</v>
      </c>
      <c r="B4197" s="11">
        <v>1.0828744116496728E-3</v>
      </c>
      <c r="C4197" s="11"/>
      <c r="D4197" s="11"/>
      <c r="E4197" s="14"/>
    </row>
    <row r="4198" spans="1:5">
      <c r="A4198" s="11">
        <v>1.960577179504612E-2</v>
      </c>
      <c r="B4198" s="11">
        <v>1.2560428835874031E-3</v>
      </c>
      <c r="C4198" s="11"/>
      <c r="D4198" s="11"/>
      <c r="E4198" s="14"/>
    </row>
    <row r="4199" spans="1:5">
      <c r="A4199" s="11">
        <v>1.9878345318656593E-2</v>
      </c>
      <c r="B4199" s="11">
        <v>1.3019201691095398E-3</v>
      </c>
      <c r="C4199" s="11"/>
      <c r="D4199" s="11"/>
      <c r="E4199" s="14"/>
    </row>
    <row r="4200" spans="1:5">
      <c r="A4200" s="11">
        <v>1.67514990581875E-2</v>
      </c>
      <c r="B4200" s="11">
        <v>8.9135374959579353E-4</v>
      </c>
      <c r="C4200" s="11"/>
      <c r="D4200" s="11"/>
      <c r="E4200" s="14"/>
    </row>
    <row r="4201" spans="1:5">
      <c r="A4201" s="11">
        <v>1.8931506065850867E-2</v>
      </c>
      <c r="B4201" s="11">
        <v>1.1882092951892276E-3</v>
      </c>
      <c r="C4201" s="11"/>
      <c r="D4201" s="11"/>
      <c r="E4201" s="14"/>
    </row>
    <row r="4202" spans="1:5">
      <c r="A4202" s="11">
        <v>2.0337850487307164E-2</v>
      </c>
      <c r="B4202" s="11">
        <v>1.2843399000991111E-3</v>
      </c>
      <c r="C4202" s="11"/>
      <c r="D4202" s="11"/>
      <c r="E4202" s="14"/>
    </row>
    <row r="4203" spans="1:5">
      <c r="A4203" s="11">
        <v>3.2241724260607986E-2</v>
      </c>
      <c r="B4203" s="11">
        <v>2.0827219709634022E-3</v>
      </c>
      <c r="C4203" s="11"/>
      <c r="D4203" s="11"/>
      <c r="E4203" s="14"/>
    </row>
    <row r="4204" spans="1:5">
      <c r="A4204" s="11">
        <v>3.1195369459874896E-2</v>
      </c>
      <c r="B4204" s="11">
        <v>2.0703861765669507E-3</v>
      </c>
      <c r="C4204" s="11"/>
      <c r="D4204" s="11"/>
      <c r="E4204" s="14"/>
    </row>
    <row r="4205" spans="1:5">
      <c r="A4205" s="11">
        <v>2.1631943658526619E-2</v>
      </c>
      <c r="B4205" s="11">
        <v>1.3960620788894878E-3</v>
      </c>
      <c r="C4205" s="11"/>
      <c r="D4205" s="11"/>
      <c r="E4205" s="14"/>
    </row>
    <row r="4206" spans="1:5">
      <c r="A4206" s="11">
        <v>2.1990207418548614E-2</v>
      </c>
      <c r="B4206" s="11">
        <v>1.4679508631032139E-3</v>
      </c>
      <c r="C4206" s="11"/>
      <c r="D4206" s="11"/>
      <c r="E4206" s="14"/>
    </row>
    <row r="4207" spans="1:5">
      <c r="A4207" s="11">
        <v>2.1410267017499859E-2</v>
      </c>
      <c r="B4207" s="11">
        <v>1.4447263898861511E-3</v>
      </c>
      <c r="C4207" s="11"/>
      <c r="D4207" s="11"/>
      <c r="E4207" s="14"/>
    </row>
    <row r="4208" spans="1:5">
      <c r="A4208" s="11">
        <v>1.8043957969772512E-2</v>
      </c>
      <c r="B4208" s="11">
        <v>1.1180467774177857E-3</v>
      </c>
      <c r="C4208" s="11"/>
      <c r="D4208" s="11"/>
      <c r="E4208" s="14"/>
    </row>
    <row r="4209" spans="1:5">
      <c r="A4209" s="11">
        <v>2.0773445412232108E-2</v>
      </c>
      <c r="B4209" s="11">
        <v>1.272931632522592E-3</v>
      </c>
      <c r="C4209" s="11"/>
      <c r="D4209" s="11"/>
      <c r="E4209" s="14"/>
    </row>
    <row r="4210" spans="1:5">
      <c r="A4210" s="11">
        <v>2.7976023866007366E-2</v>
      </c>
      <c r="B4210" s="11">
        <v>1.9243670125012147E-3</v>
      </c>
      <c r="C4210" s="11"/>
      <c r="D4210" s="11"/>
      <c r="E4210" s="14"/>
    </row>
    <row r="4211" spans="1:5">
      <c r="A4211" s="11">
        <v>2.3403756192273119E-2</v>
      </c>
      <c r="B4211" s="11">
        <v>1.5953733039717395E-3</v>
      </c>
      <c r="C4211" s="11"/>
      <c r="D4211" s="11"/>
      <c r="E4211" s="14"/>
    </row>
    <row r="4212" spans="1:5">
      <c r="A4212" s="11">
        <v>2.3247100239969801E-2</v>
      </c>
      <c r="B4212" s="11">
        <v>1.5133830172285887E-3</v>
      </c>
      <c r="C4212" s="11"/>
      <c r="D4212" s="11"/>
      <c r="E4212" s="14"/>
    </row>
    <row r="4213" spans="1:5">
      <c r="A4213" s="11">
        <v>2.8789813617868223E-2</v>
      </c>
      <c r="B4213" s="11">
        <v>1.8945288948358412E-3</v>
      </c>
      <c r="C4213" s="11"/>
      <c r="D4213" s="11"/>
      <c r="E4213" s="14"/>
    </row>
    <row r="4214" spans="1:5">
      <c r="A4214" s="11">
        <v>1.6947434763096295E-2</v>
      </c>
      <c r="B4214" s="11">
        <v>9.8780604771691151E-4</v>
      </c>
      <c r="C4214" s="11"/>
      <c r="D4214" s="11"/>
      <c r="E4214" s="14"/>
    </row>
    <row r="4215" spans="1:5">
      <c r="A4215" s="11">
        <v>1.6233920299291358E-2</v>
      </c>
      <c r="B4215" s="11">
        <v>8.7646156372918576E-4</v>
      </c>
      <c r="C4215" s="11"/>
      <c r="D4215" s="11"/>
      <c r="E4215" s="14"/>
    </row>
    <row r="4216" spans="1:5">
      <c r="A4216" s="11">
        <v>1.7841985461713023E-2</v>
      </c>
      <c r="B4216" s="11">
        <v>1.0599250576615339E-3</v>
      </c>
      <c r="C4216" s="11"/>
      <c r="D4216" s="11"/>
      <c r="E4216" s="14"/>
    </row>
    <row r="4217" spans="1:5">
      <c r="A4217" s="11">
        <v>1.7338438644826704E-2</v>
      </c>
      <c r="B4217" s="11">
        <v>1.0252869691878689E-3</v>
      </c>
      <c r="C4217" s="11"/>
      <c r="D4217" s="11"/>
      <c r="E4217" s="14"/>
    </row>
    <row r="4218" spans="1:5">
      <c r="A4218" s="11">
        <v>2.2283985049731544E-2</v>
      </c>
      <c r="B4218" s="11">
        <v>1.4235177923006413E-3</v>
      </c>
      <c r="C4218" s="11"/>
      <c r="D4218" s="11"/>
      <c r="E4218" s="14"/>
    </row>
    <row r="4219" spans="1:5">
      <c r="A4219" s="11">
        <v>3.3985463412458464E-2</v>
      </c>
      <c r="B4219" s="11">
        <v>2.2656374123180131E-3</v>
      </c>
      <c r="C4219" s="11"/>
      <c r="D4219" s="11"/>
      <c r="E4219" s="14"/>
    </row>
    <row r="4220" spans="1:5">
      <c r="A4220" s="11">
        <v>3.5567301142414957E-2</v>
      </c>
      <c r="B4220" s="11">
        <v>2.3444621644950502E-3</v>
      </c>
      <c r="C4220" s="11"/>
      <c r="D4220" s="11"/>
      <c r="E4220" s="14"/>
    </row>
    <row r="4221" spans="1:5">
      <c r="A4221" s="11">
        <v>1.6696818405969333E-2</v>
      </c>
      <c r="B4221" s="11">
        <v>8.9425858707266011E-4</v>
      </c>
      <c r="C4221" s="11"/>
      <c r="D4221" s="11"/>
      <c r="E4221" s="14"/>
    </row>
    <row r="4222" spans="1:5">
      <c r="A4222" s="11">
        <v>1.8680628246199916E-2</v>
      </c>
      <c r="B4222" s="11">
        <v>1.1765646110592025E-3</v>
      </c>
      <c r="C4222" s="11"/>
      <c r="D4222" s="11"/>
      <c r="E4222" s="14"/>
    </row>
    <row r="4223" spans="1:5">
      <c r="A4223" s="11">
        <v>2.0845269829938711E-2</v>
      </c>
      <c r="B4223" s="11">
        <v>1.3499627929276024E-3</v>
      </c>
      <c r="C4223" s="11"/>
      <c r="D4223" s="11"/>
      <c r="E4223" s="14"/>
    </row>
    <row r="4224" spans="1:5">
      <c r="A4224" s="11">
        <v>2.3940568186228549E-2</v>
      </c>
      <c r="B4224" s="11">
        <v>1.4967783625630317E-3</v>
      </c>
      <c r="C4224" s="11"/>
      <c r="D4224" s="11"/>
      <c r="E4224" s="14"/>
    </row>
    <row r="4225" spans="1:5">
      <c r="A4225" s="11">
        <v>2.1369839764221618E-2</v>
      </c>
      <c r="B4225" s="11">
        <v>1.408210949124001E-3</v>
      </c>
      <c r="C4225" s="11"/>
      <c r="D4225" s="11"/>
      <c r="E4225" s="14"/>
    </row>
    <row r="4226" spans="1:5">
      <c r="A4226" s="11">
        <v>2.5927976773662004E-2</v>
      </c>
      <c r="B4226" s="11">
        <v>1.7003027928006874E-3</v>
      </c>
      <c r="C4226" s="11"/>
      <c r="D4226" s="11"/>
      <c r="E4226" s="14"/>
    </row>
    <row r="4227" spans="1:5">
      <c r="A4227" s="11">
        <v>2.1096053117416053E-2</v>
      </c>
      <c r="B4227" s="11">
        <v>1.4191122563776111E-3</v>
      </c>
      <c r="C4227" s="11"/>
      <c r="D4227" s="11"/>
      <c r="E4227" s="14"/>
    </row>
    <row r="4228" spans="1:5">
      <c r="A4228" s="11">
        <v>1.7849624002029604E-2</v>
      </c>
      <c r="B4228" s="11">
        <v>1.0772676185322495E-3</v>
      </c>
      <c r="C4228" s="11"/>
      <c r="D4228" s="11"/>
      <c r="E4228" s="14"/>
    </row>
    <row r="4229" spans="1:5">
      <c r="A4229" s="11">
        <v>1.6755053091171361E-2</v>
      </c>
      <c r="B4229" s="11">
        <v>9.6070822669521198E-4</v>
      </c>
      <c r="C4229" s="11"/>
      <c r="D4229" s="11"/>
      <c r="E4229" s="14"/>
    </row>
    <row r="4230" spans="1:5">
      <c r="A4230" s="11">
        <v>1.9743928704868081E-2</v>
      </c>
      <c r="B4230" s="11">
        <v>1.2885595712040345E-3</v>
      </c>
      <c r="C4230" s="11"/>
      <c r="D4230" s="11"/>
      <c r="E4230" s="14"/>
    </row>
    <row r="4231" spans="1:5">
      <c r="A4231" s="11">
        <v>1.7654793555081774E-2</v>
      </c>
      <c r="B4231" s="11">
        <v>1.072649922657476E-3</v>
      </c>
      <c r="C4231" s="11"/>
      <c r="D4231" s="11"/>
      <c r="E4231" s="14"/>
    </row>
    <row r="4232" spans="1:5">
      <c r="A4232" s="11">
        <v>2.732116079256949E-2</v>
      </c>
      <c r="B4232" s="11">
        <v>1.843096717179955E-3</v>
      </c>
      <c r="C4232" s="11"/>
      <c r="D4232" s="11"/>
      <c r="E4232" s="14"/>
    </row>
    <row r="4233" spans="1:5">
      <c r="A4233" s="11">
        <v>1.7093967642194282E-2</v>
      </c>
      <c r="B4233" s="11">
        <v>1.0050853246543442E-3</v>
      </c>
      <c r="C4233" s="11"/>
      <c r="D4233" s="11"/>
      <c r="E4233" s="14"/>
    </row>
    <row r="4234" spans="1:5">
      <c r="A4234" s="11">
        <v>2.2820315063994182E-2</v>
      </c>
      <c r="B4234" s="11">
        <v>1.5146712288419781E-3</v>
      </c>
      <c r="C4234" s="11"/>
      <c r="D4234" s="11"/>
      <c r="E4234" s="14"/>
    </row>
    <row r="4235" spans="1:5">
      <c r="A4235" s="11">
        <v>2.9874846078138926E-2</v>
      </c>
      <c r="B4235" s="11">
        <v>2.0510606335900818E-3</v>
      </c>
      <c r="C4235" s="11"/>
      <c r="D4235" s="11"/>
      <c r="E4235" s="14"/>
    </row>
    <row r="4236" spans="1:5">
      <c r="A4236" s="11">
        <v>2.252868448444819E-2</v>
      </c>
      <c r="B4236" s="11">
        <v>1.5216810211290048E-3</v>
      </c>
      <c r="C4236" s="11"/>
      <c r="D4236" s="11"/>
      <c r="E4236" s="14"/>
    </row>
    <row r="4237" spans="1:5">
      <c r="A4237" s="11">
        <v>2.5802334576610141E-2</v>
      </c>
      <c r="B4237" s="11">
        <v>1.7601202393579512E-3</v>
      </c>
      <c r="C4237" s="11"/>
      <c r="D4237" s="11"/>
      <c r="E4237" s="14"/>
    </row>
    <row r="4238" spans="1:5">
      <c r="A4238" s="11">
        <v>2.1498573669555255E-2</v>
      </c>
      <c r="B4238" s="11">
        <v>1.3880448911217289E-3</v>
      </c>
      <c r="C4238" s="11"/>
      <c r="D4238" s="11"/>
      <c r="E4238" s="14"/>
    </row>
    <row r="4239" spans="1:5">
      <c r="A4239" s="11">
        <v>2.3371796203587633E-2</v>
      </c>
      <c r="B4239" s="11">
        <v>1.6056595396587063E-3</v>
      </c>
      <c r="C4239" s="11"/>
      <c r="D4239" s="11"/>
      <c r="E4239" s="14"/>
    </row>
    <row r="4240" spans="1:5">
      <c r="A4240" s="11">
        <v>2.1323651491419241E-2</v>
      </c>
      <c r="B4240" s="11">
        <v>1.3672257027361979E-3</v>
      </c>
      <c r="C4240" s="11"/>
      <c r="D4240" s="11"/>
      <c r="E4240" s="14"/>
    </row>
    <row r="4241" spans="1:5">
      <c r="A4241" s="11">
        <v>2.2125087917993502E-2</v>
      </c>
      <c r="B4241" s="11">
        <v>1.452206924165849E-3</v>
      </c>
      <c r="C4241" s="11"/>
      <c r="D4241" s="11"/>
      <c r="E4241" s="14"/>
    </row>
    <row r="4242" spans="1:5">
      <c r="A4242" s="11">
        <v>2.45152010412404E-2</v>
      </c>
      <c r="B4242" s="11">
        <v>1.6609374002230926E-3</v>
      </c>
      <c r="C4242" s="11"/>
      <c r="D4242" s="11"/>
      <c r="E4242" s="14"/>
    </row>
    <row r="4243" spans="1:5">
      <c r="A4243" s="11">
        <v>2.7758161976825357E-2</v>
      </c>
      <c r="B4243" s="11">
        <v>1.8817488604531533E-3</v>
      </c>
      <c r="C4243" s="11"/>
      <c r="D4243" s="11"/>
      <c r="E4243" s="14"/>
    </row>
    <row r="4244" spans="1:5">
      <c r="A4244" s="11">
        <v>2.1242399925359021E-2</v>
      </c>
      <c r="B4244" s="11">
        <v>1.3897823149568306E-3</v>
      </c>
      <c r="C4244" s="11"/>
      <c r="D4244" s="11"/>
      <c r="E4244" s="14"/>
    </row>
    <row r="4245" spans="1:5">
      <c r="A4245" s="11">
        <v>1.5809696771058562E-2</v>
      </c>
      <c r="B4245" s="11">
        <v>4.0587790141411953E-4</v>
      </c>
      <c r="C4245" s="11"/>
      <c r="D4245" s="11"/>
      <c r="E4245" s="14"/>
    </row>
    <row r="4246" spans="1:5">
      <c r="A4246" s="11">
        <v>2.186192530201889E-2</v>
      </c>
      <c r="B4246" s="11">
        <v>1.3961565478017254E-3</v>
      </c>
      <c r="C4246" s="11"/>
      <c r="D4246" s="11"/>
      <c r="E4246" s="14"/>
    </row>
    <row r="4247" spans="1:5">
      <c r="A4247" s="11">
        <v>1.5354397131074142E-2</v>
      </c>
      <c r="B4247" s="11">
        <v>6.4227145375251476E-4</v>
      </c>
      <c r="C4247" s="11"/>
      <c r="D4247" s="11"/>
      <c r="E4247" s="14"/>
    </row>
    <row r="4248" spans="1:5">
      <c r="A4248" s="11">
        <v>2.2995213007952136E-2</v>
      </c>
      <c r="B4248" s="11">
        <v>1.5722812687123679E-3</v>
      </c>
      <c r="C4248" s="11"/>
      <c r="D4248" s="11"/>
      <c r="E4248" s="14"/>
    </row>
    <row r="4249" spans="1:5">
      <c r="A4249" s="11">
        <v>2.3961711327392353E-2</v>
      </c>
      <c r="B4249" s="11">
        <v>1.5035916521271959E-3</v>
      </c>
      <c r="C4249" s="11"/>
      <c r="D4249" s="11"/>
      <c r="E4249" s="14"/>
    </row>
    <row r="4250" spans="1:5">
      <c r="A4250" s="11">
        <v>2.5673723740583621E-2</v>
      </c>
      <c r="B4250" s="11">
        <v>1.7701402384648567E-3</v>
      </c>
      <c r="C4250" s="11"/>
      <c r="D4250" s="11"/>
      <c r="E4250" s="14"/>
    </row>
    <row r="4251" spans="1:5">
      <c r="A4251" s="11">
        <v>1.6240325092549378E-2</v>
      </c>
      <c r="B4251" s="11">
        <v>8.7728334944226448E-4</v>
      </c>
      <c r="C4251" s="11"/>
      <c r="D4251" s="11"/>
      <c r="E4251" s="14"/>
    </row>
    <row r="4252" spans="1:5">
      <c r="A4252" s="11">
        <v>1.7923160858030977E-2</v>
      </c>
      <c r="B4252" s="11">
        <v>1.0886152881465403E-3</v>
      </c>
      <c r="C4252" s="11"/>
      <c r="D4252" s="11"/>
      <c r="E4252" s="14"/>
    </row>
    <row r="4253" spans="1:5">
      <c r="A4253" s="11">
        <v>2.1811234351927847E-2</v>
      </c>
      <c r="B4253" s="11">
        <v>1.4520188811856839E-3</v>
      </c>
      <c r="C4253" s="11"/>
      <c r="D4253" s="11"/>
      <c r="E4253" s="14"/>
    </row>
    <row r="4254" spans="1:5">
      <c r="A4254" s="11">
        <v>1.7541861684219343E-2</v>
      </c>
      <c r="B4254" s="11">
        <v>1.0428906316266319E-3</v>
      </c>
      <c r="C4254" s="11"/>
      <c r="D4254" s="11"/>
      <c r="E4254" s="14"/>
    </row>
    <row r="4255" spans="1:5">
      <c r="A4255" s="11">
        <v>2.0691746343205041E-2</v>
      </c>
      <c r="B4255" s="11">
        <v>1.2803479137876907E-3</v>
      </c>
      <c r="C4255" s="11"/>
      <c r="D4255" s="11"/>
      <c r="E4255" s="14"/>
    </row>
    <row r="4256" spans="1:5">
      <c r="A4256" s="11">
        <v>2.4675065333259343E-2</v>
      </c>
      <c r="B4256" s="11">
        <v>1.6984836232103975E-3</v>
      </c>
      <c r="C4256" s="11"/>
      <c r="D4256" s="11"/>
      <c r="E4256" s="14"/>
    </row>
    <row r="4257" spans="1:5">
      <c r="A4257" s="11">
        <v>1.6451585307690482E-2</v>
      </c>
      <c r="B4257" s="11">
        <v>9.1300050685318808E-4</v>
      </c>
      <c r="C4257" s="11"/>
      <c r="D4257" s="11"/>
      <c r="E4257" s="14"/>
    </row>
    <row r="4258" spans="1:5">
      <c r="A4258" s="11">
        <v>2.824059402926064E-2</v>
      </c>
      <c r="B4258" s="11">
        <v>1.9157658869164602E-3</v>
      </c>
      <c r="C4258" s="11"/>
      <c r="D4258" s="11"/>
      <c r="E4258" s="14"/>
    </row>
    <row r="4259" spans="1:5">
      <c r="A4259" s="11">
        <v>1.8040253175268785E-2</v>
      </c>
      <c r="B4259" s="11">
        <v>1.1183211142090255E-3</v>
      </c>
      <c r="C4259" s="11"/>
      <c r="D4259" s="11"/>
      <c r="E4259" s="14"/>
    </row>
    <row r="4260" spans="1:5">
      <c r="A4260" s="11">
        <v>2.219164277755915E-2</v>
      </c>
      <c r="B4260" s="11">
        <v>1.3907984620179907E-3</v>
      </c>
      <c r="C4260" s="11"/>
      <c r="D4260" s="11"/>
      <c r="E4260" s="14"/>
    </row>
    <row r="4261" spans="1:5">
      <c r="A4261" s="11">
        <v>3.4849501303723766E-2</v>
      </c>
      <c r="B4261" s="11">
        <v>2.3301981877080669E-3</v>
      </c>
      <c r="C4261" s="11"/>
      <c r="D4261" s="11"/>
      <c r="E4261" s="14"/>
    </row>
    <row r="4262" spans="1:5">
      <c r="A4262" s="11">
        <v>1.9777671405516551E-2</v>
      </c>
      <c r="B4262" s="11">
        <v>1.2663732061998362E-3</v>
      </c>
      <c r="C4262" s="11"/>
      <c r="D4262" s="11"/>
      <c r="E4262" s="14"/>
    </row>
    <row r="4263" spans="1:5">
      <c r="A4263" s="11">
        <v>1.7894778042279107E-2</v>
      </c>
      <c r="B4263" s="11">
        <v>9.9216544508634119E-4</v>
      </c>
      <c r="C4263" s="11"/>
      <c r="D4263" s="11"/>
      <c r="E4263" s="14"/>
    </row>
    <row r="4264" spans="1:5">
      <c r="A4264" s="11">
        <v>1.7390297776885336E-2</v>
      </c>
      <c r="B4264" s="11">
        <v>9.7512209829745582E-4</v>
      </c>
      <c r="C4264" s="11"/>
      <c r="D4264" s="11"/>
      <c r="E4264" s="14"/>
    </row>
    <row r="4265" spans="1:5">
      <c r="A4265" s="11">
        <v>1.7975980527500161E-2</v>
      </c>
      <c r="B4265" s="11">
        <v>1.0375317362603586E-3</v>
      </c>
      <c r="C4265" s="11"/>
      <c r="D4265" s="11"/>
      <c r="E4265" s="14"/>
    </row>
    <row r="4266" spans="1:5">
      <c r="A4266" s="11">
        <v>1.9174343220557204E-2</v>
      </c>
      <c r="B4266" s="11">
        <v>1.2184336022581102E-3</v>
      </c>
      <c r="C4266" s="11"/>
      <c r="D4266" s="11"/>
      <c r="E4266" s="14"/>
    </row>
    <row r="4267" spans="1:5">
      <c r="A4267" s="11">
        <v>1.982904939572399E-2</v>
      </c>
      <c r="B4267" s="11">
        <v>1.2993182766541118E-3</v>
      </c>
      <c r="C4267" s="11"/>
      <c r="D4267" s="11"/>
      <c r="E4267" s="14"/>
    </row>
    <row r="4268" spans="1:5">
      <c r="A4268" s="11">
        <v>2.0173311809169141E-2</v>
      </c>
      <c r="B4268" s="11">
        <v>1.3364948187849287E-3</v>
      </c>
      <c r="C4268" s="11"/>
      <c r="D4268" s="11"/>
      <c r="E4268" s="14"/>
    </row>
    <row r="4269" spans="1:5">
      <c r="A4269" s="11">
        <v>1.760782259202591E-2</v>
      </c>
      <c r="B4269" s="11">
        <v>1.0493124989332558E-3</v>
      </c>
      <c r="C4269" s="11"/>
      <c r="D4269" s="11"/>
      <c r="E4269" s="14"/>
    </row>
    <row r="4270" spans="1:5">
      <c r="A4270" s="11">
        <v>1.7519608066829166E-2</v>
      </c>
      <c r="B4270" s="11">
        <v>1.0595278909503695E-3</v>
      </c>
      <c r="C4270" s="11"/>
      <c r="D4270" s="11"/>
      <c r="E4270" s="14"/>
    </row>
    <row r="4271" spans="1:5">
      <c r="A4271" s="11">
        <v>1.8716757796003122E-2</v>
      </c>
      <c r="B4271" s="11">
        <v>1.1649885719421801E-3</v>
      </c>
      <c r="C4271" s="11"/>
      <c r="D4271" s="11"/>
      <c r="E4271" s="14"/>
    </row>
    <row r="4272" spans="1:5">
      <c r="A4272" s="11">
        <v>2.2570736479442122E-2</v>
      </c>
      <c r="B4272" s="11">
        <v>1.5398011373225194E-3</v>
      </c>
      <c r="C4272" s="11"/>
      <c r="D4272" s="11"/>
      <c r="E4272" s="14"/>
    </row>
    <row r="4273" spans="1:5">
      <c r="A4273" s="11">
        <v>3.0846273437194413E-2</v>
      </c>
      <c r="B4273" s="11">
        <v>2.1000393960116958E-3</v>
      </c>
      <c r="C4273" s="11"/>
      <c r="D4273" s="11"/>
      <c r="E4273" s="14"/>
    </row>
    <row r="4274" spans="1:5">
      <c r="A4274" s="11">
        <v>3.046925802188595E-2</v>
      </c>
      <c r="B4274" s="11">
        <v>2.0729559397654421E-3</v>
      </c>
      <c r="C4274" s="11"/>
      <c r="D4274" s="11"/>
      <c r="E4274" s="14"/>
    </row>
    <row r="4275" spans="1:5">
      <c r="A4275" s="11">
        <v>2.1479584029996696E-2</v>
      </c>
      <c r="B4275" s="11">
        <v>1.411775935340433E-3</v>
      </c>
      <c r="C4275" s="11"/>
      <c r="D4275" s="11"/>
      <c r="E4275" s="14"/>
    </row>
    <row r="4276" spans="1:5">
      <c r="A4276" s="11">
        <v>3.9037219940856641E-2</v>
      </c>
      <c r="B4276" s="11">
        <v>2.5379847952775631E-3</v>
      </c>
      <c r="C4276" s="11"/>
      <c r="D4276" s="11"/>
      <c r="E4276" s="14"/>
    </row>
    <row r="4277" spans="1:5">
      <c r="A4277" s="11">
        <v>2.0788013064318184E-2</v>
      </c>
      <c r="B4277" s="11">
        <v>1.3446937555797994E-3</v>
      </c>
      <c r="C4277" s="11"/>
      <c r="D4277" s="11"/>
      <c r="E4277" s="14"/>
    </row>
    <row r="4278" spans="1:5">
      <c r="A4278" s="11">
        <v>2.1219618271891099E-2</v>
      </c>
      <c r="B4278" s="11">
        <v>1.273399275166209E-3</v>
      </c>
      <c r="C4278" s="11"/>
      <c r="D4278" s="11"/>
      <c r="E4278" s="14"/>
    </row>
    <row r="4279" spans="1:5">
      <c r="A4279" s="11">
        <v>2.0058181304725631E-2</v>
      </c>
      <c r="B4279" s="11">
        <v>1.1969591665534985E-3</v>
      </c>
      <c r="C4279" s="11"/>
      <c r="D4279" s="11"/>
      <c r="E4279" s="14"/>
    </row>
    <row r="4280" spans="1:5">
      <c r="A4280" s="11">
        <v>3.1846827964986266E-2</v>
      </c>
      <c r="B4280" s="11">
        <v>2.1153178115645792E-3</v>
      </c>
      <c r="C4280" s="11"/>
      <c r="D4280" s="11"/>
      <c r="E4280" s="14"/>
    </row>
    <row r="4281" spans="1:5">
      <c r="A4281" s="11">
        <v>2.4051633292112698E-2</v>
      </c>
      <c r="B4281" s="11">
        <v>1.5799487202385991E-3</v>
      </c>
      <c r="C4281" s="11"/>
      <c r="D4281" s="11"/>
      <c r="E4281" s="14"/>
    </row>
    <row r="4282" spans="1:5">
      <c r="A4282" s="11">
        <v>2.5390968032317572E-2</v>
      </c>
      <c r="B4282" s="11">
        <v>1.6292101733564061E-3</v>
      </c>
      <c r="C4282" s="11"/>
      <c r="D4282" s="11"/>
      <c r="E4282" s="14"/>
    </row>
    <row r="4283" spans="1:5">
      <c r="A4283" s="11">
        <v>2.2254685425497075E-2</v>
      </c>
      <c r="B4283" s="11">
        <v>1.4696251129478833E-3</v>
      </c>
      <c r="C4283" s="11"/>
      <c r="D4283" s="11"/>
      <c r="E4283" s="14"/>
    </row>
    <row r="4284" spans="1:5">
      <c r="A4284" s="11">
        <v>2.2285570497921743E-2</v>
      </c>
      <c r="B4284" s="11">
        <v>1.5089234677076412E-3</v>
      </c>
      <c r="C4284" s="11"/>
      <c r="D4284" s="11"/>
      <c r="E4284" s="14"/>
    </row>
    <row r="4285" spans="1:5">
      <c r="A4285" s="11">
        <v>2.2561421397860198E-2</v>
      </c>
      <c r="B4285" s="11">
        <v>1.5418385431783467E-3</v>
      </c>
      <c r="C4285" s="11"/>
      <c r="D4285" s="11"/>
      <c r="E4285" s="14"/>
    </row>
    <row r="4286" spans="1:5">
      <c r="A4286" s="11">
        <v>2.4615883932536664E-2</v>
      </c>
      <c r="B4286" s="11">
        <v>1.6992109770644314E-3</v>
      </c>
      <c r="C4286" s="11"/>
      <c r="D4286" s="11"/>
      <c r="E4286" s="14"/>
    </row>
    <row r="4287" spans="1:5">
      <c r="A4287" s="11">
        <v>2.0084559367312741E-2</v>
      </c>
      <c r="B4287" s="11">
        <v>1.2058309679252792E-3</v>
      </c>
      <c r="C4287" s="11"/>
      <c r="D4287" s="11"/>
      <c r="E4287" s="14"/>
    </row>
    <row r="4288" spans="1:5">
      <c r="A4288" s="11">
        <v>2.1975278369972769E-2</v>
      </c>
      <c r="B4288" s="11">
        <v>1.4921236145250662E-3</v>
      </c>
      <c r="C4288" s="11"/>
      <c r="D4288" s="11"/>
      <c r="E4288" s="14"/>
    </row>
    <row r="4289" spans="1:5">
      <c r="A4289" s="11">
        <v>1.6522976607743555E-2</v>
      </c>
      <c r="B4289" s="11">
        <v>9.1189728192329401E-4</v>
      </c>
      <c r="C4289" s="11"/>
      <c r="D4289" s="11"/>
      <c r="E4289" s="14"/>
    </row>
    <row r="4290" spans="1:5">
      <c r="A4290" s="11">
        <v>2.274336232038331E-2</v>
      </c>
      <c r="B4290" s="11">
        <v>1.5121413906174824E-3</v>
      </c>
      <c r="C4290" s="11"/>
      <c r="D4290" s="11"/>
      <c r="E4290" s="14"/>
    </row>
    <row r="4291" spans="1:5">
      <c r="A4291" s="11">
        <v>2.1853115494442923E-2</v>
      </c>
      <c r="B4291" s="11">
        <v>1.4704373697639688E-3</v>
      </c>
      <c r="C4291" s="11"/>
      <c r="D4291" s="11"/>
      <c r="E4291" s="14"/>
    </row>
    <row r="4292" spans="1:5">
      <c r="A4292" s="11">
        <v>2.3771434569518586E-2</v>
      </c>
      <c r="B4292" s="11">
        <v>1.6151149436186268E-3</v>
      </c>
      <c r="C4292" s="11"/>
      <c r="D4292" s="11"/>
      <c r="E4292" s="14"/>
    </row>
    <row r="4293" spans="1:5">
      <c r="A4293" s="11">
        <v>2.008969754814972E-2</v>
      </c>
      <c r="B4293" s="11">
        <v>1.2900597325891361E-3</v>
      </c>
      <c r="C4293" s="11"/>
      <c r="D4293" s="11"/>
      <c r="E4293" s="14"/>
    </row>
    <row r="4294" spans="1:5">
      <c r="A4294" s="11">
        <v>1.7082046079455453E-2</v>
      </c>
      <c r="B4294" s="11">
        <v>9.5058396705883694E-4</v>
      </c>
      <c r="C4294" s="11"/>
      <c r="D4294" s="11"/>
      <c r="E4294" s="14"/>
    </row>
    <row r="4295" spans="1:5">
      <c r="A4295" s="11">
        <v>2.6216080598874304E-2</v>
      </c>
      <c r="B4295" s="11">
        <v>1.7981610060392626E-3</v>
      </c>
      <c r="C4295" s="11"/>
      <c r="D4295" s="11"/>
      <c r="E4295" s="14"/>
    </row>
    <row r="4296" spans="1:5">
      <c r="A4296" s="11">
        <v>1.5283217597468124E-2</v>
      </c>
      <c r="B4296" s="11">
        <v>5.7702671788335499E-4</v>
      </c>
      <c r="C4296" s="11"/>
      <c r="D4296" s="11"/>
      <c r="E4296" s="14"/>
    </row>
    <row r="4297" spans="1:5">
      <c r="A4297" s="11">
        <v>2.3459824850656476E-2</v>
      </c>
      <c r="B4297" s="11">
        <v>1.5879266945322641E-3</v>
      </c>
      <c r="C4297" s="11"/>
      <c r="D4297" s="11"/>
      <c r="E4297" s="14"/>
    </row>
    <row r="4298" spans="1:5">
      <c r="A4298" s="11">
        <v>2.6994637657447137E-2</v>
      </c>
      <c r="B4298" s="11">
        <v>1.7313629254124923E-3</v>
      </c>
      <c r="C4298" s="11"/>
      <c r="D4298" s="11"/>
      <c r="E4298" s="14"/>
    </row>
    <row r="4299" spans="1:5">
      <c r="A4299" s="11">
        <v>2.3738241797529192E-2</v>
      </c>
      <c r="B4299" s="11">
        <v>1.5825431452644017E-3</v>
      </c>
      <c r="C4299" s="11"/>
      <c r="D4299" s="11"/>
      <c r="E4299" s="14"/>
    </row>
    <row r="4300" spans="1:5">
      <c r="A4300" s="11">
        <v>2.0087483455549428E-2</v>
      </c>
      <c r="B4300" s="11">
        <v>1.3173046609664533E-3</v>
      </c>
      <c r="C4300" s="11"/>
      <c r="D4300" s="11"/>
      <c r="E4300" s="14"/>
    </row>
    <row r="4301" spans="1:5">
      <c r="A4301" s="11">
        <v>2.2653022855433969E-2</v>
      </c>
      <c r="B4301" s="11">
        <v>1.5219106242360544E-3</v>
      </c>
      <c r="C4301" s="11"/>
      <c r="D4301" s="11"/>
      <c r="E4301" s="14"/>
    </row>
    <row r="4302" spans="1:5">
      <c r="A4302" s="11">
        <v>2.0489431179966603E-2</v>
      </c>
      <c r="B4302" s="11">
        <v>1.3492572287882431E-3</v>
      </c>
      <c r="C4302" s="11"/>
      <c r="D4302" s="11"/>
      <c r="E4302" s="14"/>
    </row>
    <row r="4303" spans="1:5">
      <c r="A4303" s="11">
        <v>1.689954603284282E-2</v>
      </c>
      <c r="B4303" s="11">
        <v>9.1968259536281472E-4</v>
      </c>
      <c r="C4303" s="11"/>
      <c r="D4303" s="11"/>
      <c r="E4303" s="14"/>
    </row>
    <row r="4304" spans="1:5">
      <c r="A4304" s="11">
        <v>2.329553097002679E-2</v>
      </c>
      <c r="B4304" s="11">
        <v>1.580705650286907E-3</v>
      </c>
      <c r="C4304" s="11"/>
      <c r="D4304" s="11"/>
      <c r="E4304" s="14"/>
    </row>
    <row r="4305" spans="1:5">
      <c r="A4305" s="11">
        <v>2.4275944471433063E-2</v>
      </c>
      <c r="B4305" s="11">
        <v>1.6289062656247115E-3</v>
      </c>
      <c r="C4305" s="11"/>
      <c r="D4305" s="11"/>
      <c r="E4305" s="14"/>
    </row>
    <row r="4306" spans="1:5">
      <c r="A4306" s="11">
        <v>2.09937248021911E-2</v>
      </c>
      <c r="B4306" s="11">
        <v>1.3430391077918049E-3</v>
      </c>
      <c r="C4306" s="11"/>
      <c r="D4306" s="11"/>
      <c r="E4306" s="14"/>
    </row>
    <row r="4307" spans="1:5">
      <c r="A4307" s="11">
        <v>2.4828162801144311E-2</v>
      </c>
      <c r="B4307" s="11">
        <v>1.7087400902193639E-3</v>
      </c>
      <c r="C4307" s="11"/>
      <c r="D4307" s="11"/>
      <c r="E4307" s="14"/>
    </row>
    <row r="4308" spans="1:5">
      <c r="A4308" s="11">
        <v>1.9727606834998471E-2</v>
      </c>
      <c r="B4308" s="11">
        <v>1.2671329787043765E-3</v>
      </c>
      <c r="C4308" s="11"/>
      <c r="D4308" s="11"/>
      <c r="E4308" s="14"/>
    </row>
    <row r="4309" spans="1:5">
      <c r="A4309" s="11">
        <v>1.6696717782091464E-2</v>
      </c>
      <c r="B4309" s="11">
        <v>9.5181295149583494E-4</v>
      </c>
      <c r="C4309" s="11"/>
      <c r="D4309" s="11"/>
      <c r="E4309" s="14"/>
    </row>
    <row r="4310" spans="1:5">
      <c r="A4310" s="11">
        <v>2.1737367203407593E-2</v>
      </c>
      <c r="B4310" s="11">
        <v>1.4713607054579999E-3</v>
      </c>
      <c r="C4310" s="11"/>
      <c r="D4310" s="11"/>
      <c r="E4310" s="14"/>
    </row>
    <row r="4311" spans="1:5">
      <c r="A4311" s="11">
        <v>2.0912065920974447E-2</v>
      </c>
      <c r="B4311" s="11">
        <v>1.3864141302803411E-3</v>
      </c>
      <c r="C4311" s="11"/>
      <c r="D4311" s="11"/>
      <c r="E4311" s="14"/>
    </row>
    <row r="4312" spans="1:5">
      <c r="A4312" s="11">
        <v>2.256493772697284E-2</v>
      </c>
      <c r="B4312" s="11">
        <v>1.47259409382334E-3</v>
      </c>
      <c r="C4312" s="11"/>
      <c r="D4312" s="11"/>
      <c r="E4312" s="14"/>
    </row>
    <row r="4313" spans="1:5">
      <c r="A4313" s="11">
        <v>1.9689913197737576E-2</v>
      </c>
      <c r="B4313" s="11">
        <v>1.2854016465138781E-3</v>
      </c>
      <c r="C4313" s="11"/>
      <c r="D4313" s="11"/>
      <c r="E4313" s="14"/>
    </row>
    <row r="4314" spans="1:5">
      <c r="A4314" s="11">
        <v>2.0892460481800185E-2</v>
      </c>
      <c r="B4314" s="11">
        <v>1.3142488933038624E-3</v>
      </c>
      <c r="C4314" s="11"/>
      <c r="D4314" s="11"/>
      <c r="E4314" s="14"/>
    </row>
    <row r="4315" spans="1:5">
      <c r="A4315" s="11">
        <v>1.9578239190677769E-2</v>
      </c>
      <c r="B4315" s="11">
        <v>1.2388509970216676E-3</v>
      </c>
      <c r="C4315" s="11"/>
      <c r="D4315" s="11"/>
      <c r="E4315" s="14"/>
    </row>
    <row r="4316" spans="1:5">
      <c r="A4316" s="11">
        <v>1.5769403056916494E-2</v>
      </c>
      <c r="B4316" s="11">
        <v>7.4182569846468289E-4</v>
      </c>
      <c r="C4316" s="11"/>
      <c r="D4316" s="11"/>
      <c r="E4316" s="14"/>
    </row>
    <row r="4317" spans="1:5">
      <c r="A4317" s="11">
        <v>1.8111810475389394E-2</v>
      </c>
      <c r="B4317" s="11">
        <v>1.1310936237916378E-3</v>
      </c>
      <c r="C4317" s="11"/>
      <c r="D4317" s="11"/>
      <c r="E4317" s="14"/>
    </row>
    <row r="4318" spans="1:5">
      <c r="A4318" s="11">
        <v>2.7866909717892966E-2</v>
      </c>
      <c r="B4318" s="11">
        <v>1.8495995930564351E-3</v>
      </c>
      <c r="C4318" s="11"/>
      <c r="D4318" s="11"/>
      <c r="E4318" s="14"/>
    </row>
    <row r="4319" spans="1:5">
      <c r="A4319" s="11">
        <v>1.6587328306434588E-2</v>
      </c>
      <c r="B4319" s="11">
        <v>9.3267017215793236E-4</v>
      </c>
      <c r="C4319" s="11"/>
      <c r="D4319" s="11"/>
      <c r="E4319" s="14"/>
    </row>
    <row r="4320" spans="1:5">
      <c r="A4320" s="11">
        <v>2.0290897833567724E-2</v>
      </c>
      <c r="B4320" s="11">
        <v>1.3390379881426128E-3</v>
      </c>
      <c r="C4320" s="11"/>
      <c r="D4320" s="11"/>
      <c r="E4320" s="14"/>
    </row>
    <row r="4321" spans="1:5">
      <c r="A4321" s="11">
        <v>1.7813620787828933E-2</v>
      </c>
      <c r="B4321" s="11">
        <v>1.0289044664225709E-3</v>
      </c>
      <c r="C4321" s="11"/>
      <c r="D4321" s="11"/>
      <c r="E4321" s="14"/>
    </row>
    <row r="4322" spans="1:5">
      <c r="A4322" s="11">
        <v>2.581612484339801E-2</v>
      </c>
      <c r="B4322" s="11">
        <v>1.7650950815712131E-3</v>
      </c>
      <c r="C4322" s="11"/>
      <c r="D4322" s="11"/>
      <c r="E4322" s="14"/>
    </row>
    <row r="4323" spans="1:5">
      <c r="A4323" s="11">
        <v>1.8263387403831228E-2</v>
      </c>
      <c r="B4323" s="11">
        <v>1.1049599556745083E-3</v>
      </c>
      <c r="C4323" s="11"/>
      <c r="D4323" s="11"/>
      <c r="E4323" s="14"/>
    </row>
    <row r="4324" spans="1:5">
      <c r="A4324" s="11">
        <v>1.6347870627811106E-2</v>
      </c>
      <c r="B4324" s="11">
        <v>8.8401991729272159E-4</v>
      </c>
      <c r="C4324" s="11"/>
      <c r="D4324" s="11"/>
      <c r="E4324" s="14"/>
    </row>
    <row r="4325" spans="1:5">
      <c r="A4325" s="11">
        <v>1.7520946153664611E-2</v>
      </c>
      <c r="B4325" s="11">
        <v>9.7551398557048222E-4</v>
      </c>
      <c r="C4325" s="11"/>
      <c r="D4325" s="11"/>
      <c r="E4325" s="14"/>
    </row>
    <row r="4326" spans="1:5">
      <c r="A4326" s="11">
        <v>1.7297092407622259E-2</v>
      </c>
      <c r="B4326" s="11">
        <v>1.0111007651303027E-3</v>
      </c>
      <c r="C4326" s="11"/>
      <c r="D4326" s="11"/>
      <c r="E4326" s="14"/>
    </row>
    <row r="4327" spans="1:5">
      <c r="A4327" s="11">
        <v>2.7394528917166296E-2</v>
      </c>
      <c r="B4327" s="11">
        <v>1.7588261161763804E-3</v>
      </c>
      <c r="C4327" s="11"/>
      <c r="D4327" s="11"/>
      <c r="E4327" s="14"/>
    </row>
    <row r="4328" spans="1:5">
      <c r="A4328" s="11">
        <v>2.8902164242119076E-2</v>
      </c>
      <c r="B4328" s="11">
        <v>1.8697213581502412E-3</v>
      </c>
      <c r="C4328" s="11"/>
      <c r="D4328" s="11"/>
      <c r="E4328" s="14"/>
    </row>
    <row r="4329" spans="1:5">
      <c r="A4329" s="11">
        <v>2.2574865697570314E-2</v>
      </c>
      <c r="B4329" s="11">
        <v>1.5385485735007125E-3</v>
      </c>
      <c r="C4329" s="11"/>
      <c r="D4329" s="11"/>
      <c r="E4329" s="14"/>
    </row>
    <row r="4330" spans="1:5">
      <c r="A4330" s="11">
        <v>2.0525566311426355E-2</v>
      </c>
      <c r="B4330" s="11">
        <v>1.3607979121212708E-3</v>
      </c>
      <c r="C4330" s="11"/>
      <c r="D4330" s="11"/>
      <c r="E4330" s="14"/>
    </row>
    <row r="4331" spans="1:5">
      <c r="A4331" s="11">
        <v>2.4222342799677998E-2</v>
      </c>
      <c r="B4331" s="11">
        <v>1.5515720338608308E-3</v>
      </c>
      <c r="C4331" s="11"/>
      <c r="D4331" s="11"/>
      <c r="E4331" s="14"/>
    </row>
    <row r="4332" spans="1:5">
      <c r="A4332" s="11">
        <v>2.1047880447752715E-2</v>
      </c>
      <c r="B4332" s="11">
        <v>1.4003121327432488E-3</v>
      </c>
      <c r="C4332" s="11"/>
      <c r="D4332" s="11"/>
      <c r="E4332" s="14"/>
    </row>
    <row r="4333" spans="1:5">
      <c r="A4333" s="11">
        <v>1.6955991168132518E-2</v>
      </c>
      <c r="B4333" s="11">
        <v>9.8927434265426223E-4</v>
      </c>
      <c r="C4333" s="11"/>
      <c r="D4333" s="11"/>
      <c r="E4333" s="14"/>
    </row>
    <row r="4334" spans="1:5">
      <c r="A4334" s="11">
        <v>1.6553623285053453E-2</v>
      </c>
      <c r="B4334" s="11">
        <v>8.5702856941660243E-4</v>
      </c>
      <c r="C4334" s="11"/>
      <c r="D4334" s="11"/>
      <c r="E4334" s="14"/>
    </row>
    <row r="4335" spans="1:5">
      <c r="A4335" s="11">
        <v>1.5460057846187952E-2</v>
      </c>
      <c r="B4335" s="11">
        <v>6.5810910205318777E-4</v>
      </c>
      <c r="C4335" s="11"/>
      <c r="D4335" s="11"/>
      <c r="E4335" s="14"/>
    </row>
    <row r="4336" spans="1:5">
      <c r="A4336" s="11">
        <v>2.6879107866988286E-2</v>
      </c>
      <c r="B4336" s="11">
        <v>1.7112660869377328E-3</v>
      </c>
      <c r="C4336" s="11"/>
      <c r="D4336" s="11"/>
      <c r="E4336" s="14"/>
    </row>
    <row r="4337" spans="1:5">
      <c r="A4337" s="11">
        <v>1.8345750468304892E-2</v>
      </c>
      <c r="B4337" s="11">
        <v>1.1536767068785251E-3</v>
      </c>
      <c r="C4337" s="11"/>
      <c r="D4337" s="11"/>
      <c r="E4337" s="14"/>
    </row>
    <row r="4338" spans="1:5">
      <c r="A4338" s="11">
        <v>2.4677539306007291E-2</v>
      </c>
      <c r="B4338" s="11">
        <v>1.6080107107546231E-3</v>
      </c>
      <c r="C4338" s="11"/>
      <c r="D4338" s="11"/>
      <c r="E4338" s="14"/>
    </row>
    <row r="4339" spans="1:5">
      <c r="A4339" s="11">
        <v>2.6420893336843831E-2</v>
      </c>
      <c r="B4339" s="11">
        <v>1.8107404484441908E-3</v>
      </c>
      <c r="C4339" s="11"/>
      <c r="D4339" s="11"/>
      <c r="E4339" s="14"/>
    </row>
    <row r="4340" spans="1:5">
      <c r="A4340" s="11">
        <v>1.6733967571376202E-2</v>
      </c>
      <c r="B4340" s="11">
        <v>9.5729495743297516E-4</v>
      </c>
      <c r="C4340" s="11"/>
      <c r="D4340" s="11"/>
      <c r="E4340" s="14"/>
    </row>
    <row r="4341" spans="1:5">
      <c r="A4341" s="11">
        <v>2.634585131897263E-2</v>
      </c>
      <c r="B4341" s="11">
        <v>1.8215969525365377E-3</v>
      </c>
      <c r="C4341" s="11"/>
      <c r="D4341" s="11"/>
      <c r="E4341" s="14"/>
    </row>
    <row r="4342" spans="1:5">
      <c r="A4342" s="11">
        <v>1.9861680454432373E-2</v>
      </c>
      <c r="B4342" s="11">
        <v>1.1839161966398842E-3</v>
      </c>
      <c r="C4342" s="11"/>
      <c r="D4342" s="11"/>
      <c r="E4342" s="14"/>
    </row>
    <row r="4343" spans="1:5">
      <c r="A4343" s="11">
        <v>1.7779198436965751E-2</v>
      </c>
      <c r="B4343" s="11">
        <v>9.8738042779983391E-4</v>
      </c>
      <c r="C4343" s="11"/>
      <c r="D4343" s="11"/>
      <c r="E4343" s="14"/>
    </row>
    <row r="4344" spans="1:5">
      <c r="A4344" s="11">
        <v>1.5945675009318035E-2</v>
      </c>
      <c r="B4344" s="11">
        <v>8.2224324681032528E-4</v>
      </c>
      <c r="C4344" s="11"/>
      <c r="D4344" s="11"/>
      <c r="E4344" s="14"/>
    </row>
    <row r="4345" spans="1:5">
      <c r="A4345" s="11">
        <v>1.6974939569485526E-2</v>
      </c>
      <c r="B4345" s="11">
        <v>9.9149732351157933E-4</v>
      </c>
      <c r="C4345" s="11"/>
      <c r="D4345" s="11"/>
      <c r="E4345" s="14"/>
    </row>
    <row r="4346" spans="1:5">
      <c r="A4346" s="11">
        <v>1.5880069771643041E-2</v>
      </c>
      <c r="B4346" s="11">
        <v>4.6311274616071547E-4</v>
      </c>
      <c r="C4346" s="11"/>
      <c r="D4346" s="11"/>
      <c r="E4346" s="14"/>
    </row>
    <row r="4347" spans="1:5">
      <c r="A4347" s="11">
        <v>2.1913070552489197E-2</v>
      </c>
      <c r="B4347" s="11">
        <v>1.4398160787128479E-3</v>
      </c>
      <c r="C4347" s="11"/>
      <c r="D4347" s="11"/>
      <c r="E4347" s="14"/>
    </row>
    <row r="4348" spans="1:5">
      <c r="A4348" s="11">
        <v>3.202280064809216E-2</v>
      </c>
      <c r="B4348" s="11">
        <v>2.1184411896788937E-3</v>
      </c>
      <c r="C4348" s="11"/>
      <c r="D4348" s="11"/>
      <c r="E4348" s="14"/>
    </row>
    <row r="4349" spans="1:5">
      <c r="A4349" s="11">
        <v>1.6933008614299496E-2</v>
      </c>
      <c r="B4349" s="11">
        <v>9.8241182576423768E-4</v>
      </c>
      <c r="C4349" s="11"/>
      <c r="D4349" s="11"/>
      <c r="E4349" s="14"/>
    </row>
    <row r="4350" spans="1:5">
      <c r="A4350" s="11">
        <v>2.0338960304410455E-2</v>
      </c>
      <c r="B4350" s="11">
        <v>1.279470938305174E-3</v>
      </c>
      <c r="C4350" s="11"/>
      <c r="D4350" s="11"/>
      <c r="E4350" s="14"/>
    </row>
    <row r="4351" spans="1:5">
      <c r="A4351" s="11">
        <v>2.2656614125047821E-2</v>
      </c>
      <c r="B4351" s="11">
        <v>1.5484317848654566E-3</v>
      </c>
      <c r="C4351" s="11"/>
      <c r="D4351" s="11"/>
      <c r="E4351" s="14"/>
    </row>
    <row r="4352" spans="1:5">
      <c r="A4352" s="11">
        <v>2.4470738085506785E-2</v>
      </c>
      <c r="B4352" s="11">
        <v>1.6598666595424435E-3</v>
      </c>
      <c r="C4352" s="11"/>
      <c r="D4352" s="11"/>
      <c r="E4352" s="14"/>
    </row>
    <row r="4353" spans="1:5">
      <c r="A4353" s="11">
        <v>2.5058910473702612E-2</v>
      </c>
      <c r="B4353" s="11">
        <v>1.7364205567769536E-3</v>
      </c>
      <c r="C4353" s="11"/>
      <c r="D4353" s="11"/>
      <c r="E4353" s="14"/>
    </row>
    <row r="4354" spans="1:5">
      <c r="A4354" s="11">
        <v>2.2950840287818391E-2</v>
      </c>
      <c r="B4354" s="11">
        <v>1.5700320703000614E-3</v>
      </c>
      <c r="C4354" s="11"/>
      <c r="D4354" s="11"/>
      <c r="E4354" s="14"/>
    </row>
    <row r="4355" spans="1:5">
      <c r="A4355" s="11">
        <v>2.7055609294465165E-2</v>
      </c>
      <c r="B4355" s="11">
        <v>1.8046238997253693E-3</v>
      </c>
      <c r="C4355" s="11"/>
      <c r="D4355" s="11"/>
      <c r="E4355" s="14"/>
    </row>
    <row r="4356" spans="1:5">
      <c r="A4356" s="11">
        <v>2.1339569506260182E-2</v>
      </c>
      <c r="B4356" s="11">
        <v>1.4314744356575184E-3</v>
      </c>
      <c r="C4356" s="11"/>
      <c r="D4356" s="11"/>
      <c r="E4356" s="14"/>
    </row>
    <row r="4357" spans="1:5">
      <c r="A4357" s="11">
        <v>2.4535975664175029E-2</v>
      </c>
      <c r="B4357" s="11">
        <v>1.6554078274107027E-3</v>
      </c>
      <c r="C4357" s="11"/>
      <c r="D4357" s="11"/>
      <c r="E4357" s="14"/>
    </row>
    <row r="4358" spans="1:5">
      <c r="A4358" s="11">
        <v>2.1486622746714892E-2</v>
      </c>
      <c r="B4358" s="11">
        <v>1.4486013375742514E-3</v>
      </c>
      <c r="C4358" s="11"/>
      <c r="D4358" s="11"/>
      <c r="E4358" s="14"/>
    </row>
    <row r="4359" spans="1:5">
      <c r="A4359" s="11">
        <v>2.5653434325711839E-2</v>
      </c>
      <c r="B4359" s="11">
        <v>1.7503055381388221E-3</v>
      </c>
      <c r="C4359" s="11"/>
      <c r="D4359" s="11"/>
      <c r="E4359" s="14"/>
    </row>
    <row r="4360" spans="1:5">
      <c r="A4360" s="11">
        <v>2.2364879864320644E-2</v>
      </c>
      <c r="B4360" s="11">
        <v>1.3676364896484218E-3</v>
      </c>
      <c r="C4360" s="11"/>
      <c r="D4360" s="11"/>
      <c r="E4360" s="14"/>
    </row>
    <row r="4361" spans="1:5">
      <c r="A4361" s="11">
        <v>2.3169096330093026E-2</v>
      </c>
      <c r="B4361" s="11">
        <v>1.5665809377424238E-3</v>
      </c>
      <c r="C4361" s="11"/>
      <c r="D4361" s="11"/>
      <c r="E4361" s="14"/>
    </row>
    <row r="4362" spans="1:5">
      <c r="A4362" s="11">
        <v>2.1001720178535428E-2</v>
      </c>
      <c r="B4362" s="11">
        <v>1.4039644286747831E-3</v>
      </c>
      <c r="C4362" s="11"/>
      <c r="D4362" s="11"/>
      <c r="E4362" s="14"/>
    </row>
    <row r="4363" spans="1:5">
      <c r="A4363" s="11">
        <v>1.831045967150869E-2</v>
      </c>
      <c r="B4363" s="11">
        <v>1.1342476610620459E-3</v>
      </c>
      <c r="C4363" s="11"/>
      <c r="D4363" s="11"/>
      <c r="E4363" s="14"/>
    </row>
    <row r="4364" spans="1:5">
      <c r="A4364" s="11">
        <v>2.3540856996378229E-2</v>
      </c>
      <c r="B4364" s="11">
        <v>1.6208157013752414E-3</v>
      </c>
      <c r="C4364" s="11"/>
      <c r="D4364" s="11"/>
      <c r="E4364" s="14"/>
    </row>
    <row r="4365" spans="1:5">
      <c r="A4365" s="11">
        <v>1.6045021639914923E-2</v>
      </c>
      <c r="B4365" s="11">
        <v>8.4250303314755337E-4</v>
      </c>
      <c r="C4365" s="11"/>
      <c r="D4365" s="11"/>
      <c r="E4365" s="14"/>
    </row>
    <row r="4366" spans="1:5">
      <c r="A4366" s="11">
        <v>2.1433112216628674E-2</v>
      </c>
      <c r="B4366" s="11">
        <v>1.4192385912441556E-3</v>
      </c>
      <c r="C4366" s="11"/>
      <c r="D4366" s="11"/>
      <c r="E4366" s="14"/>
    </row>
    <row r="4367" spans="1:5">
      <c r="A4367" s="11">
        <v>1.616206198379826E-2</v>
      </c>
      <c r="B4367" s="11">
        <v>8.6191370834744706E-4</v>
      </c>
      <c r="C4367" s="11"/>
      <c r="D4367" s="11"/>
      <c r="E4367" s="14"/>
    </row>
    <row r="4368" spans="1:5">
      <c r="A4368" s="11">
        <v>2.1660354336357435E-2</v>
      </c>
      <c r="B4368" s="11">
        <v>1.3682436717422598E-3</v>
      </c>
      <c r="C4368" s="11"/>
      <c r="D4368" s="11"/>
      <c r="E4368" s="14"/>
    </row>
    <row r="4369" spans="1:5">
      <c r="A4369" s="11">
        <v>1.7510866807128732E-2</v>
      </c>
      <c r="B4369" s="11">
        <v>1.0606166282501714E-3</v>
      </c>
      <c r="C4369" s="11"/>
      <c r="D4369" s="11"/>
      <c r="E4369" s="14"/>
    </row>
    <row r="4370" spans="1:5">
      <c r="A4370" s="11">
        <v>1.7553744442098462E-2</v>
      </c>
      <c r="B4370" s="11">
        <v>1.0152277725824594E-3</v>
      </c>
      <c r="C4370" s="11"/>
      <c r="D4370" s="11"/>
      <c r="E4370" s="14"/>
    </row>
    <row r="4371" spans="1:5">
      <c r="A4371" s="11">
        <v>1.9114576102653404E-2</v>
      </c>
      <c r="B4371" s="11">
        <v>1.1024920969231848E-3</v>
      </c>
      <c r="C4371" s="11"/>
      <c r="D4371" s="11"/>
      <c r="E4371" s="14"/>
    </row>
    <row r="4372" spans="1:5">
      <c r="A4372" s="11">
        <v>1.8692125291104086E-2</v>
      </c>
      <c r="B4372" s="11">
        <v>1.1036158938988363E-3</v>
      </c>
      <c r="C4372" s="11"/>
      <c r="D4372" s="11"/>
      <c r="E4372" s="14"/>
    </row>
    <row r="4373" spans="1:5">
      <c r="A4373" s="11">
        <v>1.9072250238000514E-2</v>
      </c>
      <c r="B4373" s="11">
        <v>1.2318678742171895E-3</v>
      </c>
      <c r="C4373" s="11"/>
      <c r="D4373" s="11"/>
      <c r="E4373" s="14"/>
    </row>
    <row r="4374" spans="1:5">
      <c r="A4374" s="11">
        <v>2.2733848409167125E-2</v>
      </c>
      <c r="B4374" s="11">
        <v>1.4513738040351346E-3</v>
      </c>
      <c r="C4374" s="11"/>
      <c r="D4374" s="11"/>
      <c r="E4374" s="14"/>
    </row>
    <row r="4375" spans="1:5">
      <c r="A4375" s="11">
        <v>2.3840046894191454E-2</v>
      </c>
      <c r="B4375" s="11">
        <v>1.5834585151677418E-3</v>
      </c>
      <c r="C4375" s="11"/>
      <c r="D4375" s="11"/>
      <c r="E4375" s="14"/>
    </row>
    <row r="4376" spans="1:5">
      <c r="A4376" s="11">
        <v>2.4399544355445668E-2</v>
      </c>
      <c r="B4376" s="11">
        <v>1.6161504371009115E-3</v>
      </c>
      <c r="C4376" s="11"/>
      <c r="D4376" s="11"/>
      <c r="E4376" s="14"/>
    </row>
    <row r="4377" spans="1:5">
      <c r="A4377" s="11">
        <v>1.6229591461174E-2</v>
      </c>
      <c r="B4377" s="11">
        <v>8.5149226163161885E-4</v>
      </c>
      <c r="C4377" s="11"/>
      <c r="D4377" s="11"/>
      <c r="E4377" s="14"/>
    </row>
    <row r="4378" spans="1:5">
      <c r="A4378" s="11">
        <v>2.1657972468219523E-2</v>
      </c>
      <c r="B4378" s="11">
        <v>1.369313975179233E-3</v>
      </c>
      <c r="C4378" s="11"/>
      <c r="D4378" s="11"/>
      <c r="E4378" s="14"/>
    </row>
    <row r="4379" spans="1:5">
      <c r="A4379" s="11">
        <v>1.8956379443715476E-2</v>
      </c>
      <c r="B4379" s="11">
        <v>1.213714246540792E-3</v>
      </c>
      <c r="C4379" s="11"/>
      <c r="D4379" s="11"/>
      <c r="E4379" s="14"/>
    </row>
    <row r="4380" spans="1:5">
      <c r="A4380" s="11">
        <v>2.1265239758639767E-2</v>
      </c>
      <c r="B4380" s="11">
        <v>1.4327333732253383E-3</v>
      </c>
      <c r="C4380" s="11"/>
      <c r="D4380" s="11"/>
      <c r="E4380" s="14"/>
    </row>
    <row r="4381" spans="1:5">
      <c r="A4381" s="11">
        <v>2.6569482778265312E-2</v>
      </c>
      <c r="B4381" s="11">
        <v>1.720838205556748E-3</v>
      </c>
      <c r="C4381" s="11"/>
      <c r="D4381" s="11"/>
      <c r="E4381" s="14"/>
    </row>
    <row r="4382" spans="1:5">
      <c r="A4382" s="11">
        <v>1.7096744056692089E-2</v>
      </c>
      <c r="B4382" s="11">
        <v>9.2485560076671972E-4</v>
      </c>
      <c r="C4382" s="11"/>
      <c r="D4382" s="11"/>
      <c r="E4382" s="14"/>
    </row>
    <row r="4383" spans="1:5">
      <c r="A4383" s="11">
        <v>2.5012338784831264E-2</v>
      </c>
      <c r="B4383" s="11">
        <v>1.6360008766900175E-3</v>
      </c>
      <c r="C4383" s="11"/>
      <c r="D4383" s="11"/>
      <c r="E4383" s="14"/>
    </row>
    <row r="4384" spans="1:5">
      <c r="A4384" s="11">
        <v>1.8358032588252887E-2</v>
      </c>
      <c r="B4384" s="11">
        <v>1.1161120140451898E-3</v>
      </c>
      <c r="C4384" s="11"/>
      <c r="D4384" s="11"/>
      <c r="E4384" s="14"/>
    </row>
    <row r="4385" spans="1:5">
      <c r="A4385" s="11">
        <v>3.2593388896987076E-2</v>
      </c>
      <c r="B4385" s="11">
        <v>2.1587719824095247E-3</v>
      </c>
      <c r="C4385" s="11"/>
      <c r="D4385" s="11"/>
      <c r="E4385" s="14"/>
    </row>
    <row r="4386" spans="1:5">
      <c r="A4386" s="11">
        <v>1.7354818973803008E-2</v>
      </c>
      <c r="B4386" s="11">
        <v>1.0202176033208517E-3</v>
      </c>
      <c r="C4386" s="11"/>
      <c r="D4386" s="11"/>
      <c r="E4386" s="14"/>
    </row>
    <row r="4387" spans="1:5">
      <c r="A4387" s="11">
        <v>2.2048521905238583E-2</v>
      </c>
      <c r="B4387" s="11">
        <v>1.4939949208086821E-3</v>
      </c>
      <c r="C4387" s="11"/>
      <c r="D4387" s="11"/>
      <c r="E4387" s="14"/>
    </row>
    <row r="4388" spans="1:5">
      <c r="A4388" s="11">
        <v>2.1507464622328536E-2</v>
      </c>
      <c r="B4388" s="11">
        <v>1.4513416824798021E-3</v>
      </c>
      <c r="C4388" s="11"/>
      <c r="D4388" s="11"/>
      <c r="E4388" s="14"/>
    </row>
    <row r="4389" spans="1:5">
      <c r="A4389" s="11">
        <v>2.3303082198907983E-2</v>
      </c>
      <c r="B4389" s="11">
        <v>1.5976712859319703E-3</v>
      </c>
      <c r="C4389" s="11"/>
      <c r="D4389" s="11"/>
      <c r="E4389" s="14"/>
    </row>
    <row r="4390" spans="1:5">
      <c r="A4390" s="11">
        <v>1.6796461258065203E-2</v>
      </c>
      <c r="B4390" s="11">
        <v>9.2568404705532738E-4</v>
      </c>
      <c r="C4390" s="11"/>
      <c r="D4390" s="11"/>
      <c r="E4390" s="14"/>
    </row>
    <row r="4391" spans="1:5">
      <c r="A4391" s="11">
        <v>2.1169438743133578E-2</v>
      </c>
      <c r="B4391" s="11">
        <v>1.425104464188829E-3</v>
      </c>
      <c r="C4391" s="11"/>
      <c r="D4391" s="11"/>
      <c r="E4391" s="14"/>
    </row>
    <row r="4392" spans="1:5">
      <c r="A4392" s="11">
        <v>1.8404226409577801E-2</v>
      </c>
      <c r="B4392" s="11">
        <v>1.0489238539127359E-3</v>
      </c>
      <c r="C4392" s="11"/>
      <c r="D4392" s="11"/>
      <c r="E4392" s="14"/>
    </row>
    <row r="4393" spans="1:5">
      <c r="A4393" s="11">
        <v>1.8641300501274265E-2</v>
      </c>
      <c r="B4393" s="11">
        <v>1.1712818499659858E-3</v>
      </c>
      <c r="C4393" s="11"/>
      <c r="D4393" s="11"/>
      <c r="E4393" s="14"/>
    </row>
    <row r="4394" spans="1:5">
      <c r="A4394" s="11">
        <v>1.6885331183421236E-2</v>
      </c>
      <c r="B4394" s="11">
        <v>8.6928729950946546E-4</v>
      </c>
      <c r="C4394" s="11"/>
      <c r="D4394" s="11"/>
      <c r="E4394" s="14"/>
    </row>
    <row r="4395" spans="1:5">
      <c r="A4395" s="11">
        <v>2.1343974253672755E-2</v>
      </c>
      <c r="B4395" s="11">
        <v>1.4173125871232307E-3</v>
      </c>
      <c r="C4395" s="11"/>
      <c r="D4395" s="11"/>
      <c r="E4395" s="14"/>
    </row>
    <row r="4396" spans="1:5">
      <c r="A4396" s="11">
        <v>1.8896240414098684E-2</v>
      </c>
      <c r="B4396" s="11">
        <v>1.2127495494581593E-3</v>
      </c>
      <c r="C4396" s="11"/>
      <c r="D4396" s="11"/>
      <c r="E4396" s="14"/>
    </row>
    <row r="4397" spans="1:5">
      <c r="A4397" s="11">
        <v>2.5523092324261493E-2</v>
      </c>
      <c r="B4397" s="11">
        <v>1.7449273631365717E-3</v>
      </c>
      <c r="C4397" s="11"/>
      <c r="D4397" s="11"/>
      <c r="E4397" s="14"/>
    </row>
    <row r="4398" spans="1:5">
      <c r="A4398" s="11">
        <v>1.6076032418071737E-2</v>
      </c>
      <c r="B4398" s="11">
        <v>8.2283476757887615E-4</v>
      </c>
      <c r="C4398" s="11"/>
      <c r="D4398" s="11"/>
      <c r="E4398" s="14"/>
    </row>
    <row r="4399" spans="1:5">
      <c r="A4399" s="11">
        <v>2.3594024530337116E-2</v>
      </c>
      <c r="B4399" s="11">
        <v>1.5834645951065096E-3</v>
      </c>
      <c r="C4399" s="11"/>
      <c r="D4399" s="11"/>
      <c r="E4399" s="14"/>
    </row>
    <row r="4400" spans="1:5">
      <c r="A4400" s="11">
        <v>2.6861309859436751E-2</v>
      </c>
      <c r="B4400" s="11">
        <v>1.8421872898325572E-3</v>
      </c>
      <c r="C4400" s="11"/>
      <c r="D4400" s="11"/>
      <c r="E4400" s="14"/>
    </row>
    <row r="4401" spans="1:5">
      <c r="A4401" s="11">
        <v>2.0361601743108481E-2</v>
      </c>
      <c r="B4401" s="11">
        <v>1.3539350414188333E-3</v>
      </c>
      <c r="C4401" s="11"/>
      <c r="D4401" s="11"/>
      <c r="E4401" s="14"/>
    </row>
    <row r="4402" spans="1:5">
      <c r="A4402" s="11">
        <v>2.0858818321235737E-2</v>
      </c>
      <c r="B4402" s="11">
        <v>1.3589906561405002E-3</v>
      </c>
      <c r="C4402" s="11"/>
      <c r="D4402" s="11"/>
      <c r="E4402" s="14"/>
    </row>
    <row r="4403" spans="1:5">
      <c r="A4403" s="11">
        <v>2.555457416677227E-2</v>
      </c>
      <c r="B4403" s="11">
        <v>1.7373649882318834E-3</v>
      </c>
      <c r="C4403" s="11"/>
      <c r="D4403" s="11"/>
      <c r="E4403" s="14"/>
    </row>
    <row r="4404" spans="1:5">
      <c r="A4404" s="11">
        <v>1.8975055431987856E-2</v>
      </c>
      <c r="B4404" s="11">
        <v>1.1729568125475954E-3</v>
      </c>
      <c r="C4404" s="11"/>
      <c r="D4404" s="11"/>
      <c r="E4404" s="14"/>
    </row>
    <row r="4405" spans="1:5">
      <c r="A4405" s="11">
        <v>1.5711611645415104E-2</v>
      </c>
      <c r="B4405" s="11">
        <v>7.593791198390377E-4</v>
      </c>
      <c r="C4405" s="11"/>
      <c r="D4405" s="11"/>
      <c r="E4405" s="14"/>
    </row>
    <row r="4406" spans="1:5">
      <c r="A4406" s="11">
        <v>1.834307534202189E-2</v>
      </c>
      <c r="B4406" s="11">
        <v>1.1276291044280274E-3</v>
      </c>
      <c r="C4406" s="11"/>
      <c r="D4406" s="11"/>
      <c r="E4406" s="14"/>
    </row>
    <row r="4407" spans="1:5">
      <c r="A4407" s="11">
        <v>1.7361554922534106E-2</v>
      </c>
      <c r="B4407" s="11">
        <v>1.0400052344633553E-3</v>
      </c>
      <c r="C4407" s="11"/>
      <c r="D4407" s="11"/>
      <c r="E4407" s="14"/>
    </row>
    <row r="4408" spans="1:5">
      <c r="A4408" s="11">
        <v>2.6341957085537989E-2</v>
      </c>
      <c r="B4408" s="11">
        <v>1.6725728668719039E-3</v>
      </c>
      <c r="C4408" s="11"/>
      <c r="D4408" s="11"/>
      <c r="E4408" s="14"/>
    </row>
    <row r="4409" spans="1:5">
      <c r="A4409" s="11">
        <v>2.5040217562216048E-2</v>
      </c>
      <c r="B4409" s="11">
        <v>1.6609351883325818E-3</v>
      </c>
      <c r="C4409" s="11"/>
      <c r="D4409" s="11"/>
      <c r="E4409" s="14"/>
    </row>
    <row r="4410" spans="1:5">
      <c r="A4410" s="11">
        <v>1.6454531209463566E-2</v>
      </c>
      <c r="B4410" s="11">
        <v>9.021736409368749E-4</v>
      </c>
      <c r="C4410" s="11"/>
      <c r="D4410" s="11"/>
      <c r="E4410" s="14"/>
    </row>
    <row r="4411" spans="1:5">
      <c r="A4411" s="11">
        <v>1.547868125878211E-2</v>
      </c>
      <c r="B4411" s="11">
        <v>6.8342896666972108E-4</v>
      </c>
      <c r="C4411" s="11"/>
      <c r="D4411" s="11"/>
      <c r="E4411" s="14"/>
    </row>
    <row r="4412" spans="1:5">
      <c r="A4412" s="11">
        <v>2.4053189110759304E-2</v>
      </c>
      <c r="B4412" s="11">
        <v>1.6518205171909715E-3</v>
      </c>
      <c r="C4412" s="11"/>
      <c r="D4412" s="11"/>
      <c r="E4412" s="14"/>
    </row>
    <row r="4413" spans="1:5">
      <c r="A4413" s="11">
        <v>1.7969537182146129E-2</v>
      </c>
      <c r="B4413" s="11">
        <v>1.1054298544426232E-3</v>
      </c>
      <c r="C4413" s="11"/>
      <c r="D4413" s="11"/>
      <c r="E4413" s="14"/>
    </row>
    <row r="4414" spans="1:5">
      <c r="A4414" s="11">
        <v>1.7347009482074714E-2</v>
      </c>
      <c r="B4414" s="11">
        <v>1.0404575867824265E-3</v>
      </c>
      <c r="C4414" s="11"/>
      <c r="D4414" s="11"/>
      <c r="E4414" s="14"/>
    </row>
    <row r="4415" spans="1:5">
      <c r="A4415" s="11">
        <v>2.0954245072794107E-2</v>
      </c>
      <c r="B4415" s="11">
        <v>1.3161698199859501E-3</v>
      </c>
      <c r="C4415" s="11"/>
      <c r="D4415" s="11"/>
      <c r="E4415" s="14"/>
    </row>
    <row r="4416" spans="1:5">
      <c r="A4416" s="11">
        <v>1.6514619550577234E-2</v>
      </c>
      <c r="B4416" s="11">
        <v>9.0732293780347714E-4</v>
      </c>
      <c r="C4416" s="11"/>
      <c r="D4416" s="11"/>
      <c r="E4416" s="14"/>
    </row>
    <row r="4417" spans="1:5">
      <c r="A4417" s="11">
        <v>1.9973726642297924E-2</v>
      </c>
      <c r="B4417" s="11">
        <v>1.3097720255578849E-3</v>
      </c>
      <c r="C4417" s="11"/>
      <c r="D4417" s="11"/>
      <c r="E4417" s="14"/>
    </row>
    <row r="4418" spans="1:5">
      <c r="A4418" s="11">
        <v>1.8493269776851839E-2</v>
      </c>
      <c r="B4418" s="11">
        <v>1.15821616292952E-3</v>
      </c>
      <c r="C4418" s="11"/>
      <c r="D4418" s="11"/>
      <c r="E4418" s="14"/>
    </row>
    <row r="4419" spans="1:5">
      <c r="A4419" s="11">
        <v>1.7184474835065699E-2</v>
      </c>
      <c r="B4419" s="11">
        <v>9.8319774007894442E-4</v>
      </c>
      <c r="C4419" s="11"/>
      <c r="D4419" s="11"/>
      <c r="E4419" s="14"/>
    </row>
    <row r="4420" spans="1:5">
      <c r="A4420" s="11">
        <v>1.6708651830375464E-2</v>
      </c>
      <c r="B4420" s="11">
        <v>8.928071773058625E-4</v>
      </c>
      <c r="C4420" s="11"/>
      <c r="D4420" s="11"/>
      <c r="E4420" s="14"/>
    </row>
    <row r="4421" spans="1:5">
      <c r="A4421" s="11">
        <v>1.5763204639993686E-2</v>
      </c>
      <c r="B4421" s="11">
        <v>7.4934018308670392E-4</v>
      </c>
      <c r="C4421" s="11"/>
      <c r="D4421" s="11"/>
      <c r="E4421" s="14"/>
    </row>
    <row r="4422" spans="1:5">
      <c r="A4422" s="11">
        <v>2.17917179769853E-2</v>
      </c>
      <c r="B4422" s="11">
        <v>1.4566317593878435E-3</v>
      </c>
      <c r="C4422" s="11"/>
      <c r="D4422" s="11"/>
      <c r="E4422" s="14"/>
    </row>
    <row r="4423" spans="1:5">
      <c r="A4423" s="11">
        <v>2.1377903873517286E-2</v>
      </c>
      <c r="B4423" s="11">
        <v>1.4217860830337277E-3</v>
      </c>
      <c r="C4423" s="11"/>
      <c r="D4423" s="11"/>
      <c r="E4423" s="14"/>
    </row>
    <row r="4424" spans="1:5">
      <c r="A4424" s="11">
        <v>2.8278814062400195E-2</v>
      </c>
      <c r="B4424" s="11">
        <v>1.9140521330546459E-3</v>
      </c>
      <c r="C4424" s="11"/>
      <c r="D4424" s="11"/>
      <c r="E4424" s="14"/>
    </row>
    <row r="4425" spans="1:5">
      <c r="A4425" s="11">
        <v>3.0361620063982554E-2</v>
      </c>
      <c r="B4425" s="11">
        <v>2.0086165748599153E-3</v>
      </c>
      <c r="C4425" s="11"/>
      <c r="D4425" s="11"/>
      <c r="E4425" s="14"/>
    </row>
    <row r="4426" spans="1:5">
      <c r="A4426" s="11">
        <v>3.0815749981396089E-2</v>
      </c>
      <c r="B4426" s="11">
        <v>2.0012517248374755E-3</v>
      </c>
      <c r="C4426" s="11"/>
      <c r="D4426" s="11"/>
      <c r="E4426" s="14"/>
    </row>
    <row r="4427" spans="1:5">
      <c r="A4427" s="11">
        <v>1.9316544132736119E-2</v>
      </c>
      <c r="B4427" s="11">
        <v>1.2531633547033163E-3</v>
      </c>
      <c r="C4427" s="11"/>
      <c r="D4427" s="11"/>
      <c r="E4427" s="14"/>
    </row>
    <row r="4428" spans="1:5">
      <c r="A4428" s="11">
        <v>2.2535242917126171E-2</v>
      </c>
      <c r="B4428" s="11">
        <v>1.5359258755227429E-3</v>
      </c>
      <c r="C4428" s="11"/>
      <c r="D4428" s="11"/>
      <c r="E4428" s="14"/>
    </row>
    <row r="4429" spans="1:5">
      <c r="A4429" s="11">
        <v>2.4663574856362024E-2</v>
      </c>
      <c r="B4429" s="11">
        <v>1.7075303834752037E-3</v>
      </c>
      <c r="C4429" s="11"/>
      <c r="D4429" s="11"/>
      <c r="E4429" s="14"/>
    </row>
    <row r="4430" spans="1:5">
      <c r="A4430" s="11">
        <v>1.6266561981910767E-2</v>
      </c>
      <c r="B4430" s="11">
        <v>8.8388963175759405E-4</v>
      </c>
      <c r="C4430" s="11"/>
      <c r="D4430" s="11"/>
      <c r="E4430" s="14"/>
    </row>
    <row r="4431" spans="1:5">
      <c r="A4431" s="11">
        <v>2.3449153561961276E-2</v>
      </c>
      <c r="B4431" s="11">
        <v>1.6109392501915617E-3</v>
      </c>
      <c r="C4431" s="11"/>
      <c r="D4431" s="11"/>
      <c r="E4431" s="14"/>
    </row>
    <row r="4432" spans="1:5">
      <c r="A4432" s="11">
        <v>1.754120465934449E-2</v>
      </c>
      <c r="B4432" s="11">
        <v>9.791660414231124E-4</v>
      </c>
      <c r="C4432" s="11"/>
      <c r="D4432" s="11"/>
      <c r="E4432" s="14"/>
    </row>
    <row r="4433" spans="1:5">
      <c r="A4433" s="11">
        <v>1.9323216489618007E-2</v>
      </c>
      <c r="B4433" s="11">
        <v>1.1719741448462536E-3</v>
      </c>
      <c r="C4433" s="11"/>
      <c r="D4433" s="11"/>
      <c r="E4433" s="14"/>
    </row>
    <row r="4434" spans="1:5">
      <c r="A4434" s="11">
        <v>1.6916914907064196E-2</v>
      </c>
      <c r="B4434" s="11">
        <v>9.8317334161811265E-4</v>
      </c>
      <c r="C4434" s="11"/>
      <c r="D4434" s="11"/>
      <c r="E4434" s="14"/>
    </row>
    <row r="4435" spans="1:5">
      <c r="A4435" s="11">
        <v>3.4417206495281662E-2</v>
      </c>
      <c r="B4435" s="11">
        <v>2.2234289395716106E-3</v>
      </c>
      <c r="C4435" s="11"/>
      <c r="D4435" s="11"/>
      <c r="E4435" s="14"/>
    </row>
    <row r="4436" spans="1:5">
      <c r="A4436" s="11">
        <v>1.6320876130242429E-2</v>
      </c>
      <c r="B4436" s="11">
        <v>8.3091121158661958E-4</v>
      </c>
      <c r="C4436" s="11"/>
      <c r="D4436" s="11"/>
      <c r="E4436" s="14"/>
    </row>
    <row r="4437" spans="1:5">
      <c r="A4437" s="11">
        <v>2.1633687813606101E-2</v>
      </c>
      <c r="B4437" s="11">
        <v>1.4129125340940759E-3</v>
      </c>
      <c r="C4437" s="11"/>
      <c r="D4437" s="11"/>
      <c r="E4437" s="14"/>
    </row>
    <row r="4438" spans="1:5">
      <c r="A4438" s="11">
        <v>2.5469149506861761E-2</v>
      </c>
      <c r="B4438" s="11">
        <v>1.7584971436812151E-3</v>
      </c>
      <c r="C4438" s="11"/>
      <c r="D4438" s="11"/>
      <c r="E4438" s="14"/>
    </row>
    <row r="4439" spans="1:5">
      <c r="A4439" s="11">
        <v>1.8729067371584866E-2</v>
      </c>
      <c r="B4439" s="11">
        <v>1.0789123045275035E-3</v>
      </c>
      <c r="C4439" s="11"/>
      <c r="D4439" s="11"/>
      <c r="E4439" s="14"/>
    </row>
    <row r="4440" spans="1:5">
      <c r="A4440" s="11">
        <v>2.4018221719371322E-2</v>
      </c>
      <c r="B4440" s="11">
        <v>1.6397461451863162E-3</v>
      </c>
      <c r="C4440" s="11"/>
      <c r="D4440" s="11"/>
      <c r="E4440" s="14"/>
    </row>
    <row r="4441" spans="1:5">
      <c r="A4441" s="11">
        <v>2.6770584467816237E-2</v>
      </c>
      <c r="B4441" s="11">
        <v>1.7358882967995161E-3</v>
      </c>
      <c r="C4441" s="11"/>
      <c r="D4441" s="11"/>
      <c r="E4441" s="14"/>
    </row>
    <row r="4442" spans="1:5">
      <c r="A4442" s="11">
        <v>1.6596960154566544E-2</v>
      </c>
      <c r="B4442" s="11">
        <v>9.3690511696088957E-4</v>
      </c>
      <c r="C4442" s="11"/>
      <c r="D4442" s="11"/>
      <c r="E4442" s="14"/>
    </row>
    <row r="4443" spans="1:5">
      <c r="A4443" s="11">
        <v>1.7766598028388779E-2</v>
      </c>
      <c r="B4443" s="11">
        <v>1.0910244204152865E-3</v>
      </c>
      <c r="C4443" s="11"/>
      <c r="D4443" s="11"/>
      <c r="E4443" s="14"/>
    </row>
    <row r="4444" spans="1:5">
      <c r="A4444" s="11">
        <v>1.8589606502194985E-2</v>
      </c>
      <c r="B4444" s="11">
        <v>1.0763329936073478E-3</v>
      </c>
      <c r="C4444" s="11"/>
      <c r="D4444" s="11"/>
      <c r="E4444" s="14"/>
    </row>
    <row r="4445" spans="1:5">
      <c r="A4445" s="11">
        <v>2.8655570990227017E-2</v>
      </c>
      <c r="B4445" s="11">
        <v>1.9707900430846101E-3</v>
      </c>
      <c r="C4445" s="11"/>
      <c r="D4445" s="11"/>
      <c r="E4445" s="14"/>
    </row>
    <row r="4446" spans="1:5">
      <c r="A4446" s="11">
        <v>1.6285972576325417E-2</v>
      </c>
      <c r="B4446" s="11">
        <v>8.117271755979672E-4</v>
      </c>
      <c r="C4446" s="11"/>
      <c r="D4446" s="11"/>
      <c r="E4446" s="14"/>
    </row>
    <row r="4447" spans="1:5">
      <c r="A4447" s="11">
        <v>1.9949682549955213E-2</v>
      </c>
      <c r="B4447" s="11">
        <v>1.3090750466357643E-3</v>
      </c>
      <c r="C4447" s="11"/>
      <c r="D4447" s="11"/>
      <c r="E4447" s="14"/>
    </row>
    <row r="4448" spans="1:5">
      <c r="A4448" s="11">
        <v>1.9852732133639948E-2</v>
      </c>
      <c r="B4448" s="11">
        <v>1.2976396019326591E-3</v>
      </c>
      <c r="C4448" s="11"/>
      <c r="D4448" s="11"/>
      <c r="E4448" s="14"/>
    </row>
    <row r="4449" spans="1:5">
      <c r="A4449" s="11">
        <v>1.6647198668562412E-2</v>
      </c>
      <c r="B4449" s="11">
        <v>9.3288025634849037E-4</v>
      </c>
      <c r="C4449" s="11"/>
      <c r="D4449" s="11"/>
      <c r="E4449" s="14"/>
    </row>
    <row r="4450" spans="1:5">
      <c r="A4450" s="11">
        <v>2.0140729592480588E-2</v>
      </c>
      <c r="B4450" s="11">
        <v>1.271906137993602E-3</v>
      </c>
      <c r="C4450" s="11"/>
      <c r="D4450" s="11"/>
      <c r="E4450" s="14"/>
    </row>
    <row r="4451" spans="1:5">
      <c r="A4451" s="11">
        <v>2.0591153211611188E-2</v>
      </c>
      <c r="B4451" s="11">
        <v>1.3626869911750356E-3</v>
      </c>
      <c r="C4451" s="11"/>
      <c r="D4451" s="11"/>
      <c r="E4451" s="14"/>
    </row>
    <row r="4452" spans="1:5">
      <c r="A4452" s="11">
        <v>2.1156337856593904E-2</v>
      </c>
      <c r="B4452" s="11">
        <v>1.420834541662781E-3</v>
      </c>
      <c r="C4452" s="11"/>
      <c r="D4452" s="11"/>
      <c r="E4452" s="14"/>
    </row>
    <row r="4453" spans="1:5">
      <c r="A4453" s="11">
        <v>2.0649215304574389E-2</v>
      </c>
      <c r="B4453" s="11">
        <v>1.3801458850982125E-3</v>
      </c>
      <c r="C4453" s="11"/>
      <c r="D4453" s="11"/>
      <c r="E4453" s="14"/>
    </row>
    <row r="4454" spans="1:5">
      <c r="A4454" s="11">
        <v>2.0638508812134262E-2</v>
      </c>
      <c r="B4454" s="11">
        <v>1.3594474409894342E-3</v>
      </c>
      <c r="C4454" s="11"/>
      <c r="D4454" s="11"/>
      <c r="E4454" s="14"/>
    </row>
    <row r="4455" spans="1:5">
      <c r="A4455" s="11">
        <v>1.70483980726613E-2</v>
      </c>
      <c r="B4455" s="11">
        <v>9.371794803486015E-4</v>
      </c>
      <c r="C4455" s="11"/>
      <c r="D4455" s="11"/>
      <c r="E4455" s="14"/>
    </row>
    <row r="4456" spans="1:5">
      <c r="A4456" s="11">
        <v>2.5670601563598343E-2</v>
      </c>
      <c r="B4456" s="11">
        <v>1.7497257346452415E-3</v>
      </c>
      <c r="C4456" s="11"/>
      <c r="D4456" s="11"/>
      <c r="E4456" s="14"/>
    </row>
    <row r="4457" spans="1:5">
      <c r="A4457" s="11">
        <v>3.1314820309403447E-2</v>
      </c>
      <c r="B4457" s="11">
        <v>2.1195738953868793E-3</v>
      </c>
      <c r="C4457" s="11"/>
      <c r="D4457" s="11"/>
      <c r="E4457" s="14"/>
    </row>
    <row r="4458" spans="1:5">
      <c r="A4458" s="11">
        <v>1.6070945786083712E-2</v>
      </c>
      <c r="B4458" s="11">
        <v>7.9242435510389715E-4</v>
      </c>
      <c r="C4458" s="11"/>
      <c r="D4458" s="11"/>
      <c r="E4458" s="14"/>
    </row>
    <row r="4459" spans="1:5">
      <c r="A4459" s="11">
        <v>1.7012857099881033E-2</v>
      </c>
      <c r="B4459" s="11">
        <v>9.9711368069942542E-4</v>
      </c>
      <c r="C4459" s="11"/>
      <c r="D4459" s="11"/>
      <c r="E4459" s="14"/>
    </row>
    <row r="4460" spans="1:5">
      <c r="A4460" s="11">
        <v>1.6829094188877798E-2</v>
      </c>
      <c r="B4460" s="11">
        <v>9.6914030121664782E-4</v>
      </c>
      <c r="C4460" s="11"/>
      <c r="D4460" s="11"/>
      <c r="E4460" s="14"/>
    </row>
    <row r="4461" spans="1:5">
      <c r="A4461" s="11">
        <v>1.7279846565770123E-2</v>
      </c>
      <c r="B4461" s="11">
        <v>1.0099720291076621E-3</v>
      </c>
      <c r="C4461" s="11"/>
      <c r="D4461" s="11"/>
      <c r="E4461" s="14"/>
    </row>
    <row r="4462" spans="1:5">
      <c r="A4462" s="11">
        <v>1.5291454362533803E-2</v>
      </c>
      <c r="B4462" s="11">
        <v>5.2315448693327285E-4</v>
      </c>
      <c r="C4462" s="11"/>
      <c r="D4462" s="11"/>
      <c r="E4462" s="14"/>
    </row>
    <row r="4463" spans="1:5">
      <c r="A4463" s="11">
        <v>1.9245074440308846E-2</v>
      </c>
      <c r="B4463" s="11">
        <v>1.2414365379754414E-3</v>
      </c>
      <c r="C4463" s="11"/>
      <c r="D4463" s="11"/>
      <c r="E4463" s="14"/>
    </row>
    <row r="4464" spans="1:5">
      <c r="A4464" s="11">
        <v>2.3796330012272094E-2</v>
      </c>
      <c r="B4464" s="11">
        <v>1.6083052401231924E-3</v>
      </c>
      <c r="C4464" s="11"/>
      <c r="D4464" s="11"/>
      <c r="E4464" s="14"/>
    </row>
    <row r="4465" spans="1:5">
      <c r="A4465" s="11">
        <v>1.9389049963032572E-2</v>
      </c>
      <c r="B4465" s="11">
        <v>1.1289256707454726E-3</v>
      </c>
      <c r="C4465" s="11"/>
      <c r="D4465" s="11"/>
      <c r="E4465" s="14"/>
    </row>
    <row r="4466" spans="1:5">
      <c r="A4466" s="11">
        <v>2.1031669690463779E-2</v>
      </c>
      <c r="B4466" s="11">
        <v>1.3602882074139704E-3</v>
      </c>
      <c r="C4466" s="11"/>
      <c r="D4466" s="11"/>
      <c r="E4466" s="14"/>
    </row>
    <row r="4467" spans="1:5">
      <c r="A4467" s="11">
        <v>1.5356765423255184E-2</v>
      </c>
      <c r="B4467" s="11">
        <v>6.1763299204422911E-4</v>
      </c>
      <c r="C4467" s="11"/>
      <c r="D4467" s="11"/>
      <c r="E4467" s="14"/>
    </row>
    <row r="4468" spans="1:5">
      <c r="A4468" s="11">
        <v>1.5783628000195084E-2</v>
      </c>
      <c r="B4468" s="11">
        <v>4.6681107635340567E-4</v>
      </c>
      <c r="C4468" s="11"/>
      <c r="D4468" s="11"/>
      <c r="E4468" s="14"/>
    </row>
    <row r="4469" spans="1:5">
      <c r="A4469" s="11">
        <v>2.0973219166400704E-2</v>
      </c>
      <c r="B4469" s="11">
        <v>1.3968059371516346E-3</v>
      </c>
      <c r="C4469" s="11"/>
      <c r="D4469" s="11"/>
      <c r="E4469" s="14"/>
    </row>
    <row r="4470" spans="1:5">
      <c r="A4470" s="11">
        <v>1.8504687971930969E-2</v>
      </c>
      <c r="B4470" s="11">
        <v>1.093422524645977E-3</v>
      </c>
      <c r="C4470" s="11"/>
      <c r="D4470" s="11"/>
      <c r="E4470" s="14"/>
    </row>
    <row r="4471" spans="1:5">
      <c r="A4471" s="11">
        <v>2.5493022290950743E-2</v>
      </c>
      <c r="B4471" s="11">
        <v>1.7278284198377497E-3</v>
      </c>
      <c r="C4471" s="11"/>
      <c r="D4471" s="11"/>
      <c r="E4471" s="14"/>
    </row>
    <row r="4472" spans="1:5">
      <c r="A4472" s="11">
        <v>1.7353225661344941E-2</v>
      </c>
      <c r="B4472" s="11">
        <v>1.0256978418878818E-3</v>
      </c>
      <c r="C4472" s="11"/>
      <c r="D4472" s="11"/>
      <c r="E4472" s="14"/>
    </row>
    <row r="4473" spans="1:5">
      <c r="A4473" s="11">
        <v>3.057721828603354E-2</v>
      </c>
      <c r="B4473" s="11">
        <v>2.0453252012189158E-3</v>
      </c>
      <c r="C4473" s="11"/>
      <c r="D4473" s="11"/>
      <c r="E4473" s="14"/>
    </row>
    <row r="4474" spans="1:5">
      <c r="A4474" s="11">
        <v>2.3954858737266976E-2</v>
      </c>
      <c r="B4474" s="11">
        <v>1.6203922082379482E-3</v>
      </c>
      <c r="C4474" s="11"/>
      <c r="D4474" s="11"/>
      <c r="E4474" s="14"/>
    </row>
    <row r="4475" spans="1:5">
      <c r="A4475" s="11">
        <v>2.6039105602423073E-2</v>
      </c>
      <c r="B4475" s="11">
        <v>1.7748577329204081E-3</v>
      </c>
      <c r="C4475" s="11"/>
      <c r="D4475" s="11"/>
      <c r="E4475" s="14"/>
    </row>
    <row r="4476" spans="1:5">
      <c r="A4476" s="11">
        <v>1.7597199925687798E-2</v>
      </c>
      <c r="B4476" s="11">
        <v>1.0713251362363195E-3</v>
      </c>
      <c r="C4476" s="11"/>
      <c r="D4476" s="11"/>
      <c r="E4476" s="14"/>
    </row>
    <row r="4477" spans="1:5">
      <c r="A4477" s="11">
        <v>1.7116890182937175E-2</v>
      </c>
      <c r="B4477" s="11">
        <v>1.0057531183843764E-3</v>
      </c>
      <c r="C4477" s="11"/>
      <c r="D4477" s="11"/>
      <c r="E4477" s="14"/>
    </row>
    <row r="4478" spans="1:5">
      <c r="A4478" s="11">
        <v>2.0731736044403298E-2</v>
      </c>
      <c r="B4478" s="11">
        <v>1.3630733709527997E-3</v>
      </c>
      <c r="C4478" s="11"/>
      <c r="D4478" s="11"/>
      <c r="E4478" s="14"/>
    </row>
    <row r="4479" spans="1:5">
      <c r="A4479" s="11">
        <v>2.1880291535814288E-2</v>
      </c>
      <c r="B4479" s="11">
        <v>1.4523188337464228E-3</v>
      </c>
      <c r="C4479" s="11"/>
      <c r="D4479" s="11"/>
      <c r="E4479" s="14"/>
    </row>
    <row r="4480" spans="1:5">
      <c r="A4480" s="11">
        <v>1.885002179758195E-2</v>
      </c>
      <c r="B4480" s="11">
        <v>1.2077650774922493E-3</v>
      </c>
      <c r="C4480" s="11"/>
      <c r="D4480" s="11"/>
      <c r="E4480" s="14"/>
    </row>
    <row r="4481" spans="1:5">
      <c r="A4481" s="11">
        <v>2.0986844382816849E-2</v>
      </c>
      <c r="B4481" s="11">
        <v>1.3921027504889623E-3</v>
      </c>
      <c r="C4481" s="11"/>
      <c r="D4481" s="11"/>
      <c r="E4481" s="14"/>
    </row>
    <row r="4482" spans="1:5">
      <c r="A4482" s="11">
        <v>1.8340005116741991E-2</v>
      </c>
      <c r="B4482" s="11">
        <v>1.1555223041891229E-3</v>
      </c>
      <c r="C4482" s="11"/>
      <c r="D4482" s="11"/>
      <c r="E4482" s="14"/>
    </row>
    <row r="4483" spans="1:5">
      <c r="A4483" s="11">
        <v>2.6020512316075307E-2</v>
      </c>
      <c r="B4483" s="11">
        <v>1.7835258542042752E-3</v>
      </c>
      <c r="C4483" s="11"/>
      <c r="D4483" s="11"/>
      <c r="E4483" s="14"/>
    </row>
    <row r="4484" spans="1:5">
      <c r="A4484" s="11">
        <v>2.9105859784526605E-2</v>
      </c>
      <c r="B4484" s="11">
        <v>1.99328853216132E-3</v>
      </c>
      <c r="C4484" s="11"/>
      <c r="D4484" s="11"/>
      <c r="E4484" s="14"/>
    </row>
    <row r="4485" spans="1:5">
      <c r="A4485" s="11">
        <v>2.058728141218015E-2</v>
      </c>
      <c r="B4485" s="11">
        <v>1.3390660443617574E-3</v>
      </c>
      <c r="C4485" s="11"/>
      <c r="D4485" s="11"/>
      <c r="E4485" s="14"/>
    </row>
    <row r="4486" spans="1:5">
      <c r="A4486" s="11">
        <v>1.5668623428230822E-2</v>
      </c>
      <c r="B4486" s="11">
        <v>7.5103939011187477E-4</v>
      </c>
      <c r="C4486" s="11"/>
      <c r="D4486" s="11"/>
      <c r="E4486" s="14"/>
    </row>
    <row r="4487" spans="1:5">
      <c r="A4487" s="11">
        <v>2.4560360401251202E-2</v>
      </c>
      <c r="B4487" s="11">
        <v>1.5493155060962696E-3</v>
      </c>
      <c r="C4487" s="11"/>
      <c r="D4487" s="11"/>
      <c r="E4487" s="14"/>
    </row>
    <row r="4488" spans="1:5">
      <c r="A4488" s="11">
        <v>2.0361657832997926E-2</v>
      </c>
      <c r="B4488" s="11">
        <v>1.3100379214199774E-3</v>
      </c>
      <c r="C4488" s="11"/>
      <c r="D4488" s="11"/>
      <c r="E4488" s="14"/>
    </row>
    <row r="4489" spans="1:5">
      <c r="A4489" s="11">
        <v>2.7305097645053313E-2</v>
      </c>
      <c r="B4489" s="11">
        <v>1.8911323008559307E-3</v>
      </c>
      <c r="C4489" s="11"/>
      <c r="D4489" s="11"/>
      <c r="E4489" s="14"/>
    </row>
    <row r="4490" spans="1:5">
      <c r="A4490" s="11">
        <v>3.3024493092746299E-2</v>
      </c>
      <c r="B4490" s="11">
        <v>2.226286317903703E-3</v>
      </c>
      <c r="C4490" s="11"/>
      <c r="D4490" s="11"/>
      <c r="E4490" s="14"/>
    </row>
    <row r="4491" spans="1:5">
      <c r="A4491" s="11">
        <v>1.5905060928771628E-2</v>
      </c>
      <c r="B4491" s="11">
        <v>7.9674768630113614E-4</v>
      </c>
      <c r="C4491" s="11"/>
      <c r="D4491" s="11"/>
      <c r="E4491" s="14"/>
    </row>
    <row r="4492" spans="1:5">
      <c r="A4492" s="11">
        <v>2.3061729216052193E-2</v>
      </c>
      <c r="B4492" s="11">
        <v>1.5401272552716776E-3</v>
      </c>
      <c r="C4492" s="11"/>
      <c r="D4492" s="11"/>
      <c r="E4492" s="14"/>
    </row>
    <row r="4493" spans="1:5">
      <c r="A4493" s="11">
        <v>1.9318562583094102E-2</v>
      </c>
      <c r="B4493" s="11">
        <v>1.2096402485520733E-3</v>
      </c>
      <c r="C4493" s="11"/>
      <c r="D4493" s="11"/>
      <c r="E4493" s="14"/>
    </row>
    <row r="4494" spans="1:5">
      <c r="A4494" s="11">
        <v>1.9515184638134404E-2</v>
      </c>
      <c r="B4494" s="11">
        <v>1.132559644433741E-3</v>
      </c>
      <c r="C4494" s="11"/>
      <c r="D4494" s="11"/>
      <c r="E4494" s="14"/>
    </row>
    <row r="4495" spans="1:5">
      <c r="A4495" s="11">
        <v>3.6004571463856973E-2</v>
      </c>
      <c r="B4495" s="11">
        <v>2.3829393330334235E-3</v>
      </c>
      <c r="C4495" s="11"/>
      <c r="D4495" s="11"/>
      <c r="E4495" s="14"/>
    </row>
    <row r="4496" spans="1:5">
      <c r="A4496" s="11">
        <v>1.7887681626722326E-2</v>
      </c>
      <c r="B4496" s="11">
        <v>1.0313531785866039E-3</v>
      </c>
      <c r="C4496" s="11"/>
      <c r="D4496" s="11"/>
      <c r="E4496" s="14"/>
    </row>
    <row r="4497" spans="1:5">
      <c r="A4497" s="11">
        <v>1.8777519721337725E-2</v>
      </c>
      <c r="B4497" s="11">
        <v>1.0482963524189252E-3</v>
      </c>
      <c r="C4497" s="11"/>
      <c r="D4497" s="11"/>
      <c r="E4497" s="14"/>
    </row>
    <row r="4498" spans="1:5">
      <c r="A4498" s="11">
        <v>1.9929165325544368E-2</v>
      </c>
      <c r="B4498" s="11">
        <v>1.208264994818103E-3</v>
      </c>
      <c r="C4498" s="11"/>
      <c r="D4498" s="11"/>
      <c r="E4498" s="14"/>
    </row>
    <row r="4499" spans="1:5">
      <c r="A4499" s="11">
        <v>2.2997325777287608E-2</v>
      </c>
      <c r="B4499" s="11">
        <v>1.5376044299745752E-3</v>
      </c>
      <c r="C4499" s="11"/>
      <c r="D4499" s="11"/>
      <c r="E4499" s="14"/>
    </row>
    <row r="4500" spans="1:5">
      <c r="A4500" s="11">
        <v>1.7452346521517347E-2</v>
      </c>
      <c r="B4500" s="11">
        <v>9.7570164929634536E-4</v>
      </c>
      <c r="C4500" s="11"/>
      <c r="D4500" s="11"/>
      <c r="E4500" s="14"/>
    </row>
    <row r="4501" spans="1:5">
      <c r="A4501" s="11">
        <v>2.8270018902210699E-2</v>
      </c>
      <c r="B4501" s="11">
        <v>1.8944399946725825E-3</v>
      </c>
      <c r="C4501" s="11"/>
      <c r="D4501" s="11"/>
      <c r="E4501" s="14"/>
    </row>
    <row r="4502" spans="1:5">
      <c r="A4502" s="11">
        <v>2.6329231656796345E-2</v>
      </c>
      <c r="B4502" s="11">
        <v>1.8021250824651373E-3</v>
      </c>
      <c r="C4502" s="11"/>
      <c r="D4502" s="11"/>
      <c r="E4502" s="14"/>
    </row>
    <row r="4503" spans="1:5">
      <c r="A4503" s="11">
        <v>3.5603720117640326E-2</v>
      </c>
      <c r="B4503" s="11">
        <v>2.3131190187971294E-3</v>
      </c>
      <c r="C4503" s="11"/>
      <c r="D4503" s="11"/>
      <c r="E4503" s="14"/>
    </row>
    <row r="4504" spans="1:5">
      <c r="A4504" s="11">
        <v>2.1517673021499713E-2</v>
      </c>
      <c r="B4504" s="11">
        <v>1.4428616394806363E-3</v>
      </c>
      <c r="C4504" s="11"/>
      <c r="D4504" s="11"/>
      <c r="E4504" s="14"/>
    </row>
    <row r="4505" spans="1:5">
      <c r="A4505" s="11">
        <v>2.5726021203555292E-2</v>
      </c>
      <c r="B4505" s="11">
        <v>1.7716594422707494E-3</v>
      </c>
      <c r="C4505" s="11"/>
      <c r="D4505" s="11"/>
      <c r="E4505" s="14"/>
    </row>
    <row r="4506" spans="1:5">
      <c r="A4506" s="11">
        <v>2.6981760537252288E-2</v>
      </c>
      <c r="B4506" s="11">
        <v>1.7375234932416332E-3</v>
      </c>
      <c r="C4506" s="11"/>
      <c r="D4506" s="11"/>
      <c r="E4506" s="14"/>
    </row>
    <row r="4507" spans="1:5">
      <c r="A4507" s="11">
        <v>1.7895760415891002E-2</v>
      </c>
      <c r="B4507" s="11">
        <v>1.0968971062016147E-3</v>
      </c>
      <c r="C4507" s="11"/>
      <c r="D4507" s="11"/>
      <c r="E4507" s="14"/>
    </row>
    <row r="4508" spans="1:5">
      <c r="A4508" s="11">
        <v>2.0693077624548889E-2</v>
      </c>
      <c r="B4508" s="11">
        <v>1.3820815600792322E-3</v>
      </c>
      <c r="C4508" s="11"/>
      <c r="D4508" s="11"/>
      <c r="E4508" s="14"/>
    </row>
    <row r="4509" spans="1:5">
      <c r="A4509" s="11">
        <v>3.5924533541042657E-2</v>
      </c>
      <c r="B4509" s="11">
        <v>2.3432240491305005E-3</v>
      </c>
      <c r="C4509" s="11"/>
      <c r="D4509" s="11"/>
      <c r="E4509" s="14"/>
    </row>
    <row r="4510" spans="1:5">
      <c r="A4510" s="11">
        <v>3.4181453703301903E-2</v>
      </c>
      <c r="B4510" s="11">
        <v>2.2673023262802824E-3</v>
      </c>
      <c r="C4510" s="11"/>
      <c r="D4510" s="11"/>
      <c r="E4510" s="14"/>
    </row>
    <row r="4511" spans="1:5">
      <c r="A4511" s="11">
        <v>2.2131105587155087E-2</v>
      </c>
      <c r="B4511" s="11">
        <v>1.495346666202396E-3</v>
      </c>
      <c r="C4511" s="11"/>
      <c r="D4511" s="11"/>
      <c r="E4511" s="14"/>
    </row>
    <row r="4512" spans="1:5">
      <c r="A4512" s="11">
        <v>3.180635480467732E-2</v>
      </c>
      <c r="B4512" s="11">
        <v>2.1257549932008112E-3</v>
      </c>
      <c r="C4512" s="11"/>
      <c r="D4512" s="11"/>
      <c r="E4512" s="14"/>
    </row>
    <row r="4513" spans="1:5">
      <c r="A4513" s="11">
        <v>1.6438745834176476E-2</v>
      </c>
      <c r="B4513" s="11">
        <v>8.462003634548493E-4</v>
      </c>
      <c r="C4513" s="11"/>
      <c r="D4513" s="11"/>
      <c r="E4513" s="14"/>
    </row>
    <row r="4514" spans="1:5">
      <c r="A4514" s="11">
        <v>2.2383374204609265E-2</v>
      </c>
      <c r="B4514" s="11">
        <v>1.4043522915746754E-3</v>
      </c>
      <c r="C4514" s="11"/>
      <c r="D4514" s="11"/>
      <c r="E4514" s="14"/>
    </row>
    <row r="4515" spans="1:5">
      <c r="A4515" s="11">
        <v>2.8632910882924613E-2</v>
      </c>
      <c r="B4515" s="11">
        <v>1.9344067133944428E-3</v>
      </c>
      <c r="C4515" s="11"/>
      <c r="D4515" s="11"/>
      <c r="E4515" s="14"/>
    </row>
    <row r="4516" spans="1:5">
      <c r="A4516" s="11">
        <v>2.7386187077885659E-2</v>
      </c>
      <c r="B4516" s="11">
        <v>1.7786578336703956E-3</v>
      </c>
      <c r="C4516" s="11"/>
      <c r="D4516" s="11"/>
      <c r="E4516" s="14"/>
    </row>
    <row r="4517" spans="1:5">
      <c r="A4517" s="11">
        <v>1.696031112318002E-2</v>
      </c>
      <c r="B4517" s="11">
        <v>9.8954430330178752E-4</v>
      </c>
      <c r="C4517" s="11"/>
      <c r="D4517" s="11"/>
      <c r="E4517" s="14"/>
    </row>
    <row r="4518" spans="1:5">
      <c r="A4518" s="11">
        <v>2.4376001372035414E-2</v>
      </c>
      <c r="B4518" s="11">
        <v>1.6854592578280083E-3</v>
      </c>
      <c r="C4518" s="11"/>
      <c r="D4518" s="11"/>
      <c r="E4518" s="14"/>
    </row>
    <row r="4519" spans="1:5">
      <c r="A4519" s="11">
        <v>3.0667975137542734E-2</v>
      </c>
      <c r="B4519" s="11">
        <v>1.9992795049958208E-3</v>
      </c>
      <c r="C4519" s="11"/>
      <c r="D4519" s="11"/>
      <c r="E4519" s="14"/>
    </row>
    <row r="4520" spans="1:5">
      <c r="A4520" s="11">
        <v>1.8650969005898448E-2</v>
      </c>
      <c r="B4520" s="11">
        <v>1.1882841871560757E-3</v>
      </c>
      <c r="C4520" s="11"/>
      <c r="D4520" s="11"/>
      <c r="E4520" s="14"/>
    </row>
    <row r="4521" spans="1:5">
      <c r="A4521" s="11">
        <v>1.8609066319477188E-2</v>
      </c>
      <c r="B4521" s="11">
        <v>1.1517246343127933E-3</v>
      </c>
      <c r="C4521" s="11"/>
      <c r="D4521" s="11"/>
      <c r="E4521" s="14"/>
    </row>
    <row r="4522" spans="1:5">
      <c r="A4522" s="11">
        <v>1.822877021786859E-2</v>
      </c>
      <c r="B4522" s="11">
        <v>1.1311965217334695E-3</v>
      </c>
      <c r="C4522" s="11"/>
      <c r="D4522" s="11"/>
      <c r="E4522" s="14"/>
    </row>
    <row r="4523" spans="1:5">
      <c r="A4523" s="11">
        <v>1.9866706782680814E-2</v>
      </c>
      <c r="B4523" s="11">
        <v>1.2881557495026481E-3</v>
      </c>
      <c r="C4523" s="11"/>
      <c r="D4523" s="11"/>
      <c r="E4523" s="14"/>
    </row>
    <row r="4524" spans="1:5">
      <c r="A4524" s="11">
        <v>2.6758539320664784E-2</v>
      </c>
      <c r="B4524" s="11">
        <v>1.8488319214973827E-3</v>
      </c>
      <c r="C4524" s="11"/>
      <c r="D4524" s="11"/>
      <c r="E4524" s="14"/>
    </row>
    <row r="4525" spans="1:5">
      <c r="A4525" s="11">
        <v>2.0600033959386664E-2</v>
      </c>
      <c r="B4525" s="11">
        <v>1.260177418585261E-3</v>
      </c>
      <c r="C4525" s="11"/>
      <c r="D4525" s="11"/>
      <c r="E4525" s="14"/>
    </row>
    <row r="4526" spans="1:5">
      <c r="A4526" s="11">
        <v>2.5623675110027645E-2</v>
      </c>
      <c r="B4526" s="11">
        <v>1.7749388017802555E-3</v>
      </c>
      <c r="C4526" s="11"/>
      <c r="D4526" s="11"/>
      <c r="E4526" s="14"/>
    </row>
    <row r="4527" spans="1:5">
      <c r="A4527" s="11">
        <v>3.1414398415053571E-2</v>
      </c>
      <c r="B4527" s="11">
        <v>2.0928321496877216E-3</v>
      </c>
      <c r="C4527" s="11"/>
      <c r="D4527" s="11"/>
      <c r="E4527" s="14"/>
    </row>
    <row r="4528" spans="1:5">
      <c r="A4528" s="11">
        <v>2.1889548991960689E-2</v>
      </c>
      <c r="B4528" s="11">
        <v>1.473090313054643E-3</v>
      </c>
      <c r="C4528" s="11"/>
      <c r="D4528" s="11"/>
      <c r="E4528" s="14"/>
    </row>
    <row r="4529" spans="1:5">
      <c r="A4529" s="11">
        <v>1.6850686188644416E-2</v>
      </c>
      <c r="B4529" s="11">
        <v>9.4696893250731883E-4</v>
      </c>
      <c r="C4529" s="11"/>
      <c r="D4529" s="11"/>
      <c r="E4529" s="14"/>
    </row>
    <row r="4530" spans="1:5">
      <c r="A4530" s="11">
        <v>1.9750057790368678E-2</v>
      </c>
      <c r="B4530" s="11">
        <v>1.2974788712425619E-3</v>
      </c>
      <c r="C4530" s="11"/>
      <c r="D4530" s="11"/>
      <c r="E4530" s="14"/>
    </row>
    <row r="4531" spans="1:5">
      <c r="A4531" s="11">
        <v>1.7475887713390759E-2</v>
      </c>
      <c r="B4531" s="11">
        <v>1.0034203853642332E-3</v>
      </c>
      <c r="C4531" s="11"/>
      <c r="D4531" s="11"/>
      <c r="E4531" s="14"/>
    </row>
    <row r="4532" spans="1:5">
      <c r="A4532" s="11">
        <v>2.1019070777266315E-2</v>
      </c>
      <c r="B4532" s="11">
        <v>1.4093057192318742E-3</v>
      </c>
      <c r="C4532" s="11"/>
      <c r="D4532" s="11"/>
      <c r="E4532" s="14"/>
    </row>
    <row r="4533" spans="1:5">
      <c r="A4533" s="11">
        <v>1.9179294218757467E-2</v>
      </c>
      <c r="B4533" s="11">
        <v>1.2426446769751038E-3</v>
      </c>
      <c r="C4533" s="11"/>
      <c r="D4533" s="11"/>
      <c r="E4533" s="14"/>
    </row>
    <row r="4534" spans="1:5">
      <c r="A4534" s="11">
        <v>2.2435811803141571E-2</v>
      </c>
      <c r="B4534" s="11">
        <v>1.4938729477352222E-3</v>
      </c>
      <c r="C4534" s="11"/>
      <c r="D4534" s="11"/>
      <c r="E4534" s="14"/>
    </row>
    <row r="4535" spans="1:5">
      <c r="A4535" s="11">
        <v>1.7666584755247176E-2</v>
      </c>
      <c r="B4535" s="11">
        <v>9.9509565222953024E-4</v>
      </c>
      <c r="C4535" s="11"/>
      <c r="D4535" s="11"/>
      <c r="E4535" s="14"/>
    </row>
    <row r="4536" spans="1:5">
      <c r="A4536" s="11">
        <v>1.9174952938797344E-2</v>
      </c>
      <c r="B4536" s="11">
        <v>1.2241734385013828E-3</v>
      </c>
      <c r="C4536" s="11"/>
      <c r="D4536" s="11"/>
      <c r="E4536" s="14"/>
    </row>
    <row r="4537" spans="1:5">
      <c r="A4537" s="11">
        <v>2.4572294483789218E-2</v>
      </c>
      <c r="B4537" s="11">
        <v>1.5696608851414723E-3</v>
      </c>
      <c r="C4537" s="11"/>
      <c r="D4537" s="11"/>
      <c r="E4537" s="14"/>
    </row>
    <row r="4538" spans="1:5">
      <c r="A4538" s="11">
        <v>1.7532607160434886E-2</v>
      </c>
      <c r="B4538" s="11">
        <v>1.0325688789943697E-3</v>
      </c>
      <c r="C4538" s="11"/>
      <c r="D4538" s="11"/>
      <c r="E4538" s="14"/>
    </row>
    <row r="4539" spans="1:5">
      <c r="A4539" s="11">
        <v>2.0261132018441312E-2</v>
      </c>
      <c r="B4539" s="11">
        <v>1.3402098261916537E-3</v>
      </c>
      <c r="C4539" s="11"/>
      <c r="D4539" s="11"/>
      <c r="E4539" s="14"/>
    </row>
    <row r="4540" spans="1:5">
      <c r="A4540" s="11">
        <v>1.9513080871997757E-2</v>
      </c>
      <c r="B4540" s="11">
        <v>1.2695577251759572E-3</v>
      </c>
      <c r="C4540" s="11"/>
      <c r="D4540" s="11"/>
      <c r="E4540" s="14"/>
    </row>
    <row r="4541" spans="1:5">
      <c r="A4541" s="11">
        <v>1.6598687531816678E-2</v>
      </c>
      <c r="B4541" s="11">
        <v>8.1614352308608928E-4</v>
      </c>
      <c r="C4541" s="11"/>
      <c r="D4541" s="11"/>
      <c r="E4541" s="14"/>
    </row>
    <row r="4542" spans="1:5">
      <c r="A4542" s="11">
        <v>3.5282796392362807E-2</v>
      </c>
      <c r="B4542" s="11">
        <v>2.3535574027678417E-3</v>
      </c>
      <c r="C4542" s="11"/>
      <c r="D4542" s="11"/>
      <c r="E4542" s="14"/>
    </row>
    <row r="4543" spans="1:5">
      <c r="A4543" s="11">
        <v>2.5154608453958869E-2</v>
      </c>
      <c r="B4543" s="11">
        <v>1.643843812751213E-3</v>
      </c>
      <c r="C4543" s="11"/>
      <c r="D4543" s="11"/>
      <c r="E4543" s="14"/>
    </row>
    <row r="4544" spans="1:5">
      <c r="A4544" s="11">
        <v>2.1613818398276412E-2</v>
      </c>
      <c r="B4544" s="11">
        <v>1.3193908733752544E-3</v>
      </c>
      <c r="C4544" s="11"/>
      <c r="D4544" s="11"/>
      <c r="E4544" s="14"/>
    </row>
    <row r="4545" spans="1:5">
      <c r="A4545" s="11">
        <v>2.1412582426837877E-2</v>
      </c>
      <c r="B4545" s="11">
        <v>1.4016001139820495E-3</v>
      </c>
      <c r="C4545" s="11"/>
      <c r="D4545" s="11"/>
      <c r="E4545" s="14"/>
    </row>
    <row r="4546" spans="1:5">
      <c r="A4546" s="11">
        <v>2.0390591787631657E-2</v>
      </c>
      <c r="B4546" s="11">
        <v>1.3400942079154373E-3</v>
      </c>
      <c r="C4546" s="11"/>
      <c r="D4546" s="11"/>
      <c r="E4546" s="14"/>
    </row>
    <row r="4547" spans="1:5">
      <c r="A4547" s="11">
        <v>3.1651551967263568E-2</v>
      </c>
      <c r="B4547" s="11">
        <v>2.1530790356891409E-3</v>
      </c>
      <c r="C4547" s="11"/>
      <c r="D4547" s="11"/>
      <c r="E4547" s="14"/>
    </row>
    <row r="4548" spans="1:5">
      <c r="A4548" s="11">
        <v>2.8430687407399919E-2</v>
      </c>
      <c r="B4548" s="11">
        <v>1.8988725243084673E-3</v>
      </c>
      <c r="C4548" s="11"/>
      <c r="D4548" s="11"/>
      <c r="E4548" s="14"/>
    </row>
    <row r="4549" spans="1:5">
      <c r="A4549" s="11">
        <v>2.1008056228875815E-2</v>
      </c>
      <c r="B4549" s="11">
        <v>1.3525440970870804E-3</v>
      </c>
      <c r="C4549" s="11"/>
      <c r="D4549" s="11"/>
      <c r="E4549" s="14"/>
    </row>
    <row r="4550" spans="1:5">
      <c r="A4550" s="11">
        <v>3.4270332785737989E-2</v>
      </c>
      <c r="B4550" s="11">
        <v>2.2719413256712321E-3</v>
      </c>
      <c r="C4550" s="11"/>
      <c r="D4550" s="11"/>
      <c r="E4550" s="14"/>
    </row>
    <row r="4551" spans="1:5">
      <c r="A4551" s="11">
        <v>2.2962816620196551E-2</v>
      </c>
      <c r="B4551" s="11">
        <v>1.4747702648989988E-3</v>
      </c>
      <c r="C4551" s="11"/>
      <c r="D4551" s="11"/>
      <c r="E4551" s="14"/>
    </row>
    <row r="4552" spans="1:5">
      <c r="A4552" s="11">
        <v>1.8899483984406745E-2</v>
      </c>
      <c r="B4552" s="11">
        <v>1.1335278792507168E-3</v>
      </c>
      <c r="C4552" s="11"/>
      <c r="D4552" s="11"/>
      <c r="E4552" s="14"/>
    </row>
    <row r="4553" spans="1:5">
      <c r="A4553" s="11">
        <v>2.2014583853154954E-2</v>
      </c>
      <c r="B4553" s="11">
        <v>1.4916857996180909E-3</v>
      </c>
      <c r="C4553" s="11"/>
      <c r="D4553" s="11"/>
      <c r="E4553" s="14"/>
    </row>
    <row r="4554" spans="1:5">
      <c r="A4554" s="11">
        <v>1.6622984092764033E-2</v>
      </c>
      <c r="B4554" s="11">
        <v>9.1625643383914674E-4</v>
      </c>
      <c r="C4554" s="11"/>
      <c r="D4554" s="11"/>
      <c r="E4554" s="14"/>
    </row>
    <row r="4555" spans="1:5">
      <c r="A4555" s="11">
        <v>2.1263034731004854E-2</v>
      </c>
      <c r="B4555" s="11">
        <v>1.4152826534489732E-3</v>
      </c>
      <c r="C4555" s="11"/>
      <c r="D4555" s="11"/>
      <c r="E4555" s="14"/>
    </row>
    <row r="4556" spans="1:5">
      <c r="A4556" s="11">
        <v>2.117346053923325E-2</v>
      </c>
      <c r="B4556" s="11">
        <v>1.3005440145025832E-3</v>
      </c>
      <c r="C4556" s="11"/>
      <c r="D4556" s="11"/>
      <c r="E4556" s="14"/>
    </row>
    <row r="4557" spans="1:5">
      <c r="A4557" s="11">
        <v>2.8498241971828778E-2</v>
      </c>
      <c r="B4557" s="11">
        <v>1.8998744573988575E-3</v>
      </c>
      <c r="C4557" s="11"/>
      <c r="D4557" s="11"/>
      <c r="E4557" s="14"/>
    </row>
    <row r="4558" spans="1:5">
      <c r="A4558" s="11">
        <v>2.2233649251912225E-2</v>
      </c>
      <c r="B4558" s="11">
        <v>1.4008026493564012E-3</v>
      </c>
      <c r="C4558" s="11"/>
      <c r="D4558" s="11"/>
      <c r="E4558" s="14"/>
    </row>
    <row r="4559" spans="1:5">
      <c r="A4559" s="11">
        <v>2.1300460917037259E-2</v>
      </c>
      <c r="B4559" s="11">
        <v>1.3634656119292591E-3</v>
      </c>
      <c r="C4559" s="11"/>
      <c r="D4559" s="11"/>
      <c r="E4559" s="14"/>
    </row>
    <row r="4560" spans="1:5">
      <c r="A4560" s="11">
        <v>2.1500314136950218E-2</v>
      </c>
      <c r="B4560" s="11">
        <v>1.4319475853001712E-3</v>
      </c>
      <c r="C4560" s="11"/>
      <c r="D4560" s="11"/>
      <c r="E4560" s="14"/>
    </row>
    <row r="4561" spans="1:5">
      <c r="A4561" s="11">
        <v>1.5850716263307359E-2</v>
      </c>
      <c r="B4561" s="11">
        <v>4.7168668429539099E-4</v>
      </c>
      <c r="C4561" s="11"/>
      <c r="D4561" s="11"/>
      <c r="E4561" s="14"/>
    </row>
    <row r="4562" spans="1:5">
      <c r="A4562" s="11">
        <v>3.3381743009472664E-2</v>
      </c>
      <c r="B4562" s="11">
        <v>2.22144246795652E-3</v>
      </c>
      <c r="C4562" s="11"/>
      <c r="D4562" s="11"/>
      <c r="E4562" s="14"/>
    </row>
    <row r="4563" spans="1:5">
      <c r="A4563" s="11">
        <v>2.8806493340347114E-2</v>
      </c>
      <c r="B4563" s="11">
        <v>1.9239555314274684E-3</v>
      </c>
      <c r="C4563" s="11"/>
      <c r="D4563" s="11"/>
      <c r="E4563" s="14"/>
    </row>
    <row r="4564" spans="1:5">
      <c r="A4564" s="11">
        <v>1.5757057438349709E-2</v>
      </c>
      <c r="B4564" s="11">
        <v>7.8041694615722562E-4</v>
      </c>
      <c r="C4564" s="11"/>
      <c r="D4564" s="11"/>
      <c r="E4564" s="14"/>
    </row>
    <row r="4565" spans="1:5">
      <c r="A4565" s="11">
        <v>3.3760090509912605E-2</v>
      </c>
      <c r="B4565" s="11">
        <v>2.2091062890848895E-3</v>
      </c>
      <c r="C4565" s="11"/>
      <c r="D4565" s="11"/>
      <c r="E4565" s="14"/>
    </row>
    <row r="4566" spans="1:5">
      <c r="A4566" s="11">
        <v>1.925422486312834E-2</v>
      </c>
      <c r="B4566" s="11">
        <v>1.2421132488065316E-3</v>
      </c>
      <c r="C4566" s="11"/>
      <c r="D4566" s="11"/>
      <c r="E4566" s="14"/>
    </row>
    <row r="4567" spans="1:5">
      <c r="A4567" s="11">
        <v>2.2226608686621172E-2</v>
      </c>
      <c r="B4567" s="11">
        <v>1.4294958398606275E-3</v>
      </c>
      <c r="C4567" s="11"/>
      <c r="D4567" s="11"/>
      <c r="E4567" s="14"/>
    </row>
    <row r="4568" spans="1:5">
      <c r="A4568" s="11">
        <v>2.9373975626069585E-2</v>
      </c>
      <c r="B4568" s="11">
        <v>1.9484486588034393E-3</v>
      </c>
      <c r="C4568" s="11"/>
      <c r="D4568" s="11"/>
      <c r="E4568" s="14"/>
    </row>
    <row r="4569" spans="1:5">
      <c r="A4569" s="11">
        <v>2.4737442507754646E-2</v>
      </c>
      <c r="B4569" s="11">
        <v>1.6187426736778549E-3</v>
      </c>
      <c r="C4569" s="11"/>
      <c r="D4569" s="11"/>
      <c r="E4569" s="14"/>
    </row>
    <row r="4570" spans="1:5">
      <c r="A4570" s="11">
        <v>2.3382334223174896E-2</v>
      </c>
      <c r="B4570" s="11">
        <v>1.4852236868774901E-3</v>
      </c>
      <c r="C4570" s="11"/>
      <c r="D4570" s="11"/>
      <c r="E4570" s="14"/>
    </row>
    <row r="4571" spans="1:5">
      <c r="A4571" s="11">
        <v>2.236490019109047E-2</v>
      </c>
      <c r="B4571" s="11">
        <v>1.5233373303950666E-3</v>
      </c>
      <c r="C4571" s="11"/>
      <c r="D4571" s="11"/>
      <c r="E4571" s="14"/>
    </row>
    <row r="4572" spans="1:5">
      <c r="A4572" s="11">
        <v>2.7019145753153929E-2</v>
      </c>
      <c r="B4572" s="11">
        <v>1.767966064410865E-3</v>
      </c>
      <c r="C4572" s="11"/>
      <c r="D4572" s="11"/>
      <c r="E4572" s="14"/>
    </row>
    <row r="4573" spans="1:5">
      <c r="A4573" s="11">
        <v>2.1753191396126779E-2</v>
      </c>
      <c r="B4573" s="11">
        <v>1.4469097665221679E-3</v>
      </c>
      <c r="C4573" s="11"/>
      <c r="D4573" s="11"/>
      <c r="E4573" s="14"/>
    </row>
    <row r="4574" spans="1:5">
      <c r="A4574" s="11">
        <v>1.7497169149058769E-2</v>
      </c>
      <c r="B4574" s="11">
        <v>1.0582532527426028E-3</v>
      </c>
      <c r="C4574" s="11"/>
      <c r="D4574" s="11"/>
      <c r="E4574" s="14"/>
    </row>
    <row r="4575" spans="1:5">
      <c r="A4575" s="11">
        <v>2.9046743135792131E-2</v>
      </c>
      <c r="B4575" s="11">
        <v>1.991637497927687E-3</v>
      </c>
      <c r="C4575" s="11"/>
      <c r="D4575" s="11"/>
      <c r="E4575" s="14"/>
    </row>
    <row r="4576" spans="1:5">
      <c r="A4576" s="11">
        <v>2.0785662785972374E-2</v>
      </c>
      <c r="B4576" s="11">
        <v>1.3733724184836296E-3</v>
      </c>
      <c r="C4576" s="11"/>
      <c r="D4576" s="11"/>
      <c r="E4576" s="14"/>
    </row>
    <row r="4577" spans="1:5">
      <c r="A4577" s="11">
        <v>2.2130873503035012E-2</v>
      </c>
      <c r="B4577" s="11">
        <v>1.4893732730507465E-3</v>
      </c>
      <c r="C4577" s="11"/>
      <c r="D4577" s="11"/>
      <c r="E4577" s="14"/>
    </row>
    <row r="4578" spans="1:5">
      <c r="A4578" s="11">
        <v>1.9233188541320272E-2</v>
      </c>
      <c r="B4578" s="11">
        <v>1.1223783906543145E-3</v>
      </c>
      <c r="C4578" s="11"/>
      <c r="D4578" s="11"/>
      <c r="E4578" s="14"/>
    </row>
    <row r="4579" spans="1:5">
      <c r="A4579" s="11">
        <v>2.472830616115251E-2</v>
      </c>
      <c r="B4579" s="11">
        <v>1.66558245383253E-3</v>
      </c>
      <c r="C4579" s="11"/>
      <c r="D4579" s="11"/>
      <c r="E4579" s="14"/>
    </row>
    <row r="4580" spans="1:5">
      <c r="A4580" s="11">
        <v>2.4175386009340598E-2</v>
      </c>
      <c r="B4580" s="11">
        <v>1.6561349136443838E-3</v>
      </c>
      <c r="C4580" s="11"/>
      <c r="D4580" s="11"/>
      <c r="E4580" s="14"/>
    </row>
    <row r="4581" spans="1:5">
      <c r="A4581" s="11">
        <v>1.8562470645093282E-2</v>
      </c>
      <c r="B4581" s="11">
        <v>1.1787946502220632E-3</v>
      </c>
      <c r="C4581" s="11"/>
      <c r="D4581" s="11"/>
      <c r="E4581" s="14"/>
    </row>
    <row r="4582" spans="1:5">
      <c r="A4582" s="11">
        <v>3.3810767461210936E-2</v>
      </c>
      <c r="B4582" s="11">
        <v>2.2047563248239208E-3</v>
      </c>
      <c r="C4582" s="11"/>
      <c r="D4582" s="11"/>
      <c r="E4582" s="14"/>
    </row>
    <row r="4583" spans="1:5">
      <c r="A4583" s="11">
        <v>3.0581830933598168E-2</v>
      </c>
      <c r="B4583" s="11">
        <v>2.0676759272688703E-3</v>
      </c>
      <c r="C4583" s="11"/>
      <c r="D4583" s="11"/>
      <c r="E4583" s="14"/>
    </row>
    <row r="4584" spans="1:5">
      <c r="A4584" s="11">
        <v>2.2016375721294584E-2</v>
      </c>
      <c r="B4584" s="11">
        <v>1.4812780714940491E-3</v>
      </c>
      <c r="C4584" s="11"/>
      <c r="D4584" s="11"/>
      <c r="E4584" s="14"/>
    </row>
    <row r="4585" spans="1:5">
      <c r="A4585" s="11">
        <v>2.0719561344039978E-2</v>
      </c>
      <c r="B4585" s="11">
        <v>1.3856572465932599E-3</v>
      </c>
      <c r="C4585" s="11"/>
      <c r="D4585" s="11"/>
      <c r="E4585" s="14"/>
    </row>
    <row r="4586" spans="1:5">
      <c r="A4586" s="11">
        <v>1.9604418662744403E-2</v>
      </c>
      <c r="B4586" s="11">
        <v>1.199501221847228E-3</v>
      </c>
      <c r="C4586" s="11"/>
      <c r="D4586" s="11"/>
      <c r="E4586" s="14"/>
    </row>
    <row r="4587" spans="1:5">
      <c r="A4587" s="11">
        <v>3.3947330472592428E-2</v>
      </c>
      <c r="B4587" s="11">
        <v>2.2501451543118379E-3</v>
      </c>
      <c r="C4587" s="11"/>
      <c r="D4587" s="11"/>
      <c r="E4587" s="14"/>
    </row>
    <row r="4588" spans="1:5">
      <c r="A4588" s="11">
        <v>1.6615634438372016E-2</v>
      </c>
      <c r="B4588" s="11">
        <v>8.8298180269647192E-4</v>
      </c>
      <c r="C4588" s="11"/>
      <c r="D4588" s="11"/>
      <c r="E4588" s="14"/>
    </row>
    <row r="4589" spans="1:5">
      <c r="A4589" s="11">
        <v>2.9258564249649569E-2</v>
      </c>
      <c r="B4589" s="11">
        <v>1.9102322846957776E-3</v>
      </c>
      <c r="C4589" s="11"/>
      <c r="D4589" s="11"/>
      <c r="E4589" s="14"/>
    </row>
    <row r="4590" spans="1:5">
      <c r="A4590" s="11">
        <v>2.5491481399593605E-2</v>
      </c>
      <c r="B4590" s="11">
        <v>1.7363264357143579E-3</v>
      </c>
      <c r="C4590" s="11"/>
      <c r="D4590" s="11"/>
      <c r="E4590" s="14"/>
    </row>
    <row r="4591" spans="1:5">
      <c r="A4591" s="11">
        <v>1.7828844468274763E-2</v>
      </c>
      <c r="B4591" s="11">
        <v>1.0832326848054768E-3</v>
      </c>
      <c r="C4591" s="11"/>
      <c r="D4591" s="11"/>
      <c r="E4591" s="14"/>
    </row>
    <row r="4592" spans="1:5">
      <c r="A4592" s="11">
        <v>2.655298773308773E-2</v>
      </c>
      <c r="B4592" s="11">
        <v>1.8209802673425537E-3</v>
      </c>
      <c r="C4592" s="11"/>
      <c r="D4592" s="11"/>
      <c r="E4592" s="14"/>
    </row>
    <row r="4593" spans="1:5">
      <c r="A4593" s="11">
        <v>2.222453722889832E-2</v>
      </c>
      <c r="B4593" s="11">
        <v>1.4823597107078538E-3</v>
      </c>
      <c r="C4593" s="11"/>
      <c r="D4593" s="11"/>
      <c r="E4593" s="14"/>
    </row>
    <row r="4594" spans="1:5">
      <c r="A4594" s="11">
        <v>1.8544444659269476E-2</v>
      </c>
      <c r="B4594" s="11">
        <v>1.177951906335666E-3</v>
      </c>
      <c r="C4594" s="11"/>
      <c r="D4594" s="11"/>
      <c r="E4594" s="14"/>
    </row>
    <row r="4595" spans="1:5">
      <c r="A4595" s="11">
        <v>2.270832932111326E-2</v>
      </c>
      <c r="B4595" s="11">
        <v>1.5523070708911475E-3</v>
      </c>
      <c r="C4595" s="11"/>
      <c r="D4595" s="11"/>
      <c r="E4595" s="14"/>
    </row>
    <row r="4596" spans="1:5">
      <c r="A4596" s="11">
        <v>2.0667375999133812E-2</v>
      </c>
      <c r="B4596" s="11">
        <v>1.3684975229550263E-3</v>
      </c>
      <c r="C4596" s="11"/>
      <c r="D4596" s="11"/>
      <c r="E4596" s="14"/>
    </row>
    <row r="4597" spans="1:5">
      <c r="A4597" s="11">
        <v>2.1182533143733747E-2</v>
      </c>
      <c r="B4597" s="11">
        <v>1.3938826515133992E-3</v>
      </c>
      <c r="C4597" s="11"/>
      <c r="D4597" s="11"/>
      <c r="E4597" s="14"/>
    </row>
    <row r="4598" spans="1:5">
      <c r="A4598" s="11">
        <v>1.5448665599249503E-2</v>
      </c>
      <c r="B4598" s="11">
        <v>6.8004614781211749E-4</v>
      </c>
      <c r="C4598" s="11"/>
      <c r="D4598" s="11"/>
      <c r="E4598" s="14"/>
    </row>
    <row r="4599" spans="1:5">
      <c r="A4599" s="11">
        <v>2.0496722423828842E-2</v>
      </c>
      <c r="B4599" s="11">
        <v>1.3480036984316484E-3</v>
      </c>
      <c r="C4599" s="11"/>
      <c r="D4599" s="11"/>
      <c r="E4599" s="14"/>
    </row>
    <row r="4600" spans="1:5">
      <c r="A4600" s="11">
        <v>1.8287677233230062E-2</v>
      </c>
      <c r="B4600" s="11">
        <v>1.1496495126934922E-3</v>
      </c>
      <c r="C4600" s="11"/>
      <c r="D4600" s="11"/>
      <c r="E4600" s="14"/>
    </row>
    <row r="4601" spans="1:5">
      <c r="A4601" s="11">
        <v>1.8010532872551183E-2</v>
      </c>
      <c r="B4601" s="11">
        <v>1.1036329634782453E-3</v>
      </c>
      <c r="C4601" s="11"/>
      <c r="D4601" s="11"/>
      <c r="E4601" s="14"/>
    </row>
    <row r="4602" spans="1:5">
      <c r="A4602" s="11">
        <v>2.1737146602360747E-2</v>
      </c>
      <c r="B4602" s="11">
        <v>1.4384988815128595E-3</v>
      </c>
      <c r="C4602" s="11"/>
      <c r="D4602" s="11"/>
      <c r="E4602" s="14"/>
    </row>
    <row r="4603" spans="1:5">
      <c r="A4603" s="11">
        <v>3.0412107805151592E-2</v>
      </c>
      <c r="B4603" s="11">
        <v>2.0755727533479564E-3</v>
      </c>
      <c r="C4603" s="11"/>
      <c r="D4603" s="11"/>
      <c r="E4603" s="14"/>
    </row>
    <row r="4604" spans="1:5">
      <c r="A4604" s="11">
        <v>2.0284963515782038E-2</v>
      </c>
      <c r="B4604" s="11">
        <v>1.3029361961003798E-3</v>
      </c>
      <c r="C4604" s="11"/>
      <c r="D4604" s="11"/>
      <c r="E4604" s="14"/>
    </row>
    <row r="4605" spans="1:5">
      <c r="A4605" s="11">
        <v>1.6125228247246069E-2</v>
      </c>
      <c r="B4605" s="11">
        <v>8.36800264142694E-4</v>
      </c>
      <c r="C4605" s="11"/>
      <c r="D4605" s="11"/>
      <c r="E4605" s="14"/>
    </row>
    <row r="4606" spans="1:5">
      <c r="A4606" s="11">
        <v>1.7041371664087746E-2</v>
      </c>
      <c r="B4606" s="11">
        <v>9.9972104387299927E-4</v>
      </c>
      <c r="C4606" s="11"/>
      <c r="D4606" s="11"/>
      <c r="E4606" s="14"/>
    </row>
    <row r="4607" spans="1:5">
      <c r="A4607" s="11">
        <v>1.5858644696918958E-2</v>
      </c>
      <c r="B4607" s="11">
        <v>6.9811770094646911E-4</v>
      </c>
      <c r="C4607" s="11"/>
      <c r="D4607" s="11"/>
      <c r="E4607" s="14"/>
    </row>
    <row r="4608" spans="1:5">
      <c r="A4608" s="11">
        <v>1.7532214847064034E-2</v>
      </c>
      <c r="B4608" s="11">
        <v>9.6287867512736451E-4</v>
      </c>
      <c r="C4608" s="11"/>
      <c r="D4608" s="11"/>
      <c r="E4608" s="14"/>
    </row>
    <row r="4609" spans="1:5">
      <c r="A4609" s="11">
        <v>2.6359242429895586E-2</v>
      </c>
      <c r="B4609" s="11">
        <v>1.7882545525462414E-3</v>
      </c>
      <c r="C4609" s="11"/>
      <c r="D4609" s="11"/>
      <c r="E4609" s="14"/>
    </row>
    <row r="4610" spans="1:5">
      <c r="A4610" s="11">
        <v>1.762552790368288E-2</v>
      </c>
      <c r="B4610" s="11">
        <v>1.0606890182090246E-3</v>
      </c>
      <c r="C4610" s="11"/>
      <c r="D4610" s="11"/>
      <c r="E4610" s="14"/>
    </row>
    <row r="4611" spans="1:5">
      <c r="A4611" s="11">
        <v>2.1145259802865107E-2</v>
      </c>
      <c r="B4611" s="11">
        <v>1.3488949087243523E-3</v>
      </c>
      <c r="C4611" s="11"/>
      <c r="D4611" s="11"/>
      <c r="E4611" s="14"/>
    </row>
    <row r="4612" spans="1:5">
      <c r="A4612" s="11">
        <v>2.2665310330481619E-2</v>
      </c>
      <c r="B4612" s="11">
        <v>1.5389406954289457E-3</v>
      </c>
      <c r="C4612" s="11"/>
      <c r="D4612" s="11"/>
      <c r="E4612" s="14"/>
    </row>
    <row r="4613" spans="1:5">
      <c r="A4613" s="11">
        <v>2.5440285000118225E-2</v>
      </c>
      <c r="B4613" s="11">
        <v>1.7447601928162805E-3</v>
      </c>
      <c r="C4613" s="11"/>
      <c r="D4613" s="11"/>
      <c r="E4613" s="14"/>
    </row>
    <row r="4614" spans="1:5">
      <c r="A4614" s="11">
        <v>1.8339182368125071E-2</v>
      </c>
      <c r="B4614" s="11">
        <v>1.1201046797608275E-3</v>
      </c>
      <c r="C4614" s="11"/>
      <c r="D4614" s="11"/>
      <c r="E4614" s="14"/>
    </row>
    <row r="4615" spans="1:5">
      <c r="A4615" s="11">
        <v>2.6044954184724314E-2</v>
      </c>
      <c r="B4615" s="11">
        <v>1.7359063702192818E-3</v>
      </c>
      <c r="C4615" s="11"/>
      <c r="D4615" s="11"/>
      <c r="E4615" s="14"/>
    </row>
    <row r="4616" spans="1:5">
      <c r="A4616" s="11">
        <v>1.6078080632094711E-2</v>
      </c>
      <c r="B4616" s="11">
        <v>8.3091323050823703E-4</v>
      </c>
      <c r="C4616" s="11"/>
      <c r="D4616" s="11"/>
      <c r="E4616" s="14"/>
    </row>
    <row r="4617" spans="1:5">
      <c r="A4617" s="11">
        <v>2.246986388267826E-2</v>
      </c>
      <c r="B4617" s="11">
        <v>1.532065631625315E-3</v>
      </c>
      <c r="C4617" s="11"/>
      <c r="D4617" s="11"/>
      <c r="E4617" s="14"/>
    </row>
    <row r="4618" spans="1:5">
      <c r="A4618" s="11">
        <v>1.8755949056278819E-2</v>
      </c>
      <c r="B4618" s="11">
        <v>1.1934900707163238E-3</v>
      </c>
      <c r="C4618" s="11"/>
      <c r="D4618" s="11"/>
      <c r="E4618" s="14"/>
    </row>
    <row r="4619" spans="1:5">
      <c r="A4619" s="11">
        <v>2.0878748921329737E-2</v>
      </c>
      <c r="B4619" s="11">
        <v>1.4001791922595426E-3</v>
      </c>
      <c r="C4619" s="11"/>
      <c r="D4619" s="11"/>
      <c r="E4619" s="14"/>
    </row>
    <row r="4620" spans="1:5">
      <c r="A4620" s="11">
        <v>1.672372503876287E-2</v>
      </c>
      <c r="B4620" s="11">
        <v>9.273581542600626E-4</v>
      </c>
      <c r="C4620" s="11"/>
      <c r="D4620" s="11"/>
      <c r="E4620" s="14"/>
    </row>
    <row r="4621" spans="1:5">
      <c r="A4621" s="11">
        <v>3.6381008597499861E-2</v>
      </c>
      <c r="B4621" s="11">
        <v>2.4075280873298798E-3</v>
      </c>
      <c r="C4621" s="11"/>
      <c r="D4621" s="11"/>
      <c r="E4621" s="14"/>
    </row>
    <row r="4622" spans="1:5">
      <c r="A4622" s="11">
        <v>2.1699284761510979E-2</v>
      </c>
      <c r="B4622" s="11">
        <v>1.4015097240879584E-3</v>
      </c>
      <c r="C4622" s="11"/>
      <c r="D4622" s="11"/>
      <c r="E4622" s="14"/>
    </row>
    <row r="4623" spans="1:5">
      <c r="A4623" s="11">
        <v>3.6461841927651062E-2</v>
      </c>
      <c r="B4623" s="11">
        <v>2.4038921963866898E-3</v>
      </c>
      <c r="C4623" s="11"/>
      <c r="D4623" s="11"/>
      <c r="E4623" s="14"/>
    </row>
    <row r="4624" spans="1:5">
      <c r="A4624" s="11">
        <v>1.7751713221945305E-2</v>
      </c>
      <c r="B4624" s="11">
        <v>1.0564714616870861E-3</v>
      </c>
      <c r="C4624" s="11"/>
      <c r="D4624" s="11"/>
      <c r="E4624" s="14"/>
    </row>
    <row r="4625" spans="1:5">
      <c r="A4625" s="11">
        <v>2.2201003504069249E-2</v>
      </c>
      <c r="B4625" s="11">
        <v>1.4042890357021079E-3</v>
      </c>
      <c r="C4625" s="11"/>
      <c r="D4625" s="11"/>
      <c r="E4625" s="14"/>
    </row>
    <row r="4626" spans="1:5">
      <c r="A4626" s="11">
        <v>2.6482408826114277E-2</v>
      </c>
      <c r="B4626" s="11">
        <v>1.7735999880665056E-3</v>
      </c>
      <c r="C4626" s="11"/>
      <c r="D4626" s="11"/>
      <c r="E4626" s="14"/>
    </row>
    <row r="4627" spans="1:5">
      <c r="A4627" s="11">
        <v>1.904712149572756E-2</v>
      </c>
      <c r="B4627" s="11">
        <v>1.2175231743327907E-3</v>
      </c>
      <c r="C4627" s="11"/>
      <c r="D4627" s="11"/>
      <c r="E4627" s="14"/>
    </row>
    <row r="4628" spans="1:5">
      <c r="A4628" s="11">
        <v>2.449461141782017E-2</v>
      </c>
      <c r="B4628" s="11">
        <v>1.6376906892919285E-3</v>
      </c>
      <c r="C4628" s="11"/>
      <c r="D4628" s="11"/>
      <c r="E4628" s="14"/>
    </row>
    <row r="4629" spans="1:5">
      <c r="A4629" s="11">
        <v>2.2188003507609723E-2</v>
      </c>
      <c r="B4629" s="11">
        <v>1.5045123467303256E-3</v>
      </c>
      <c r="C4629" s="11"/>
      <c r="D4629" s="11"/>
      <c r="E4629" s="14"/>
    </row>
    <row r="4630" spans="1:5">
      <c r="A4630" s="11">
        <v>1.8023426873415991E-2</v>
      </c>
      <c r="B4630" s="11">
        <v>1.0841057548253289E-3</v>
      </c>
      <c r="C4630" s="11"/>
      <c r="D4630" s="11"/>
      <c r="E4630" s="14"/>
    </row>
    <row r="4631" spans="1:5">
      <c r="A4631" s="11">
        <v>2.406910296943842E-2</v>
      </c>
      <c r="B4631" s="11">
        <v>1.605465734085276E-3</v>
      </c>
      <c r="C4631" s="11"/>
      <c r="D4631" s="11"/>
      <c r="E4631" s="14"/>
    </row>
    <row r="4632" spans="1:5">
      <c r="A4632" s="11">
        <v>1.7474267528723719E-2</v>
      </c>
      <c r="B4632" s="11">
        <v>1.0393522074113582E-3</v>
      </c>
      <c r="C4632" s="11"/>
      <c r="D4632" s="11"/>
      <c r="E4632" s="14"/>
    </row>
    <row r="4633" spans="1:5">
      <c r="A4633" s="11">
        <v>2.2804912701265913E-2</v>
      </c>
      <c r="B4633" s="11">
        <v>1.4479405897035891E-3</v>
      </c>
      <c r="C4633" s="11"/>
      <c r="D4633" s="11"/>
      <c r="E4633" s="14"/>
    </row>
    <row r="4634" spans="1:5">
      <c r="A4634" s="11">
        <v>2.318379673489538E-2</v>
      </c>
      <c r="B4634" s="11">
        <v>1.5799507933263188E-3</v>
      </c>
      <c r="C4634" s="11"/>
      <c r="D4634" s="11"/>
      <c r="E4634" s="14"/>
    </row>
    <row r="4635" spans="1:5">
      <c r="A4635" s="11">
        <v>1.997064275395102E-2</v>
      </c>
      <c r="B4635" s="11">
        <v>1.2947250751881992E-3</v>
      </c>
      <c r="C4635" s="11"/>
      <c r="D4635" s="11"/>
      <c r="E4635" s="14"/>
    </row>
    <row r="4636" spans="1:5">
      <c r="A4636" s="11">
        <v>1.6009301796027983E-2</v>
      </c>
      <c r="B4636" s="11">
        <v>8.1087203458538786E-4</v>
      </c>
      <c r="C4636" s="11"/>
      <c r="D4636" s="11"/>
      <c r="E4636" s="14"/>
    </row>
    <row r="4637" spans="1:5">
      <c r="A4637" s="11">
        <v>2.6521197773678569E-2</v>
      </c>
      <c r="B4637" s="11">
        <v>1.8309056122715239E-3</v>
      </c>
      <c r="C4637" s="11"/>
      <c r="D4637" s="11"/>
      <c r="E4637" s="14"/>
    </row>
    <row r="4638" spans="1:5">
      <c r="A4638" s="11">
        <v>2.3111183265093097E-2</v>
      </c>
      <c r="B4638" s="11">
        <v>1.5789552695439138E-3</v>
      </c>
      <c r="C4638" s="11"/>
      <c r="D4638" s="11"/>
      <c r="E4638" s="14"/>
    </row>
    <row r="4639" spans="1:5">
      <c r="A4639" s="11">
        <v>2.0129893786528172E-2</v>
      </c>
      <c r="B4639" s="11">
        <v>1.3259613612662791E-3</v>
      </c>
      <c r="C4639" s="11"/>
      <c r="D4639" s="11"/>
      <c r="E4639" s="14"/>
    </row>
    <row r="4640" spans="1:5">
      <c r="A4640" s="11">
        <v>1.59049316001043E-2</v>
      </c>
      <c r="B4640" s="11">
        <v>5.1059424649330348E-4</v>
      </c>
      <c r="C4640" s="11"/>
      <c r="D4640" s="11"/>
      <c r="E4640" s="14"/>
    </row>
    <row r="4641" spans="1:5">
      <c r="A4641" s="11">
        <v>2.0362116989982516E-2</v>
      </c>
      <c r="B4641" s="11">
        <v>1.265431982044451E-3</v>
      </c>
      <c r="C4641" s="11"/>
      <c r="D4641" s="11"/>
      <c r="E4641" s="14"/>
    </row>
    <row r="4642" spans="1:5">
      <c r="A4642" s="11">
        <v>2.0543866532710252E-2</v>
      </c>
      <c r="B4642" s="11">
        <v>1.3341057617518631E-3</v>
      </c>
      <c r="C4642" s="11"/>
      <c r="D4642" s="11"/>
      <c r="E4642" s="14"/>
    </row>
    <row r="4643" spans="1:5">
      <c r="A4643" s="11">
        <v>2.1204391077887911E-2</v>
      </c>
      <c r="B4643" s="11">
        <v>1.4141738619744314E-3</v>
      </c>
      <c r="C4643" s="11"/>
      <c r="D4643" s="11"/>
      <c r="E4643" s="14"/>
    </row>
    <row r="4644" spans="1:5">
      <c r="A4644" s="11">
        <v>1.6887797671957056E-2</v>
      </c>
      <c r="B4644" s="11">
        <v>9.2431249227690668E-4</v>
      </c>
      <c r="C4644" s="11"/>
      <c r="D4644" s="11"/>
      <c r="E4644" s="14"/>
    </row>
    <row r="4645" spans="1:5">
      <c r="A4645" s="11">
        <v>2.1933213357120711E-2</v>
      </c>
      <c r="B4645" s="11">
        <v>1.4845332100806975E-3</v>
      </c>
      <c r="C4645" s="11"/>
      <c r="D4645" s="11"/>
      <c r="E4645" s="14"/>
    </row>
    <row r="4646" spans="1:5">
      <c r="A4646" s="11">
        <v>2.7194566061513523E-2</v>
      </c>
      <c r="B4646" s="11">
        <v>1.8536554742015429E-3</v>
      </c>
      <c r="C4646" s="11"/>
      <c r="D4646" s="11"/>
      <c r="E4646" s="14"/>
    </row>
    <row r="4647" spans="1:5">
      <c r="A4647" s="11">
        <v>1.9157735114228167E-2</v>
      </c>
      <c r="B4647" s="11">
        <v>1.22410312810713E-3</v>
      </c>
      <c r="C4647" s="11"/>
      <c r="D4647" s="11"/>
      <c r="E4647" s="14"/>
    </row>
    <row r="4648" spans="1:5">
      <c r="A4648" s="11">
        <v>2.1331907959755696E-2</v>
      </c>
      <c r="B4648" s="11">
        <v>1.4396358384793871E-3</v>
      </c>
      <c r="C4648" s="11"/>
      <c r="D4648" s="11"/>
      <c r="E4648" s="14"/>
    </row>
    <row r="4649" spans="1:5">
      <c r="A4649" s="11">
        <v>2.0727627928863245E-2</v>
      </c>
      <c r="B4649" s="11">
        <v>1.3735063420322292E-3</v>
      </c>
      <c r="C4649" s="11"/>
      <c r="D4649" s="11"/>
      <c r="E4649" s="14"/>
    </row>
    <row r="4650" spans="1:5">
      <c r="A4650" s="11">
        <v>1.9782036153316054E-2</v>
      </c>
      <c r="B4650" s="11">
        <v>1.2036254489576344E-3</v>
      </c>
      <c r="C4650" s="11"/>
      <c r="D4650" s="11"/>
      <c r="E4650" s="14"/>
    </row>
    <row r="4651" spans="1:5">
      <c r="A4651" s="11">
        <v>2.0297379623582017E-2</v>
      </c>
      <c r="B4651" s="11">
        <v>1.3350181397752091E-3</v>
      </c>
      <c r="C4651" s="11"/>
      <c r="D4651" s="11"/>
      <c r="E4651" s="14"/>
    </row>
    <row r="4652" spans="1:5">
      <c r="A4652" s="11">
        <v>2.1434583731722859E-2</v>
      </c>
      <c r="B4652" s="11">
        <v>1.39514342174277E-3</v>
      </c>
      <c r="C4652" s="11"/>
      <c r="D4652" s="11"/>
      <c r="E4652" s="14"/>
    </row>
    <row r="4653" spans="1:5">
      <c r="A4653" s="11">
        <v>1.9553055512222368E-2</v>
      </c>
      <c r="B4653" s="11">
        <v>1.142960984355239E-3</v>
      </c>
      <c r="C4653" s="11"/>
      <c r="D4653" s="11"/>
      <c r="E4653" s="14"/>
    </row>
    <row r="4654" spans="1:5">
      <c r="A4654" s="11">
        <v>2.150939400139015E-2</v>
      </c>
      <c r="B4654" s="11">
        <v>1.4264831040629532E-3</v>
      </c>
      <c r="C4654" s="11"/>
      <c r="D4654" s="11"/>
      <c r="E4654" s="14"/>
    </row>
    <row r="4655" spans="1:5">
      <c r="A4655" s="11">
        <v>1.9644450131334631E-2</v>
      </c>
      <c r="B4655" s="11">
        <v>1.2831882280134091E-3</v>
      </c>
      <c r="C4655" s="11"/>
      <c r="D4655" s="11"/>
      <c r="E4655" s="14"/>
    </row>
    <row r="4656" spans="1:5">
      <c r="A4656" s="11">
        <v>3.269710718077292E-2</v>
      </c>
      <c r="B4656" s="11">
        <v>2.1234890621050538E-3</v>
      </c>
      <c r="C4656" s="11"/>
      <c r="D4656" s="11"/>
      <c r="E4656" s="14"/>
    </row>
    <row r="4657" spans="1:5">
      <c r="A4657" s="11">
        <v>1.933140244656445E-2</v>
      </c>
      <c r="B4657" s="11">
        <v>1.24604839463324E-3</v>
      </c>
      <c r="C4657" s="11"/>
      <c r="D4657" s="11"/>
      <c r="E4657" s="14"/>
    </row>
    <row r="4658" spans="1:5">
      <c r="A4658" s="11">
        <v>1.9248560472002674E-2</v>
      </c>
      <c r="B4658" s="11">
        <v>1.1813295919052055E-3</v>
      </c>
      <c r="C4658" s="11"/>
      <c r="D4658" s="11"/>
      <c r="E4658" s="14"/>
    </row>
    <row r="4659" spans="1:5">
      <c r="A4659" s="11">
        <v>1.7339044822923876E-2</v>
      </c>
      <c r="B4659" s="11">
        <v>1.03622590434231E-3</v>
      </c>
      <c r="C4659" s="11"/>
      <c r="D4659" s="11"/>
      <c r="E4659" s="14"/>
    </row>
    <row r="4660" spans="1:5">
      <c r="A4660" s="11">
        <v>2.1757442767139281E-2</v>
      </c>
      <c r="B4660" s="11">
        <v>1.4727265091191023E-3</v>
      </c>
      <c r="C4660" s="11"/>
      <c r="D4660" s="11"/>
      <c r="E4660" s="14"/>
    </row>
    <row r="4661" spans="1:5">
      <c r="A4661" s="11">
        <v>2.043760796133751E-2</v>
      </c>
      <c r="B4661" s="11">
        <v>1.3592726900798623E-3</v>
      </c>
      <c r="C4661" s="11"/>
      <c r="D4661" s="11"/>
      <c r="E4661" s="14"/>
    </row>
    <row r="4662" spans="1:5">
      <c r="A4662" s="11">
        <v>2.0219831573760502E-2</v>
      </c>
      <c r="B4662" s="11">
        <v>1.3235146535563128E-3</v>
      </c>
      <c r="C4662" s="11"/>
      <c r="D4662" s="11"/>
      <c r="E4662" s="14"/>
    </row>
    <row r="4663" spans="1:5">
      <c r="A4663" s="11">
        <v>3.0134460320867858E-2</v>
      </c>
      <c r="B4663" s="11">
        <v>1.9574327367786093E-3</v>
      </c>
      <c r="C4663" s="11"/>
      <c r="D4663" s="11"/>
      <c r="E4663" s="14"/>
    </row>
    <row r="4664" spans="1:5">
      <c r="A4664" s="11">
        <v>1.5555554141146616E-2</v>
      </c>
      <c r="B4664" s="11">
        <v>6.1121491070704169E-4</v>
      </c>
      <c r="C4664" s="11"/>
      <c r="D4664" s="11"/>
      <c r="E4664" s="14"/>
    </row>
    <row r="4665" spans="1:5">
      <c r="A4665" s="11">
        <v>2.3320067108821764E-2</v>
      </c>
      <c r="B4665" s="11">
        <v>1.6032700080511962E-3</v>
      </c>
      <c r="C4665" s="11"/>
      <c r="D4665" s="11"/>
      <c r="E4665" s="14"/>
    </row>
    <row r="4666" spans="1:5">
      <c r="A4666" s="11">
        <v>2.4812201959932154E-2</v>
      </c>
      <c r="B4666" s="11">
        <v>1.584568341551022E-3</v>
      </c>
      <c r="C4666" s="11"/>
      <c r="D4666" s="11"/>
      <c r="E4666" s="14"/>
    </row>
    <row r="4667" spans="1:5">
      <c r="A4667" s="11">
        <v>2.389048647157584E-2</v>
      </c>
      <c r="B4667" s="11">
        <v>1.5809105853761113E-3</v>
      </c>
      <c r="C4667" s="11"/>
      <c r="D4667" s="11"/>
      <c r="E4667" s="14"/>
    </row>
    <row r="4668" spans="1:5">
      <c r="A4668" s="11">
        <v>2.1655355461895218E-2</v>
      </c>
      <c r="B4668" s="11">
        <v>1.4421285560148609E-3</v>
      </c>
      <c r="C4668" s="11"/>
      <c r="D4668" s="11"/>
      <c r="E4668" s="14"/>
    </row>
    <row r="4669" spans="1:5">
      <c r="A4669" s="11">
        <v>2.0617818403151581E-2</v>
      </c>
      <c r="B4669" s="11">
        <v>1.3383056199721096E-3</v>
      </c>
      <c r="C4669" s="11"/>
      <c r="D4669" s="11"/>
      <c r="E4669" s="14"/>
    </row>
    <row r="4670" spans="1:5">
      <c r="A4670" s="11">
        <v>2.0151150473545314E-2</v>
      </c>
      <c r="B4670" s="11">
        <v>1.2078791580282201E-3</v>
      </c>
      <c r="C4670" s="11"/>
      <c r="D4670" s="11"/>
      <c r="E4670" s="14"/>
    </row>
    <row r="4671" spans="1:5">
      <c r="A4671" s="11">
        <v>1.9555884174030848E-2</v>
      </c>
      <c r="B4671" s="11">
        <v>1.2625933248753497E-3</v>
      </c>
      <c r="C4671" s="11"/>
      <c r="D4671" s="11"/>
      <c r="E4671" s="14"/>
    </row>
    <row r="4672" spans="1:5">
      <c r="A4672" s="11">
        <v>2.432364083010698E-2</v>
      </c>
      <c r="B4672" s="11">
        <v>1.6672936410614123E-3</v>
      </c>
      <c r="C4672" s="11"/>
      <c r="D4672" s="11"/>
      <c r="E4672" s="14"/>
    </row>
    <row r="4673" spans="1:5">
      <c r="A4673" s="11">
        <v>2.4026002679043847E-2</v>
      </c>
      <c r="B4673" s="11">
        <v>1.6503869219179396E-3</v>
      </c>
      <c r="C4673" s="11"/>
      <c r="D4673" s="11"/>
      <c r="E4673" s="14"/>
    </row>
    <row r="4674" spans="1:5">
      <c r="A4674" s="11">
        <v>2.4561349904487051E-2</v>
      </c>
      <c r="B4674" s="11">
        <v>1.6011035792849273E-3</v>
      </c>
      <c r="C4674" s="11"/>
      <c r="D4674" s="11"/>
      <c r="E4674" s="14"/>
    </row>
    <row r="4675" spans="1:5">
      <c r="A4675" s="11">
        <v>2.447946272079099E-2</v>
      </c>
      <c r="B4675" s="11">
        <v>1.6448127110138342E-3</v>
      </c>
      <c r="C4675" s="11"/>
      <c r="D4675" s="11"/>
      <c r="E4675" s="14"/>
    </row>
    <row r="4676" spans="1:5">
      <c r="A4676" s="11">
        <v>2.9611461462330579E-2</v>
      </c>
      <c r="B4676" s="11">
        <v>1.9267272628147409E-3</v>
      </c>
      <c r="C4676" s="11"/>
      <c r="D4676" s="11"/>
      <c r="E4676" s="14"/>
    </row>
    <row r="4677" spans="1:5">
      <c r="A4677" s="11">
        <v>1.6082231139774968E-2</v>
      </c>
      <c r="B4677" s="11">
        <v>8.4309253245654601E-4</v>
      </c>
      <c r="C4677" s="11"/>
      <c r="D4677" s="11"/>
      <c r="E4677" s="14"/>
    </row>
    <row r="4678" spans="1:5">
      <c r="A4678" s="11">
        <v>2.1298805122887062E-2</v>
      </c>
      <c r="B4678" s="11">
        <v>1.4035756085886595E-3</v>
      </c>
      <c r="C4678" s="11"/>
      <c r="D4678" s="11"/>
      <c r="E4678" s="14"/>
    </row>
    <row r="4679" spans="1:5">
      <c r="A4679" s="11">
        <v>2.0070921998997356E-2</v>
      </c>
      <c r="B4679" s="11">
        <v>1.2986996981996794E-3</v>
      </c>
      <c r="C4679" s="11"/>
      <c r="D4679" s="11"/>
      <c r="E4679" s="14"/>
    </row>
    <row r="4680" spans="1:5">
      <c r="A4680" s="11">
        <v>1.9637169772700028E-2</v>
      </c>
      <c r="B4680" s="11">
        <v>1.2757728383219319E-3</v>
      </c>
      <c r="C4680" s="11"/>
      <c r="D4680" s="11"/>
      <c r="E4680" s="14"/>
    </row>
    <row r="4681" spans="1:5">
      <c r="A4681" s="11">
        <v>2.0709854093226128E-2</v>
      </c>
      <c r="B4681" s="11">
        <v>1.2419967545197041E-3</v>
      </c>
      <c r="C4681" s="11"/>
      <c r="D4681" s="11"/>
      <c r="E4681" s="14"/>
    </row>
    <row r="4682" spans="1:5">
      <c r="A4682" s="11">
        <v>2.2286323429238614E-2</v>
      </c>
      <c r="B4682" s="11">
        <v>1.5095772775555077E-3</v>
      </c>
      <c r="C4682" s="11"/>
      <c r="D4682" s="11"/>
      <c r="E4682" s="14"/>
    </row>
    <row r="4683" spans="1:5">
      <c r="A4683" s="11">
        <v>1.8246206045014236E-2</v>
      </c>
      <c r="B4683" s="11">
        <v>1.1351446758068198E-3</v>
      </c>
      <c r="C4683" s="11"/>
      <c r="D4683" s="11"/>
      <c r="E4683" s="14"/>
    </row>
    <row r="4684" spans="1:5">
      <c r="A4684" s="11">
        <v>2.0561128264998296E-2</v>
      </c>
      <c r="B4684" s="11">
        <v>1.3463973771285322E-3</v>
      </c>
      <c r="C4684" s="11"/>
      <c r="D4684" s="11"/>
      <c r="E4684" s="14"/>
    </row>
    <row r="4685" spans="1:5">
      <c r="A4685" s="11">
        <v>2.128736407089217E-2</v>
      </c>
      <c r="B4685" s="11">
        <v>1.4284095117057919E-3</v>
      </c>
      <c r="C4685" s="11"/>
      <c r="D4685" s="11"/>
      <c r="E4685" s="14"/>
    </row>
    <row r="4686" spans="1:5">
      <c r="A4686" s="11">
        <v>2.4629296898846374E-2</v>
      </c>
      <c r="B4686" s="11">
        <v>1.6962719491062485E-3</v>
      </c>
      <c r="C4686" s="11"/>
      <c r="D4686" s="11"/>
      <c r="E4686" s="14"/>
    </row>
    <row r="4687" spans="1:5">
      <c r="A4687" s="11">
        <v>2.129192458591132E-2</v>
      </c>
      <c r="B4687" s="11">
        <v>1.4281478916813068E-3</v>
      </c>
      <c r="C4687" s="11"/>
      <c r="D4687" s="11"/>
      <c r="E4687" s="14"/>
    </row>
    <row r="4688" spans="1:5">
      <c r="A4688" s="11">
        <v>1.8520989687281223E-2</v>
      </c>
      <c r="B4688" s="11">
        <v>1.1270657755010733E-3</v>
      </c>
      <c r="C4688" s="11"/>
      <c r="D4688" s="11"/>
      <c r="E4688" s="14"/>
    </row>
    <row r="4689" spans="1:5">
      <c r="A4689" s="11">
        <v>2.6485035718090324E-2</v>
      </c>
      <c r="B4689" s="11">
        <v>1.7010535078443828E-3</v>
      </c>
      <c r="C4689" s="11"/>
      <c r="D4689" s="11"/>
      <c r="E4689" s="14"/>
    </row>
    <row r="4690" spans="1:5">
      <c r="A4690" s="11">
        <v>2.296536379106422E-2</v>
      </c>
      <c r="B4690" s="11">
        <v>1.5485264647056235E-3</v>
      </c>
      <c r="C4690" s="11"/>
      <c r="D4690" s="11"/>
      <c r="E4690" s="14"/>
    </row>
    <row r="4691" spans="1:5">
      <c r="A4691" s="11">
        <v>2.3226576268761637E-2</v>
      </c>
      <c r="B4691" s="11">
        <v>1.5251028338078639E-3</v>
      </c>
      <c r="C4691" s="11"/>
      <c r="D4691" s="11"/>
      <c r="E4691" s="14"/>
    </row>
    <row r="4692" spans="1:5">
      <c r="A4692" s="11">
        <v>2.0747683421445867E-2</v>
      </c>
      <c r="B4692" s="11">
        <v>1.3667880616280961E-3</v>
      </c>
      <c r="C4692" s="11"/>
      <c r="D4692" s="11"/>
      <c r="E4692" s="14"/>
    </row>
    <row r="4693" spans="1:5">
      <c r="A4693" s="11">
        <v>2.3558049726657135E-2</v>
      </c>
      <c r="B4693" s="11">
        <v>1.5331765795396318E-3</v>
      </c>
      <c r="C4693" s="11"/>
      <c r="D4693" s="11"/>
      <c r="E4693" s="14"/>
    </row>
    <row r="4694" spans="1:5">
      <c r="A4694" s="11">
        <v>2.7670889186247077E-2</v>
      </c>
      <c r="B4694" s="11">
        <v>1.8515101642026623E-3</v>
      </c>
      <c r="C4694" s="11"/>
      <c r="D4694" s="11"/>
      <c r="E4694" s="14"/>
    </row>
    <row r="4695" spans="1:5">
      <c r="A4695" s="11">
        <v>2.778144603851378E-2</v>
      </c>
      <c r="B4695" s="11">
        <v>1.9195398841951833E-3</v>
      </c>
      <c r="C4695" s="11"/>
      <c r="D4695" s="11"/>
      <c r="E4695" s="14"/>
    </row>
    <row r="4696" spans="1:5">
      <c r="A4696" s="11">
        <v>2.0964983253953254E-2</v>
      </c>
      <c r="B4696" s="11">
        <v>1.2693706462011882E-3</v>
      </c>
      <c r="C4696" s="11"/>
      <c r="D4696" s="11"/>
      <c r="E4696" s="14"/>
    </row>
    <row r="4697" spans="1:5">
      <c r="A4697" s="11">
        <v>3.2018301823929819E-2</v>
      </c>
      <c r="B4697" s="11">
        <v>2.1412628376603318E-3</v>
      </c>
      <c r="C4697" s="11"/>
      <c r="D4697" s="11"/>
      <c r="E4697" s="14"/>
    </row>
    <row r="4698" spans="1:5">
      <c r="A4698" s="11">
        <v>1.8083372757594331E-2</v>
      </c>
      <c r="B4698" s="11">
        <v>1.1165130120135874E-3</v>
      </c>
      <c r="C4698" s="11"/>
      <c r="D4698" s="11"/>
      <c r="E4698" s="14"/>
    </row>
    <row r="4699" spans="1:5">
      <c r="A4699" s="11">
        <v>2.0026382893086156E-2</v>
      </c>
      <c r="B4699" s="11">
        <v>1.3046142477251984E-3</v>
      </c>
      <c r="C4699" s="11"/>
      <c r="D4699" s="11"/>
      <c r="E4699" s="14"/>
    </row>
    <row r="4700" spans="1:5">
      <c r="A4700" s="11">
        <v>1.9820522408123563E-2</v>
      </c>
      <c r="B4700" s="11">
        <v>1.2989488587887427E-3</v>
      </c>
      <c r="C4700" s="11"/>
      <c r="D4700" s="11"/>
      <c r="E4700" s="14"/>
    </row>
    <row r="4701" spans="1:5">
      <c r="A4701" s="11">
        <v>2.3848764227817964E-2</v>
      </c>
      <c r="B4701" s="11">
        <v>1.6160439924316561E-3</v>
      </c>
      <c r="C4701" s="11"/>
      <c r="D4701" s="11"/>
      <c r="E4701" s="14"/>
    </row>
    <row r="4702" spans="1:5">
      <c r="A4702" s="11">
        <v>1.8976459434731655E-2</v>
      </c>
      <c r="B4702" s="11">
        <v>1.2154866704030499E-3</v>
      </c>
      <c r="C4702" s="11"/>
      <c r="D4702" s="11"/>
      <c r="E4702" s="14"/>
    </row>
    <row r="4703" spans="1:5">
      <c r="A4703" s="11">
        <v>2.2009403828131338E-2</v>
      </c>
      <c r="B4703" s="11">
        <v>1.4836615822227833E-3</v>
      </c>
      <c r="C4703" s="11"/>
      <c r="D4703" s="11"/>
      <c r="E4703" s="14"/>
    </row>
    <row r="4704" spans="1:5">
      <c r="A4704" s="11">
        <v>1.8003929226043741E-2</v>
      </c>
      <c r="B4704" s="11">
        <v>1.0628434003394779E-3</v>
      </c>
      <c r="C4704" s="11"/>
      <c r="D4704" s="11"/>
      <c r="E4704" s="14"/>
    </row>
    <row r="4705" spans="1:5">
      <c r="A4705" s="11">
        <v>2.2693925983569091E-2</v>
      </c>
      <c r="B4705" s="11">
        <v>1.5491410996713814E-3</v>
      </c>
      <c r="C4705" s="11"/>
      <c r="D4705" s="11"/>
      <c r="E4705" s="14"/>
    </row>
    <row r="4706" spans="1:5">
      <c r="A4706" s="11">
        <v>1.6617245590074641E-2</v>
      </c>
      <c r="B4706" s="11">
        <v>9.1423648584911226E-4</v>
      </c>
      <c r="C4706" s="11"/>
      <c r="D4706" s="11"/>
      <c r="E4706" s="14"/>
    </row>
    <row r="4707" spans="1:5">
      <c r="A4707" s="11">
        <v>2.3544043686444645E-2</v>
      </c>
      <c r="B4707" s="11">
        <v>1.6167560251737368E-3</v>
      </c>
      <c r="C4707" s="11"/>
      <c r="D4707" s="11"/>
      <c r="E4707" s="14"/>
    </row>
    <row r="4708" spans="1:5">
      <c r="A4708" s="11">
        <v>1.6748761093956531E-2</v>
      </c>
      <c r="B4708" s="11">
        <v>9.1184342335864455E-4</v>
      </c>
      <c r="C4708" s="11"/>
      <c r="D4708" s="11"/>
      <c r="E4708" s="14"/>
    </row>
    <row r="4709" spans="1:5">
      <c r="A4709" s="11">
        <v>2.0975580684180428E-2</v>
      </c>
      <c r="B4709" s="11">
        <v>1.4081141685280067E-3</v>
      </c>
      <c r="C4709" s="11"/>
      <c r="D4709" s="11"/>
      <c r="E4709" s="14"/>
    </row>
    <row r="4710" spans="1:5">
      <c r="A4710" s="11">
        <v>2.2443096759360341E-2</v>
      </c>
      <c r="B4710" s="11">
        <v>1.5220778398917028E-3</v>
      </c>
      <c r="C4710" s="11"/>
      <c r="D4710" s="11"/>
      <c r="E4710" s="14"/>
    </row>
    <row r="4711" spans="1:5">
      <c r="A4711" s="11">
        <v>2.5551011453979467E-2</v>
      </c>
      <c r="B4711" s="11">
        <v>1.7180371039855727E-3</v>
      </c>
      <c r="C4711" s="11"/>
      <c r="D4711" s="11"/>
      <c r="E4711" s="14"/>
    </row>
    <row r="4712" spans="1:5">
      <c r="A4712" s="11">
        <v>1.8508432402083871E-2</v>
      </c>
      <c r="B4712" s="11">
        <v>1.1617740126656476E-3</v>
      </c>
      <c r="C4712" s="11"/>
      <c r="D4712" s="11"/>
      <c r="E4712" s="14"/>
    </row>
    <row r="4713" spans="1:5">
      <c r="A4713" s="11">
        <v>1.9714686523138854E-2</v>
      </c>
      <c r="B4713" s="11">
        <v>1.2628953902677111E-3</v>
      </c>
      <c r="C4713" s="11"/>
      <c r="D4713" s="11"/>
      <c r="E4713" s="14"/>
    </row>
    <row r="4714" spans="1:5">
      <c r="A4714" s="11">
        <v>2.8010248698942333E-2</v>
      </c>
      <c r="B4714" s="11">
        <v>1.8492657458529748E-3</v>
      </c>
      <c r="C4714" s="11"/>
      <c r="D4714" s="11"/>
      <c r="E4714" s="14"/>
    </row>
    <row r="4715" spans="1:5">
      <c r="A4715" s="11">
        <v>1.5617547950228843E-2</v>
      </c>
      <c r="B4715" s="11">
        <v>6.595962644411925E-4</v>
      </c>
      <c r="C4715" s="11"/>
      <c r="D4715" s="11"/>
      <c r="E4715" s="14"/>
    </row>
    <row r="4716" spans="1:5">
      <c r="A4716" s="11">
        <v>2.0110453095771159E-2</v>
      </c>
      <c r="B4716" s="11">
        <v>1.2809403406498824E-3</v>
      </c>
      <c r="C4716" s="11"/>
      <c r="D4716" s="11"/>
      <c r="E4716" s="14"/>
    </row>
    <row r="4717" spans="1:5">
      <c r="A4717" s="11">
        <v>1.5652141353372138E-2</v>
      </c>
      <c r="B4717" s="11">
        <v>7.2510807033058958E-4</v>
      </c>
      <c r="C4717" s="11"/>
      <c r="D4717" s="11"/>
      <c r="E4717" s="14"/>
    </row>
    <row r="4718" spans="1:5">
      <c r="A4718" s="11">
        <v>2.1838969116193947E-2</v>
      </c>
      <c r="B4718" s="11">
        <v>1.4215949241907812E-3</v>
      </c>
      <c r="C4718" s="11"/>
      <c r="D4718" s="11"/>
      <c r="E4718" s="14"/>
    </row>
    <row r="4719" spans="1:5">
      <c r="A4719" s="11">
        <v>1.926307882137885E-2</v>
      </c>
      <c r="B4719" s="11">
        <v>1.1990061144792901E-3</v>
      </c>
      <c r="C4719" s="11"/>
      <c r="D4719" s="11"/>
      <c r="E4719" s="14"/>
    </row>
    <row r="4720" spans="1:5">
      <c r="A4720" s="11">
        <v>2.1726590267113596E-2</v>
      </c>
      <c r="B4720" s="11">
        <v>1.4612714017265196E-3</v>
      </c>
      <c r="C4720" s="11"/>
      <c r="D4720" s="11"/>
      <c r="E4720" s="14"/>
    </row>
    <row r="4721" spans="1:5">
      <c r="A4721" s="11">
        <v>2.1211207578486543E-2</v>
      </c>
      <c r="B4721" s="11">
        <v>1.4007643001855475E-3</v>
      </c>
      <c r="C4721" s="11"/>
      <c r="D4721" s="11"/>
      <c r="E4721" s="14"/>
    </row>
    <row r="4722" spans="1:5">
      <c r="A4722" s="11">
        <v>2.2381857219574187E-2</v>
      </c>
      <c r="B4722" s="11">
        <v>1.4754313963489566E-3</v>
      </c>
      <c r="C4722" s="11"/>
      <c r="D4722" s="11"/>
      <c r="E4722" s="14"/>
    </row>
    <row r="4723" spans="1:5">
      <c r="A4723" s="11">
        <v>1.8117261871032377E-2</v>
      </c>
      <c r="B4723" s="11">
        <v>9.7253535251141444E-4</v>
      </c>
      <c r="C4723" s="11"/>
      <c r="D4723" s="11"/>
      <c r="E4723" s="14"/>
    </row>
    <row r="4724" spans="1:5">
      <c r="A4724" s="11">
        <v>1.7310425907733563E-2</v>
      </c>
      <c r="B4724" s="11">
        <v>9.7611829484578287E-4</v>
      </c>
      <c r="C4724" s="11"/>
      <c r="D4724" s="11"/>
      <c r="E4724" s="14"/>
    </row>
    <row r="4725" spans="1:5">
      <c r="A4725" s="11">
        <v>3.7366338790750873E-2</v>
      </c>
      <c r="B4725" s="11">
        <v>2.4115309875281364E-3</v>
      </c>
      <c r="C4725" s="11"/>
      <c r="D4725" s="11"/>
      <c r="E4725" s="14"/>
    </row>
    <row r="4726" spans="1:5">
      <c r="A4726" s="11">
        <v>2.1587306343642677E-2</v>
      </c>
      <c r="B4726" s="11">
        <v>1.3871714580818669E-3</v>
      </c>
      <c r="C4726" s="11"/>
      <c r="D4726" s="11"/>
      <c r="E4726" s="14"/>
    </row>
    <row r="4727" spans="1:5">
      <c r="A4727" s="11">
        <v>2.1913234032192662E-2</v>
      </c>
      <c r="B4727" s="11">
        <v>1.4567551076759147E-3</v>
      </c>
      <c r="C4727" s="11"/>
      <c r="D4727" s="11"/>
      <c r="E4727" s="14"/>
    </row>
    <row r="4728" spans="1:5">
      <c r="A4728" s="11">
        <v>2.1353446591897234E-2</v>
      </c>
      <c r="B4728" s="11">
        <v>1.4209609154910146E-3</v>
      </c>
      <c r="C4728" s="11"/>
      <c r="D4728" s="11"/>
      <c r="E4728" s="14"/>
    </row>
    <row r="4729" spans="1:5">
      <c r="A4729" s="11">
        <v>2.1803882714921816E-2</v>
      </c>
      <c r="B4729" s="11">
        <v>1.4751819155909205E-3</v>
      </c>
      <c r="C4729" s="11"/>
      <c r="D4729" s="11"/>
      <c r="E4729" s="14"/>
    </row>
    <row r="4730" spans="1:5">
      <c r="A4730" s="11">
        <v>2.7451230034173026E-2</v>
      </c>
      <c r="B4730" s="11">
        <v>1.8777241672166352E-3</v>
      </c>
      <c r="C4730" s="11"/>
      <c r="D4730" s="11"/>
      <c r="E4730" s="14"/>
    </row>
    <row r="4731" spans="1:5">
      <c r="A4731" s="11">
        <v>2.5922318400954832E-2</v>
      </c>
      <c r="B4731" s="11">
        <v>1.7771976395639206E-3</v>
      </c>
      <c r="C4731" s="11"/>
      <c r="D4731" s="11"/>
      <c r="E4731" s="14"/>
    </row>
    <row r="4732" spans="1:5">
      <c r="A4732" s="11">
        <v>1.6191085841449411E-2</v>
      </c>
      <c r="B4732" s="11">
        <v>8.4583379014681402E-4</v>
      </c>
      <c r="C4732" s="11"/>
      <c r="D4732" s="11"/>
      <c r="E4732" s="14"/>
    </row>
    <row r="4733" spans="1:5">
      <c r="A4733" s="11">
        <v>2.302780167129171E-2</v>
      </c>
      <c r="B4733" s="11">
        <v>1.5694921481459942E-3</v>
      </c>
      <c r="C4733" s="11"/>
      <c r="D4733" s="11"/>
      <c r="E4733" s="14"/>
    </row>
    <row r="4734" spans="1:5">
      <c r="A4734" s="11">
        <v>1.8992571488261153E-2</v>
      </c>
      <c r="B4734" s="11">
        <v>1.2142738438464522E-3</v>
      </c>
      <c r="C4734" s="11"/>
      <c r="D4734" s="11"/>
      <c r="E4734" s="14"/>
    </row>
    <row r="4735" spans="1:5">
      <c r="A4735" s="11">
        <v>2.389116388119145E-2</v>
      </c>
      <c r="B4735" s="11">
        <v>1.5428843627596617E-3</v>
      </c>
      <c r="C4735" s="11"/>
      <c r="D4735" s="11"/>
      <c r="E4735" s="14"/>
    </row>
    <row r="4736" spans="1:5">
      <c r="A4736" s="11">
        <v>2.0775955247467979E-2</v>
      </c>
      <c r="B4736" s="11">
        <v>1.3731753527630758E-3</v>
      </c>
      <c r="C4736" s="11"/>
      <c r="D4736" s="11"/>
      <c r="E4736" s="14"/>
    </row>
    <row r="4737" spans="1:5">
      <c r="A4737" s="11">
        <v>2.3871239925719989E-2</v>
      </c>
      <c r="B4737" s="11">
        <v>1.5808629576213532E-3</v>
      </c>
      <c r="C4737" s="11"/>
      <c r="D4737" s="11"/>
      <c r="E4737" s="14"/>
    </row>
    <row r="4738" spans="1:5">
      <c r="A4738" s="11">
        <v>1.591709962420023E-2</v>
      </c>
      <c r="B4738" s="11">
        <v>7.8700053492955914E-4</v>
      </c>
      <c r="C4738" s="11"/>
      <c r="D4738" s="11"/>
      <c r="E4738" s="14"/>
    </row>
    <row r="4739" spans="1:5">
      <c r="A4739" s="11">
        <v>2.2585198716725367E-2</v>
      </c>
      <c r="B4739" s="11">
        <v>1.4132059813822865E-3</v>
      </c>
      <c r="C4739" s="11"/>
      <c r="D4739" s="11"/>
      <c r="E4739" s="14"/>
    </row>
    <row r="4740" spans="1:5">
      <c r="A4740" s="11">
        <v>2.4017502232731473E-2</v>
      </c>
      <c r="B4740" s="11">
        <v>1.6538409837072844E-3</v>
      </c>
      <c r="C4740" s="11"/>
      <c r="D4740" s="11"/>
      <c r="E4740" s="14"/>
    </row>
    <row r="4741" spans="1:5">
      <c r="A4741" s="11">
        <v>1.7207832854263277E-2</v>
      </c>
      <c r="B4741" s="11">
        <v>1.02177833504384E-3</v>
      </c>
      <c r="C4741" s="11"/>
      <c r="D4741" s="11"/>
      <c r="E4741" s="14"/>
    </row>
    <row r="4742" spans="1:5">
      <c r="A4742" s="11">
        <v>1.5559226489240635E-2</v>
      </c>
      <c r="B4742" s="11">
        <v>5.0175105334072196E-4</v>
      </c>
      <c r="C4742" s="11"/>
      <c r="D4742" s="11"/>
      <c r="E4742" s="14"/>
    </row>
    <row r="4743" spans="1:5">
      <c r="A4743" s="11">
        <v>2.0381797174640021E-2</v>
      </c>
      <c r="B4743" s="11">
        <v>1.3324794079717492E-3</v>
      </c>
      <c r="C4743" s="11"/>
      <c r="D4743" s="11"/>
      <c r="E4743" s="14"/>
    </row>
    <row r="4744" spans="1:5">
      <c r="A4744" s="11">
        <v>2.3759098961210885E-2</v>
      </c>
      <c r="B4744" s="11">
        <v>1.5763198897916861E-3</v>
      </c>
      <c r="C4744" s="11"/>
      <c r="D4744" s="11"/>
      <c r="E4744" s="14"/>
    </row>
    <row r="4745" spans="1:5">
      <c r="A4745" s="11">
        <v>1.5884305093236049E-2</v>
      </c>
      <c r="B4745" s="11">
        <v>7.7810980016391779E-4</v>
      </c>
      <c r="C4745" s="11"/>
      <c r="D4745" s="11"/>
      <c r="E4745" s="14"/>
    </row>
    <row r="4746" spans="1:5">
      <c r="A4746" s="11">
        <v>2.7853302756039332E-2</v>
      </c>
      <c r="B4746" s="11">
        <v>1.8290896697947857E-3</v>
      </c>
      <c r="C4746" s="11"/>
      <c r="D4746" s="11"/>
      <c r="E4746" s="14"/>
    </row>
    <row r="4747" spans="1:5">
      <c r="A4747" s="11">
        <v>2.2362001692891684E-2</v>
      </c>
      <c r="B4747" s="11">
        <v>1.5108316225568325E-3</v>
      </c>
      <c r="C4747" s="11"/>
      <c r="D4747" s="11"/>
      <c r="E4747" s="14"/>
    </row>
    <row r="4748" spans="1:5">
      <c r="A4748" s="11">
        <v>1.7863511388639203E-2</v>
      </c>
      <c r="B4748" s="11">
        <v>1.0954027404284263E-3</v>
      </c>
      <c r="C4748" s="11"/>
      <c r="D4748" s="11"/>
      <c r="E4748" s="14"/>
    </row>
    <row r="4749" spans="1:5">
      <c r="A4749" s="11">
        <v>2.203492885807384E-2</v>
      </c>
      <c r="B4749" s="11">
        <v>1.4782738188058081E-3</v>
      </c>
      <c r="C4749" s="11"/>
      <c r="D4749" s="11"/>
      <c r="E4749" s="14"/>
    </row>
    <row r="4750" spans="1:5">
      <c r="A4750" s="11">
        <v>2.0645857435276551E-2</v>
      </c>
      <c r="B4750" s="11">
        <v>1.3536298096152484E-3</v>
      </c>
      <c r="C4750" s="11"/>
      <c r="D4750" s="11"/>
      <c r="E4750" s="14"/>
    </row>
    <row r="4751" spans="1:5">
      <c r="A4751" s="11">
        <v>1.7625847140773376E-2</v>
      </c>
      <c r="B4751" s="11">
        <v>1.0524963837590013E-3</v>
      </c>
      <c r="C4751" s="11"/>
      <c r="D4751" s="11"/>
      <c r="E4751" s="14"/>
    </row>
    <row r="4752" spans="1:5">
      <c r="A4752" s="11">
        <v>2.2392740661225655E-2</v>
      </c>
      <c r="B4752" s="11">
        <v>1.5084104813527519E-3</v>
      </c>
      <c r="C4752" s="11"/>
      <c r="D4752" s="11"/>
      <c r="E4752" s="14"/>
    </row>
    <row r="4753" spans="1:5">
      <c r="A4753" s="11">
        <v>1.9087278320363003E-2</v>
      </c>
      <c r="B4753" s="11">
        <v>1.2280219308423818E-3</v>
      </c>
      <c r="C4753" s="11"/>
      <c r="D4753" s="11"/>
      <c r="E4753" s="14"/>
    </row>
    <row r="4754" spans="1:5">
      <c r="A4754" s="11">
        <v>2.6921221893934057E-2</v>
      </c>
      <c r="B4754" s="11">
        <v>1.8674199784931582E-3</v>
      </c>
      <c r="C4754" s="11"/>
      <c r="D4754" s="11"/>
      <c r="E4754" s="14"/>
    </row>
    <row r="4755" spans="1:5">
      <c r="A4755" s="11">
        <v>2.2205427032460083E-2</v>
      </c>
      <c r="B4755" s="11">
        <v>1.3630773170228941E-3</v>
      </c>
      <c r="C4755" s="11"/>
      <c r="D4755" s="11"/>
      <c r="E4755" s="14"/>
    </row>
    <row r="4756" spans="1:5">
      <c r="A4756" s="11">
        <v>2.7342905516697481E-2</v>
      </c>
      <c r="B4756" s="11">
        <v>1.8232505104137369E-3</v>
      </c>
      <c r="C4756" s="11"/>
      <c r="D4756" s="11"/>
      <c r="E4756" s="14"/>
    </row>
    <row r="4757" spans="1:5">
      <c r="A4757" s="11">
        <v>2.140750338947681E-2</v>
      </c>
      <c r="B4757" s="11">
        <v>1.4434034666240539E-3</v>
      </c>
      <c r="C4757" s="11"/>
      <c r="D4757" s="11"/>
      <c r="E4757" s="14"/>
    </row>
    <row r="4758" spans="1:5">
      <c r="A4758" s="11">
        <v>2.4580557694653754E-2</v>
      </c>
      <c r="B4758" s="11">
        <v>1.5645782703109339E-3</v>
      </c>
      <c r="C4758" s="11"/>
      <c r="D4758" s="11"/>
      <c r="E4758" s="14"/>
    </row>
    <row r="4759" spans="1:5">
      <c r="A4759" s="11">
        <v>2.3513688239552546E-2</v>
      </c>
      <c r="B4759" s="11">
        <v>1.5589416349434519E-3</v>
      </c>
      <c r="C4759" s="11"/>
      <c r="D4759" s="11"/>
      <c r="E4759" s="14"/>
    </row>
    <row r="4760" spans="1:5">
      <c r="A4760" s="11">
        <v>1.8077362502449464E-2</v>
      </c>
      <c r="B4760" s="11">
        <v>1.1208652288607316E-3</v>
      </c>
      <c r="C4760" s="11"/>
      <c r="D4760" s="11"/>
      <c r="E4760" s="14"/>
    </row>
    <row r="4761" spans="1:5">
      <c r="A4761" s="11">
        <v>1.5688365404094028E-2</v>
      </c>
      <c r="B4761" s="11">
        <v>6.9272269625664674E-4</v>
      </c>
      <c r="C4761" s="11"/>
      <c r="D4761" s="11"/>
      <c r="E4761" s="14"/>
    </row>
    <row r="4762" spans="1:5">
      <c r="A4762" s="11">
        <v>1.5810401430847859E-2</v>
      </c>
      <c r="B4762" s="11">
        <v>7.9395564488019346E-4</v>
      </c>
      <c r="C4762" s="11"/>
      <c r="D4762" s="11"/>
      <c r="E4762" s="14"/>
    </row>
    <row r="4763" spans="1:5">
      <c r="A4763" s="11">
        <v>2.0377163965903264E-2</v>
      </c>
      <c r="B4763" s="11">
        <v>1.3535344689628896E-3</v>
      </c>
      <c r="C4763" s="11"/>
      <c r="D4763" s="11"/>
      <c r="E4763" s="14"/>
    </row>
    <row r="4764" spans="1:5">
      <c r="A4764" s="11">
        <v>2.5589308479674076E-2</v>
      </c>
      <c r="B4764" s="11">
        <v>1.6690491942024071E-3</v>
      </c>
      <c r="C4764" s="11"/>
      <c r="D4764" s="11"/>
      <c r="E4764" s="14"/>
    </row>
    <row r="4765" spans="1:5">
      <c r="A4765" s="11">
        <v>2.6736037654076259E-2</v>
      </c>
      <c r="B4765" s="11">
        <v>1.8433894301529824E-3</v>
      </c>
      <c r="C4765" s="11"/>
      <c r="D4765" s="11"/>
      <c r="E4765" s="14"/>
    </row>
    <row r="4766" spans="1:5">
      <c r="A4766" s="11">
        <v>1.7587486609130381E-2</v>
      </c>
      <c r="B4766" s="11">
        <v>1.0528710568140311E-3</v>
      </c>
      <c r="C4766" s="11"/>
      <c r="D4766" s="11"/>
      <c r="E4766" s="14"/>
    </row>
    <row r="4767" spans="1:5">
      <c r="A4767" s="11">
        <v>2.1723741994408362E-2</v>
      </c>
      <c r="B4767" s="11">
        <v>1.4552155851523386E-3</v>
      </c>
      <c r="C4767" s="11"/>
      <c r="D4767" s="11"/>
      <c r="E4767" s="14"/>
    </row>
    <row r="4768" spans="1:5">
      <c r="A4768" s="11">
        <v>2.3741527284155947E-2</v>
      </c>
      <c r="B4768" s="11">
        <v>1.6265650370834554E-3</v>
      </c>
      <c r="C4768" s="11"/>
      <c r="D4768" s="11"/>
      <c r="E4768" s="14"/>
    </row>
    <row r="4769" spans="1:5">
      <c r="A4769" s="11">
        <v>2.6638286433421979E-2</v>
      </c>
      <c r="B4769" s="11">
        <v>1.8406304461236278E-3</v>
      </c>
      <c r="C4769" s="11"/>
      <c r="D4769" s="11"/>
      <c r="E4769" s="14"/>
    </row>
    <row r="4770" spans="1:5">
      <c r="A4770" s="11">
        <v>1.7401972869822535E-2</v>
      </c>
      <c r="B4770" s="11">
        <v>1.0394697464174165E-3</v>
      </c>
      <c r="C4770" s="11"/>
      <c r="D4770" s="11"/>
      <c r="E4770" s="14"/>
    </row>
    <row r="4771" spans="1:5">
      <c r="A4771" s="11">
        <v>2.1015085789453235E-2</v>
      </c>
      <c r="B4771" s="11">
        <v>1.3887874087222885E-3</v>
      </c>
      <c r="C4771" s="11"/>
      <c r="D4771" s="11"/>
      <c r="E4771" s="14"/>
    </row>
    <row r="4772" spans="1:5">
      <c r="A4772" s="11">
        <v>2.0156101030019555E-2</v>
      </c>
      <c r="B4772" s="11">
        <v>1.2740074409992106E-3</v>
      </c>
      <c r="C4772" s="11"/>
      <c r="D4772" s="11"/>
      <c r="E4772" s="14"/>
    </row>
    <row r="4773" spans="1:5">
      <c r="A4773" s="11">
        <v>2.226679842644062E-2</v>
      </c>
      <c r="B4773" s="11">
        <v>1.5066779676931397E-3</v>
      </c>
      <c r="C4773" s="11"/>
      <c r="D4773" s="11"/>
      <c r="E4773" s="14"/>
    </row>
    <row r="4774" spans="1:5">
      <c r="A4774" s="11">
        <v>1.8883480701780048E-2</v>
      </c>
      <c r="B4774" s="11">
        <v>1.1943840127668236E-3</v>
      </c>
      <c r="C4774" s="11"/>
      <c r="D4774" s="11"/>
      <c r="E4774" s="14"/>
    </row>
    <row r="4775" spans="1:5">
      <c r="A4775" s="11">
        <v>2.7692403387751415E-2</v>
      </c>
      <c r="B4775" s="11">
        <v>1.9132271033575794E-3</v>
      </c>
      <c r="C4775" s="11"/>
      <c r="D4775" s="11"/>
      <c r="E4775" s="14"/>
    </row>
    <row r="4776" spans="1:5">
      <c r="A4776" s="11">
        <v>1.6752345367739566E-2</v>
      </c>
      <c r="B4776" s="11">
        <v>9.4065688854724273E-4</v>
      </c>
      <c r="C4776" s="11"/>
      <c r="D4776" s="11"/>
      <c r="E4776" s="14"/>
    </row>
    <row r="4777" spans="1:5">
      <c r="A4777" s="11">
        <v>1.6787109546140728E-2</v>
      </c>
      <c r="B4777" s="11">
        <v>9.5745881608080017E-4</v>
      </c>
      <c r="C4777" s="11"/>
      <c r="D4777" s="11"/>
      <c r="E4777" s="14"/>
    </row>
    <row r="4778" spans="1:5">
      <c r="A4778" s="11">
        <v>2.5559964596251289E-2</v>
      </c>
      <c r="B4778" s="11">
        <v>1.7427615621721899E-3</v>
      </c>
      <c r="C4778" s="11"/>
      <c r="D4778" s="11"/>
      <c r="E4778" s="14"/>
    </row>
    <row r="4779" spans="1:5">
      <c r="A4779" s="11">
        <v>2.6906318369686003E-2</v>
      </c>
      <c r="B4779" s="11">
        <v>1.8581469277702046E-3</v>
      </c>
      <c r="C4779" s="11"/>
      <c r="D4779" s="11"/>
      <c r="E4779" s="14"/>
    </row>
    <row r="4780" spans="1:5">
      <c r="A4780" s="11">
        <v>3.0343098613518155E-2</v>
      </c>
      <c r="B4780" s="11">
        <v>1.9564917726829136E-3</v>
      </c>
      <c r="C4780" s="11"/>
      <c r="D4780" s="11"/>
      <c r="E4780" s="14"/>
    </row>
    <row r="4781" spans="1:5">
      <c r="A4781" s="11">
        <v>2.4297317581790837E-2</v>
      </c>
      <c r="B4781" s="11">
        <v>1.6689052357388443E-3</v>
      </c>
      <c r="C4781" s="11"/>
      <c r="D4781" s="11"/>
      <c r="E4781" s="14"/>
    </row>
    <row r="4782" spans="1:5">
      <c r="A4782" s="11">
        <v>2.094636704185333E-2</v>
      </c>
      <c r="B4782" s="11">
        <v>1.3681616966156208E-3</v>
      </c>
      <c r="C4782" s="11"/>
      <c r="D4782" s="11"/>
      <c r="E4782" s="14"/>
    </row>
    <row r="4783" spans="1:5">
      <c r="A4783" s="11">
        <v>2.5790135449809175E-2</v>
      </c>
      <c r="B4783" s="11">
        <v>1.6506700608508857E-3</v>
      </c>
      <c r="C4783" s="11"/>
      <c r="D4783" s="11"/>
      <c r="E4783" s="14"/>
    </row>
    <row r="4784" spans="1:5">
      <c r="A4784" s="11">
        <v>2.1652706255374771E-2</v>
      </c>
      <c r="B4784" s="11">
        <v>1.4429367658550095E-3</v>
      </c>
      <c r="C4784" s="11"/>
      <c r="D4784" s="11"/>
      <c r="E4784" s="14"/>
    </row>
    <row r="4785" spans="1:5">
      <c r="A4785" s="11">
        <v>2.0013999726560039E-2</v>
      </c>
      <c r="B4785" s="11">
        <v>1.3216531128034516E-3</v>
      </c>
      <c r="C4785" s="11"/>
      <c r="D4785" s="11"/>
      <c r="E4785" s="14"/>
    </row>
    <row r="4786" spans="1:5">
      <c r="A4786" s="11">
        <v>2.2026456361597793E-2</v>
      </c>
      <c r="B4786" s="11">
        <v>1.4808915418209449E-3</v>
      </c>
      <c r="C4786" s="11"/>
      <c r="D4786" s="11"/>
      <c r="E4786" s="14"/>
    </row>
    <row r="4787" spans="1:5">
      <c r="A4787" s="11">
        <v>1.796378382670643E-2</v>
      </c>
      <c r="B4787" s="11">
        <v>1.1110090750859642E-3</v>
      </c>
      <c r="C4787" s="11"/>
      <c r="D4787" s="11"/>
      <c r="E4787" s="14"/>
    </row>
    <row r="4788" spans="1:5">
      <c r="A4788" s="11">
        <v>2.2529324109728445E-2</v>
      </c>
      <c r="B4788" s="11">
        <v>1.4345265543103357E-3</v>
      </c>
      <c r="C4788" s="11"/>
      <c r="D4788" s="11"/>
      <c r="E4788" s="14"/>
    </row>
    <row r="4789" spans="1:5">
      <c r="A4789" s="11">
        <v>2.2948344261171455E-2</v>
      </c>
      <c r="B4789" s="11">
        <v>1.5586609890763847E-3</v>
      </c>
      <c r="C4789" s="11"/>
      <c r="D4789" s="11"/>
      <c r="E4789" s="14"/>
    </row>
    <row r="4790" spans="1:5">
      <c r="A4790" s="11">
        <v>2.3571570825642998E-2</v>
      </c>
      <c r="B4790" s="11">
        <v>1.6231223528984139E-3</v>
      </c>
      <c r="C4790" s="11"/>
      <c r="D4790" s="11"/>
      <c r="E4790" s="14"/>
    </row>
    <row r="4791" spans="1:5">
      <c r="A4791" s="11">
        <v>2.6195378786917328E-2</v>
      </c>
      <c r="B4791" s="11">
        <v>1.7974501664238557E-3</v>
      </c>
      <c r="C4791" s="11"/>
      <c r="D4791" s="11"/>
      <c r="E4791" s="14"/>
    </row>
    <row r="4792" spans="1:5">
      <c r="A4792" s="11">
        <v>1.9933119930195666E-2</v>
      </c>
      <c r="B4792" s="11">
        <v>1.3115945916774988E-3</v>
      </c>
      <c r="C4792" s="11"/>
      <c r="D4792" s="11"/>
      <c r="E4792" s="14"/>
    </row>
    <row r="4793" spans="1:5">
      <c r="A4793" s="11">
        <v>1.8599463106595156E-2</v>
      </c>
      <c r="B4793" s="11">
        <v>1.1674761078501635E-3</v>
      </c>
      <c r="C4793" s="11"/>
      <c r="D4793" s="11"/>
      <c r="E4793" s="14"/>
    </row>
    <row r="4794" spans="1:5">
      <c r="A4794" s="11">
        <v>2.861631766081766E-2</v>
      </c>
      <c r="B4794" s="11">
        <v>1.9743575484542147E-3</v>
      </c>
      <c r="C4794" s="11"/>
      <c r="D4794" s="11"/>
      <c r="E4794" s="14"/>
    </row>
    <row r="4795" spans="1:5">
      <c r="A4795" s="11">
        <v>2.0095657169748971E-2</v>
      </c>
      <c r="B4795" s="11">
        <v>1.2835089643755181E-3</v>
      </c>
      <c r="C4795" s="11"/>
      <c r="D4795" s="11"/>
      <c r="E4795" s="14"/>
    </row>
    <row r="4796" spans="1:5">
      <c r="A4796" s="11">
        <v>2.3985926007161221E-2</v>
      </c>
      <c r="B4796" s="11">
        <v>1.6408727383993035E-3</v>
      </c>
      <c r="C4796" s="11"/>
      <c r="D4796" s="11"/>
      <c r="E4796" s="14"/>
    </row>
    <row r="4797" spans="1:5">
      <c r="A4797" s="11">
        <v>2.105685842173026E-2</v>
      </c>
      <c r="B4797" s="11">
        <v>1.3265521270984194E-3</v>
      </c>
      <c r="C4797" s="11"/>
      <c r="D4797" s="11"/>
      <c r="E4797" s="14"/>
    </row>
    <row r="4798" spans="1:5">
      <c r="A4798" s="11">
        <v>1.9792274420898339E-2</v>
      </c>
      <c r="B4798" s="11">
        <v>1.2884441067003056E-3</v>
      </c>
      <c r="C4798" s="11"/>
      <c r="D4798" s="11"/>
      <c r="E4798" s="14"/>
    </row>
    <row r="4799" spans="1:5">
      <c r="A4799" s="11">
        <v>1.7410267566997335E-2</v>
      </c>
      <c r="B4799" s="11">
        <v>9.6978635972998326E-4</v>
      </c>
      <c r="C4799" s="11"/>
      <c r="D4799" s="11"/>
      <c r="E4799" s="14"/>
    </row>
    <row r="4800" spans="1:5">
      <c r="A4800" s="11">
        <v>1.8385257093226807E-2</v>
      </c>
      <c r="B4800" s="11">
        <v>1.1521850993605827E-3</v>
      </c>
      <c r="C4800" s="11"/>
      <c r="D4800" s="11"/>
      <c r="E4800" s="14"/>
    </row>
    <row r="4801" spans="1:5">
      <c r="A4801" s="11">
        <v>2.2474830327338449E-2</v>
      </c>
      <c r="B4801" s="11">
        <v>1.444029585318921E-3</v>
      </c>
      <c r="C4801" s="11"/>
      <c r="D4801" s="11"/>
      <c r="E4801" s="14"/>
    </row>
    <row r="4802" spans="1:5">
      <c r="A4802" s="11">
        <v>3.0823547100849318E-2</v>
      </c>
      <c r="B4802" s="11">
        <v>2.1030194794462095E-3</v>
      </c>
      <c r="C4802" s="11"/>
      <c r="D4802" s="11"/>
      <c r="E4802" s="14"/>
    </row>
    <row r="4803" spans="1:5">
      <c r="A4803" s="11">
        <v>3.2767113553979377E-2</v>
      </c>
      <c r="B4803" s="11">
        <v>2.1972799853529528E-3</v>
      </c>
      <c r="C4803" s="11"/>
      <c r="D4803" s="11"/>
      <c r="E4803" s="14"/>
    </row>
    <row r="4804" spans="1:5">
      <c r="A4804" s="11">
        <v>2.0618894313638808E-2</v>
      </c>
      <c r="B4804" s="11">
        <v>1.3541005213677261E-3</v>
      </c>
      <c r="C4804" s="11"/>
      <c r="D4804" s="11"/>
      <c r="E4804" s="14"/>
    </row>
    <row r="4805" spans="1:5">
      <c r="A4805" s="11">
        <v>1.6119360660293614E-2</v>
      </c>
      <c r="B4805" s="11">
        <v>8.2708345775244396E-4</v>
      </c>
      <c r="C4805" s="11"/>
      <c r="D4805" s="11"/>
      <c r="E4805" s="14"/>
    </row>
    <row r="4806" spans="1:5">
      <c r="A4806" s="11">
        <v>2.7784210483596205E-2</v>
      </c>
      <c r="B4806" s="11">
        <v>1.9082250725872215E-3</v>
      </c>
      <c r="C4806" s="11"/>
      <c r="D4806" s="11"/>
      <c r="E4806" s="14"/>
    </row>
    <row r="4807" spans="1:5">
      <c r="A4807" s="11">
        <v>1.9167928340887631E-2</v>
      </c>
      <c r="B4807" s="11">
        <v>1.2065208102971432E-3</v>
      </c>
      <c r="C4807" s="11"/>
      <c r="D4807" s="11"/>
      <c r="E4807" s="14"/>
    </row>
    <row r="4808" spans="1:5">
      <c r="A4808" s="11">
        <v>2.1612536198177157E-2</v>
      </c>
      <c r="B4808" s="11">
        <v>1.4374709357721865E-3</v>
      </c>
      <c r="C4808" s="11"/>
      <c r="D4808" s="11"/>
      <c r="E4808" s="14"/>
    </row>
    <row r="4809" spans="1:5">
      <c r="A4809" s="11">
        <v>2.2465485253843693E-2</v>
      </c>
      <c r="B4809" s="11">
        <v>1.4660868575759329E-3</v>
      </c>
      <c r="C4809" s="11"/>
      <c r="D4809" s="11"/>
      <c r="E4809" s="14"/>
    </row>
    <row r="4810" spans="1:5">
      <c r="A4810" s="11">
        <v>1.6898759957624597E-2</v>
      </c>
      <c r="B4810" s="11">
        <v>9.8033134131136034E-4</v>
      </c>
      <c r="C4810" s="11"/>
      <c r="D4810" s="11"/>
      <c r="E4810" s="14"/>
    </row>
    <row r="4811" spans="1:5">
      <c r="A4811" s="11">
        <v>1.6304745806632468E-2</v>
      </c>
      <c r="B4811" s="11">
        <v>8.803916769077806E-4</v>
      </c>
      <c r="C4811" s="11"/>
      <c r="D4811" s="11"/>
      <c r="E4811" s="14"/>
    </row>
    <row r="4812" spans="1:5">
      <c r="A4812" s="11">
        <v>2.1355022769146213E-2</v>
      </c>
      <c r="B4812" s="11">
        <v>1.4285137513015821E-3</v>
      </c>
      <c r="C4812" s="11"/>
      <c r="D4812" s="11"/>
      <c r="E4812" s="14"/>
    </row>
    <row r="4813" spans="1:5">
      <c r="A4813" s="11">
        <v>2.5028059585420436E-2</v>
      </c>
      <c r="B4813" s="11">
        <v>1.7351251525879652E-3</v>
      </c>
      <c r="C4813" s="11"/>
      <c r="D4813" s="11"/>
      <c r="E4813" s="14"/>
    </row>
    <row r="4814" spans="1:5">
      <c r="A4814" s="11">
        <v>1.9601104386571359E-2</v>
      </c>
      <c r="B4814" s="11">
        <v>1.247562396116509E-3</v>
      </c>
      <c r="C4814" s="11"/>
      <c r="D4814" s="11"/>
      <c r="E4814" s="14"/>
    </row>
    <row r="4815" spans="1:5">
      <c r="A4815" s="11">
        <v>1.6537584600611895E-2</v>
      </c>
      <c r="B4815" s="11">
        <v>9.2644817379591675E-4</v>
      </c>
      <c r="C4815" s="11"/>
      <c r="D4815" s="11"/>
      <c r="E4815" s="14"/>
    </row>
    <row r="4816" spans="1:5">
      <c r="A4816" s="11">
        <v>2.4186755714143564E-2</v>
      </c>
      <c r="B4816" s="11">
        <v>1.632876601497728E-3</v>
      </c>
      <c r="C4816" s="11"/>
      <c r="D4816" s="11"/>
      <c r="E4816" s="14"/>
    </row>
    <row r="4817" spans="1:5">
      <c r="A4817" s="11">
        <v>1.857878317497216E-2</v>
      </c>
      <c r="B4817" s="11">
        <v>1.1757667551249003E-3</v>
      </c>
      <c r="C4817" s="11"/>
      <c r="D4817" s="11"/>
      <c r="E4817" s="14"/>
    </row>
    <row r="4818" spans="1:5">
      <c r="A4818" s="11">
        <v>2.129843194180139E-2</v>
      </c>
      <c r="B4818" s="11">
        <v>1.3974987810185049E-3</v>
      </c>
      <c r="C4818" s="11"/>
      <c r="D4818" s="11"/>
      <c r="E4818" s="14"/>
    </row>
    <row r="4819" spans="1:5">
      <c r="A4819" s="11">
        <v>1.7292020353535317E-2</v>
      </c>
      <c r="B4819" s="11">
        <v>1.0105048283253198E-3</v>
      </c>
      <c r="C4819" s="11"/>
      <c r="D4819" s="11"/>
      <c r="E4819" s="14"/>
    </row>
    <row r="4820" spans="1:5">
      <c r="A4820" s="11">
        <v>1.8155406183923542E-2</v>
      </c>
      <c r="B4820" s="11">
        <v>1.135734716753942E-3</v>
      </c>
      <c r="C4820" s="11"/>
      <c r="D4820" s="11"/>
      <c r="E4820" s="14"/>
    </row>
    <row r="4821" spans="1:5">
      <c r="A4821" s="11">
        <v>2.1864617374638975E-2</v>
      </c>
      <c r="B4821" s="11">
        <v>1.4741195808267715E-3</v>
      </c>
      <c r="C4821" s="11"/>
      <c r="D4821" s="11"/>
      <c r="E4821" s="14"/>
    </row>
    <row r="4822" spans="1:5">
      <c r="A4822" s="11">
        <v>2.3864903906062624E-2</v>
      </c>
      <c r="B4822" s="11">
        <v>1.5464855855297382E-3</v>
      </c>
      <c r="C4822" s="11"/>
      <c r="D4822" s="11"/>
      <c r="E4822" s="14"/>
    </row>
    <row r="4823" spans="1:5">
      <c r="A4823" s="11">
        <v>2.3546902599353704E-2</v>
      </c>
      <c r="B4823" s="11">
        <v>1.6015187788625347E-3</v>
      </c>
      <c r="C4823" s="11"/>
      <c r="D4823" s="11"/>
      <c r="E4823" s="14"/>
    </row>
    <row r="4824" spans="1:5">
      <c r="A4824" s="11">
        <v>1.5591638727275875E-2</v>
      </c>
      <c r="B4824" s="11">
        <v>7.3753702055248205E-4</v>
      </c>
      <c r="C4824" s="11"/>
      <c r="D4824" s="11"/>
      <c r="E4824" s="14"/>
    </row>
    <row r="4825" spans="1:5">
      <c r="A4825" s="11">
        <v>1.5637725925218979E-2</v>
      </c>
      <c r="B4825" s="11">
        <v>7.1369678179574077E-4</v>
      </c>
      <c r="C4825" s="11"/>
      <c r="D4825" s="11"/>
      <c r="E4825" s="14"/>
    </row>
    <row r="4826" spans="1:5">
      <c r="A4826" s="11">
        <v>2.3676405136554942E-2</v>
      </c>
      <c r="B4826" s="11">
        <v>1.6089294134191106E-3</v>
      </c>
      <c r="C4826" s="11"/>
      <c r="D4826" s="11"/>
      <c r="E4826" s="14"/>
    </row>
    <row r="4827" spans="1:5">
      <c r="A4827" s="11">
        <v>2.372390550003978E-2</v>
      </c>
      <c r="B4827" s="11">
        <v>1.6010955206280238E-3</v>
      </c>
      <c r="C4827" s="11"/>
      <c r="D4827" s="11"/>
      <c r="E4827" s="14"/>
    </row>
    <row r="4828" spans="1:5">
      <c r="A4828" s="11">
        <v>2.1106101410049576E-2</v>
      </c>
      <c r="B4828" s="11">
        <v>1.4123412553079945E-3</v>
      </c>
      <c r="C4828" s="11"/>
      <c r="D4828" s="11"/>
      <c r="E4828" s="14"/>
    </row>
    <row r="4829" spans="1:5">
      <c r="A4829" s="11">
        <v>1.5679257037040019E-2</v>
      </c>
      <c r="B4829" s="11">
        <v>7.4504319986876783E-4</v>
      </c>
      <c r="C4829" s="11"/>
      <c r="D4829" s="11"/>
      <c r="E4829" s="14"/>
    </row>
    <row r="4830" spans="1:5">
      <c r="A4830" s="11">
        <v>1.5843741929550813E-2</v>
      </c>
      <c r="B4830" s="11">
        <v>7.7015237706017678E-4</v>
      </c>
      <c r="C4830" s="11"/>
      <c r="D4830" s="11"/>
      <c r="E4830" s="14"/>
    </row>
    <row r="4831" spans="1:5">
      <c r="A4831" s="11">
        <v>2.3344514048201363E-2</v>
      </c>
      <c r="B4831" s="11">
        <v>1.6035409394798777E-3</v>
      </c>
      <c r="C4831" s="11"/>
      <c r="D4831" s="11"/>
      <c r="E4831" s="14"/>
    </row>
    <row r="4832" spans="1:5">
      <c r="A4832" s="11">
        <v>2.0923396640989519E-2</v>
      </c>
      <c r="B4832" s="11">
        <v>1.3561516228735237E-3</v>
      </c>
      <c r="C4832" s="11"/>
      <c r="D4832" s="11"/>
      <c r="E4832" s="14"/>
    </row>
    <row r="4833" spans="1:5">
      <c r="A4833" s="11">
        <v>3.0031940754177571E-2</v>
      </c>
      <c r="B4833" s="11">
        <v>1.9881572625004605E-3</v>
      </c>
      <c r="C4833" s="11"/>
      <c r="D4833" s="11"/>
      <c r="E4833" s="14"/>
    </row>
    <row r="4834" spans="1:5">
      <c r="A4834" s="11">
        <v>1.9118021952237867E-2</v>
      </c>
      <c r="B4834" s="11">
        <v>1.1133187507648627E-3</v>
      </c>
      <c r="C4834" s="11"/>
      <c r="D4834" s="11"/>
      <c r="E4834" s="14"/>
    </row>
    <row r="4835" spans="1:5">
      <c r="A4835" s="11">
        <v>2.173772994376915E-2</v>
      </c>
      <c r="B4835" s="11">
        <v>1.4352835188136933E-3</v>
      </c>
      <c r="C4835" s="11"/>
      <c r="D4835" s="11"/>
      <c r="E4835" s="14"/>
    </row>
    <row r="4836" spans="1:5">
      <c r="A4836" s="11">
        <v>2.1170148806424632E-2</v>
      </c>
      <c r="B4836" s="11">
        <v>1.3356285230695566E-3</v>
      </c>
      <c r="C4836" s="11"/>
      <c r="D4836" s="11"/>
      <c r="E4836" s="14"/>
    </row>
    <row r="4837" spans="1:5">
      <c r="A4837" s="11">
        <v>1.8441311450315079E-2</v>
      </c>
      <c r="B4837" s="11">
        <v>1.1058583885347124E-3</v>
      </c>
      <c r="C4837" s="11"/>
      <c r="D4837" s="11"/>
      <c r="E4837" s="14"/>
    </row>
    <row r="4838" spans="1:5">
      <c r="A4838" s="11">
        <v>1.9431416156310773E-2</v>
      </c>
      <c r="B4838" s="11">
        <v>1.2509922996055225E-3</v>
      </c>
      <c r="C4838" s="11"/>
      <c r="D4838" s="11"/>
      <c r="E4838" s="14"/>
    </row>
    <row r="4839" spans="1:5">
      <c r="A4839" s="11">
        <v>1.885914883548764E-2</v>
      </c>
      <c r="B4839" s="11">
        <v>1.2042374105331204E-3</v>
      </c>
      <c r="C4839" s="11"/>
      <c r="D4839" s="11"/>
      <c r="E4839" s="14"/>
    </row>
    <row r="4840" spans="1:5">
      <c r="A4840" s="11">
        <v>1.8998665753406106E-2</v>
      </c>
      <c r="B4840" s="11">
        <v>1.2226248119740911E-3</v>
      </c>
      <c r="C4840" s="11"/>
      <c r="D4840" s="11"/>
      <c r="E4840" s="14"/>
    </row>
    <row r="4841" spans="1:5">
      <c r="A4841" s="11">
        <v>2.009495115002443E-2</v>
      </c>
      <c r="B4841" s="11">
        <v>1.2602370422537888E-3</v>
      </c>
      <c r="C4841" s="11"/>
      <c r="D4841" s="11"/>
      <c r="E4841" s="14"/>
    </row>
    <row r="4842" spans="1:5">
      <c r="A4842" s="11">
        <v>2.5489012093207943E-2</v>
      </c>
      <c r="B4842" s="11">
        <v>1.6779567809316737E-3</v>
      </c>
      <c r="C4842" s="11"/>
      <c r="D4842" s="11"/>
      <c r="E4842" s="14"/>
    </row>
    <row r="4843" spans="1:5">
      <c r="A4843" s="11">
        <v>2.1059113196591945E-2</v>
      </c>
      <c r="B4843" s="11">
        <v>1.4019303568608657E-3</v>
      </c>
      <c r="C4843" s="11"/>
      <c r="D4843" s="11"/>
      <c r="E4843" s="14"/>
    </row>
    <row r="4844" spans="1:5">
      <c r="A4844" s="11">
        <v>2.0968647964909135E-2</v>
      </c>
      <c r="B4844" s="11">
        <v>1.3905899056303567E-3</v>
      </c>
      <c r="C4844" s="11"/>
      <c r="D4844" s="11"/>
      <c r="E4844" s="14"/>
    </row>
    <row r="4845" spans="1:5">
      <c r="A4845" s="11">
        <v>1.6306970326577214E-2</v>
      </c>
      <c r="B4845" s="11">
        <v>8.8983831679458731E-4</v>
      </c>
      <c r="C4845" s="11"/>
      <c r="D4845" s="11"/>
      <c r="E4845" s="14"/>
    </row>
    <row r="4846" spans="1:5">
      <c r="A4846" s="11">
        <v>2.0172556410090782E-2</v>
      </c>
      <c r="B4846" s="11">
        <v>1.2883239463399876E-3</v>
      </c>
      <c r="C4846" s="11"/>
      <c r="D4846" s="11"/>
      <c r="E4846" s="14"/>
    </row>
    <row r="4847" spans="1:5">
      <c r="A4847" s="11">
        <v>1.7940409722114432E-2</v>
      </c>
      <c r="B4847" s="11">
        <v>1.1059431575217622E-3</v>
      </c>
      <c r="C4847" s="11"/>
      <c r="D4847" s="11"/>
      <c r="E4847" s="14"/>
    </row>
    <row r="4848" spans="1:5">
      <c r="A4848" s="11">
        <v>2.86844494614867E-2</v>
      </c>
      <c r="B4848" s="11">
        <v>1.9772162816972918E-3</v>
      </c>
      <c r="C4848" s="11"/>
      <c r="D4848" s="11"/>
      <c r="E4848" s="14"/>
    </row>
    <row r="4849" spans="1:5">
      <c r="A4849" s="11">
        <v>1.6382148383329853E-2</v>
      </c>
      <c r="B4849" s="11">
        <v>8.4379064497992306E-4</v>
      </c>
      <c r="C4849" s="11"/>
      <c r="D4849" s="11"/>
      <c r="E4849" s="14"/>
    </row>
    <row r="4850" spans="1:5">
      <c r="A4850" s="11">
        <v>2.6839433548423042E-2</v>
      </c>
      <c r="B4850" s="11">
        <v>1.8313075229569272E-3</v>
      </c>
      <c r="C4850" s="11"/>
      <c r="D4850" s="11"/>
      <c r="E4850" s="14"/>
    </row>
    <row r="4851" spans="1:5">
      <c r="A4851" s="11">
        <v>1.9294332960519713E-2</v>
      </c>
      <c r="B4851" s="11">
        <v>1.2500156814459656E-3</v>
      </c>
      <c r="C4851" s="11"/>
      <c r="D4851" s="11"/>
      <c r="E4851" s="14"/>
    </row>
    <row r="4852" spans="1:5">
      <c r="A4852" s="11">
        <v>1.7127308934517475E-2</v>
      </c>
      <c r="B4852" s="11">
        <v>1.0119587598786503E-3</v>
      </c>
      <c r="C4852" s="11"/>
      <c r="D4852" s="11"/>
      <c r="E4852" s="14"/>
    </row>
    <row r="4853" spans="1:5">
      <c r="A4853" s="11">
        <v>2.8491437925659401E-2</v>
      </c>
      <c r="B4853" s="11">
        <v>1.826277578614548E-3</v>
      </c>
      <c r="C4853" s="11"/>
      <c r="D4853" s="11"/>
      <c r="E4853" s="14"/>
    </row>
    <row r="4854" spans="1:5">
      <c r="A4854" s="11">
        <v>2.4968004243813329E-2</v>
      </c>
      <c r="B4854" s="11">
        <v>1.601294109434374E-3</v>
      </c>
      <c r="C4854" s="11"/>
      <c r="D4854" s="11"/>
      <c r="E4854" s="14"/>
    </row>
    <row r="4855" spans="1:5">
      <c r="A4855" s="11">
        <v>1.5820333113805679E-2</v>
      </c>
      <c r="B4855" s="11">
        <v>7.7801581983990588E-4</v>
      </c>
      <c r="C4855" s="11"/>
      <c r="D4855" s="11"/>
      <c r="E4855" s="14"/>
    </row>
    <row r="4856" spans="1:5">
      <c r="A4856" s="11">
        <v>2.6747955956813101E-2</v>
      </c>
      <c r="B4856" s="11">
        <v>1.8325014904823991E-3</v>
      </c>
      <c r="C4856" s="11"/>
      <c r="D4856" s="11"/>
      <c r="E4856" s="14"/>
    </row>
    <row r="4857" spans="1:5">
      <c r="A4857" s="11">
        <v>1.8946583719603904E-2</v>
      </c>
      <c r="B4857" s="11">
        <v>1.1936422768941096E-3</v>
      </c>
      <c r="C4857" s="11"/>
      <c r="D4857" s="11"/>
      <c r="E4857" s="14"/>
    </row>
    <row r="4858" spans="1:5">
      <c r="A4858" s="11">
        <v>2.6560961767909858E-2</v>
      </c>
      <c r="B4858" s="11">
        <v>1.7064906920514216E-3</v>
      </c>
      <c r="C4858" s="11"/>
      <c r="D4858" s="11"/>
      <c r="E4858" s="14"/>
    </row>
    <row r="4859" spans="1:5">
      <c r="A4859" s="11">
        <v>2.0939972766137058E-2</v>
      </c>
      <c r="B4859" s="11">
        <v>1.3799548491793699E-3</v>
      </c>
      <c r="C4859" s="11"/>
      <c r="D4859" s="11"/>
      <c r="E4859" s="14"/>
    </row>
    <row r="4860" spans="1:5">
      <c r="A4860" s="11">
        <v>1.8167575293265834E-2</v>
      </c>
      <c r="B4860" s="11">
        <v>1.0883836299786656E-3</v>
      </c>
      <c r="C4860" s="11"/>
      <c r="D4860" s="11"/>
      <c r="E4860" s="14"/>
    </row>
    <row r="4861" spans="1:5">
      <c r="A4861" s="11">
        <v>1.5845965896437671E-2</v>
      </c>
      <c r="B4861" s="11">
        <v>3.9913261924021093E-4</v>
      </c>
      <c r="C4861" s="11"/>
      <c r="D4861" s="11"/>
      <c r="E4861" s="14"/>
    </row>
    <row r="4862" spans="1:5">
      <c r="A4862" s="11">
        <v>2.2710778882259332E-2</v>
      </c>
      <c r="B4862" s="11">
        <v>1.4954795774476924E-3</v>
      </c>
      <c r="C4862" s="11"/>
      <c r="D4862" s="11"/>
      <c r="E4862" s="14"/>
    </row>
    <row r="4863" spans="1:5">
      <c r="A4863" s="11">
        <v>2.3678943281125936E-2</v>
      </c>
      <c r="B4863" s="11">
        <v>1.6216503121622337E-3</v>
      </c>
      <c r="C4863" s="11"/>
      <c r="D4863" s="11"/>
      <c r="E4863" s="14"/>
    </row>
    <row r="4864" spans="1:5">
      <c r="A4864" s="11">
        <v>2.4340794080031154E-2</v>
      </c>
      <c r="B4864" s="11">
        <v>1.5928991785734315E-3</v>
      </c>
      <c r="C4864" s="11"/>
      <c r="D4864" s="11"/>
      <c r="E4864" s="14"/>
    </row>
    <row r="4865" spans="1:5">
      <c r="A4865" s="11">
        <v>2.7734252266944794E-2</v>
      </c>
      <c r="B4865" s="11">
        <v>1.7855326223416054E-3</v>
      </c>
      <c r="C4865" s="11"/>
      <c r="D4865" s="11"/>
      <c r="E4865" s="14"/>
    </row>
    <row r="4866" spans="1:5">
      <c r="A4866" s="11">
        <v>2.5128541277285601E-2</v>
      </c>
      <c r="B4866" s="11">
        <v>1.7326864427142877E-3</v>
      </c>
      <c r="C4866" s="11"/>
      <c r="D4866" s="11"/>
      <c r="E4866" s="14"/>
    </row>
    <row r="4867" spans="1:5">
      <c r="A4867" s="11">
        <v>2.197692494548625E-2</v>
      </c>
      <c r="B4867" s="11">
        <v>1.4906571972683334E-3</v>
      </c>
      <c r="C4867" s="11"/>
      <c r="D4867" s="11"/>
      <c r="E4867" s="14"/>
    </row>
    <row r="4868" spans="1:5">
      <c r="A4868" s="11">
        <v>2.1389645009526791E-2</v>
      </c>
      <c r="B4868" s="11">
        <v>1.430376611234528E-3</v>
      </c>
      <c r="C4868" s="11"/>
      <c r="D4868" s="11"/>
      <c r="E4868" s="14"/>
    </row>
    <row r="4869" spans="1:5">
      <c r="A4869" s="11">
        <v>1.7402104310919941E-2</v>
      </c>
      <c r="B4869" s="11">
        <v>9.9238690322833744E-4</v>
      </c>
      <c r="C4869" s="11"/>
      <c r="D4869" s="11"/>
      <c r="E4869" s="14"/>
    </row>
    <row r="4870" spans="1:5">
      <c r="A4870" s="11">
        <v>1.7600264169759298E-2</v>
      </c>
      <c r="B4870" s="11">
        <v>1.0198080075439319E-3</v>
      </c>
      <c r="C4870" s="11"/>
      <c r="D4870" s="11"/>
      <c r="E4870" s="14"/>
    </row>
    <row r="4871" spans="1:5">
      <c r="A4871" s="11">
        <v>2.5735342980107625E-2</v>
      </c>
      <c r="B4871" s="11">
        <v>1.6976673582540776E-3</v>
      </c>
      <c r="C4871" s="11"/>
      <c r="D4871" s="11"/>
      <c r="E4871" s="14"/>
    </row>
    <row r="4872" spans="1:5">
      <c r="A4872" s="11">
        <v>2.5563624334386997E-2</v>
      </c>
      <c r="B4872" s="11">
        <v>1.7240968484241476E-3</v>
      </c>
      <c r="C4872" s="11"/>
      <c r="D4872" s="11"/>
      <c r="E4872" s="14"/>
    </row>
    <row r="4873" spans="1:5">
      <c r="A4873" s="11">
        <v>1.5920607873160967E-2</v>
      </c>
      <c r="B4873" s="11">
        <v>8.0403177412768803E-4</v>
      </c>
      <c r="C4873" s="11"/>
      <c r="D4873" s="11"/>
      <c r="E4873" s="14"/>
    </row>
    <row r="4874" spans="1:5">
      <c r="A4874" s="11">
        <v>1.6705074801897927E-2</v>
      </c>
      <c r="B4874" s="11">
        <v>9.4569953609568123E-4</v>
      </c>
      <c r="C4874" s="11"/>
      <c r="D4874" s="11"/>
      <c r="E4874" s="14"/>
    </row>
    <row r="4875" spans="1:5">
      <c r="A4875" s="11">
        <v>2.1108908381969875E-2</v>
      </c>
      <c r="B4875" s="11">
        <v>1.3604952199919793E-3</v>
      </c>
      <c r="C4875" s="11"/>
      <c r="D4875" s="11"/>
      <c r="E4875" s="14"/>
    </row>
    <row r="4876" spans="1:5">
      <c r="A4876" s="11">
        <v>1.6301953748230406E-2</v>
      </c>
      <c r="B4876" s="11">
        <v>8.7197330836440677E-4</v>
      </c>
      <c r="C4876" s="11"/>
      <c r="D4876" s="11"/>
      <c r="E4876" s="14"/>
    </row>
    <row r="4877" spans="1:5">
      <c r="A4877" s="11">
        <v>1.83978155268824E-2</v>
      </c>
      <c r="B4877" s="11">
        <v>1.1587235836082227E-3</v>
      </c>
      <c r="C4877" s="11"/>
      <c r="D4877" s="11"/>
      <c r="E4877" s="14"/>
    </row>
    <row r="4878" spans="1:5">
      <c r="A4878" s="11">
        <v>2.1375319309884799E-2</v>
      </c>
      <c r="B4878" s="11">
        <v>1.4434133273924848E-3</v>
      </c>
      <c r="C4878" s="11"/>
      <c r="D4878" s="11"/>
      <c r="E4878" s="14"/>
    </row>
    <row r="4879" spans="1:5">
      <c r="A4879" s="11">
        <v>1.8692224463724878E-2</v>
      </c>
      <c r="B4879" s="11">
        <v>1.1673891187067888E-3</v>
      </c>
      <c r="C4879" s="11"/>
      <c r="D4879" s="11"/>
      <c r="E4879" s="14"/>
    </row>
    <row r="4880" spans="1:5">
      <c r="A4880" s="11">
        <v>1.8587895621381252E-2</v>
      </c>
      <c r="B4880" s="11">
        <v>1.1807016485004948E-3</v>
      </c>
      <c r="C4880" s="11"/>
      <c r="D4880" s="11"/>
      <c r="E4880" s="14"/>
    </row>
    <row r="4881" spans="1:5">
      <c r="A4881" s="11">
        <v>1.9848386182545266E-2</v>
      </c>
      <c r="B4881" s="11">
        <v>1.29414634182177E-3</v>
      </c>
      <c r="C4881" s="11"/>
      <c r="D4881" s="11"/>
      <c r="E4881" s="14"/>
    </row>
    <row r="4882" spans="1:5">
      <c r="A4882" s="11">
        <v>1.9687734160133852E-2</v>
      </c>
      <c r="B4882" s="11">
        <v>1.262721949072934E-3</v>
      </c>
      <c r="C4882" s="11"/>
      <c r="D4882" s="11"/>
      <c r="E4882" s="14"/>
    </row>
    <row r="4883" spans="1:5">
      <c r="A4883" s="11">
        <v>2.3159892779404972E-2</v>
      </c>
      <c r="B4883" s="11">
        <v>1.5573472749665339E-3</v>
      </c>
      <c r="C4883" s="11"/>
      <c r="D4883" s="11"/>
      <c r="E4883" s="14"/>
    </row>
    <row r="4884" spans="1:5">
      <c r="A4884" s="11">
        <v>2.6217433536258258E-2</v>
      </c>
      <c r="B4884" s="11">
        <v>1.7330235437225529E-3</v>
      </c>
      <c r="C4884" s="11"/>
      <c r="D4884" s="11"/>
      <c r="E4884" s="14"/>
    </row>
    <row r="4885" spans="1:5">
      <c r="A4885" s="11">
        <v>2.5527502841673433E-2</v>
      </c>
      <c r="B4885" s="11">
        <v>1.7589759419820664E-3</v>
      </c>
      <c r="C4885" s="11"/>
      <c r="D4885" s="11"/>
      <c r="E4885" s="14"/>
    </row>
    <row r="4886" spans="1:5">
      <c r="A4886" s="11">
        <v>2.4197861261316154E-2</v>
      </c>
      <c r="B4886" s="11">
        <v>1.5264474988692257E-3</v>
      </c>
      <c r="C4886" s="11"/>
      <c r="D4886" s="11"/>
      <c r="E4886" s="14"/>
    </row>
    <row r="4887" spans="1:5">
      <c r="A4887" s="11">
        <v>2.1100829804574166E-2</v>
      </c>
      <c r="B4887" s="11">
        <v>1.3638315140023834E-3</v>
      </c>
      <c r="C4887" s="11"/>
      <c r="D4887" s="11"/>
      <c r="E4887" s="14"/>
    </row>
    <row r="4888" spans="1:5">
      <c r="A4888" s="11">
        <v>2.3000442074801623E-2</v>
      </c>
      <c r="B4888" s="11">
        <v>1.5737350511461131E-3</v>
      </c>
      <c r="C4888" s="11"/>
      <c r="D4888" s="11"/>
      <c r="E4888" s="14"/>
    </row>
    <row r="4889" spans="1:5">
      <c r="A4889" s="11">
        <v>1.5665787304614286E-2</v>
      </c>
      <c r="B4889" s="11">
        <v>5.9859421965181999E-4</v>
      </c>
      <c r="C4889" s="11"/>
      <c r="D4889" s="11"/>
      <c r="E4889" s="14"/>
    </row>
    <row r="4890" spans="1:5">
      <c r="A4890" s="11">
        <v>1.8627265207830007E-2</v>
      </c>
      <c r="B4890" s="11">
        <v>1.1688877726140647E-3</v>
      </c>
      <c r="C4890" s="11"/>
      <c r="D4890" s="11"/>
      <c r="E4890" s="14"/>
    </row>
    <row r="4891" spans="1:5">
      <c r="A4891" s="11">
        <v>3.4639973344325253E-2</v>
      </c>
      <c r="B4891" s="11">
        <v>2.2668472713280583E-3</v>
      </c>
      <c r="C4891" s="11"/>
      <c r="D4891" s="11"/>
      <c r="E4891" s="14"/>
    </row>
    <row r="4892" spans="1:5">
      <c r="A4892" s="11">
        <v>2.7778763459647249E-2</v>
      </c>
      <c r="B4892" s="11">
        <v>1.9173530631869798E-3</v>
      </c>
      <c r="C4892" s="11"/>
      <c r="D4892" s="11"/>
      <c r="E4892" s="14"/>
    </row>
    <row r="4893" spans="1:5">
      <c r="A4893" s="11">
        <v>3.1004404933406025E-2</v>
      </c>
      <c r="B4893" s="11">
        <v>2.024367351485673E-3</v>
      </c>
      <c r="C4893" s="11"/>
      <c r="D4893" s="11"/>
      <c r="E4893" s="14"/>
    </row>
    <row r="4894" spans="1:5">
      <c r="A4894" s="11">
        <v>2.5854091955425512E-2</v>
      </c>
      <c r="B4894" s="11">
        <v>1.7730864187216844E-3</v>
      </c>
      <c r="C4894" s="11"/>
      <c r="D4894" s="11"/>
      <c r="E4894" s="14"/>
    </row>
    <row r="4895" spans="1:5">
      <c r="A4895" s="11">
        <v>2.4848652137285217E-2</v>
      </c>
      <c r="B4895" s="11">
        <v>1.621397254340974E-3</v>
      </c>
      <c r="C4895" s="11"/>
      <c r="D4895" s="11"/>
      <c r="E4895" s="14"/>
    </row>
    <row r="4896" spans="1:5">
      <c r="A4896" s="11">
        <v>1.9851612468744565E-2</v>
      </c>
      <c r="B4896" s="11">
        <v>1.2437391670786766E-3</v>
      </c>
      <c r="C4896" s="11"/>
      <c r="D4896" s="11"/>
      <c r="E4896" s="14"/>
    </row>
    <row r="4897" spans="1:5">
      <c r="A4897" s="11">
        <v>2.2452883442697046E-2</v>
      </c>
      <c r="B4897" s="11">
        <v>1.464487429692766E-3</v>
      </c>
      <c r="C4897" s="11"/>
      <c r="D4897" s="11"/>
      <c r="E4897" s="14"/>
    </row>
    <row r="4898" spans="1:5">
      <c r="A4898" s="11">
        <v>2.5118902008856536E-2</v>
      </c>
      <c r="B4898" s="11">
        <v>1.7273750200282208E-3</v>
      </c>
      <c r="C4898" s="11"/>
      <c r="D4898" s="11"/>
      <c r="E4898" s="14"/>
    </row>
    <row r="4899" spans="1:5">
      <c r="A4899" s="11">
        <v>3.4454537636650275E-2</v>
      </c>
      <c r="B4899" s="11">
        <v>2.2235848317657264E-3</v>
      </c>
      <c r="C4899" s="11"/>
      <c r="D4899" s="11"/>
      <c r="E4899" s="14"/>
    </row>
    <row r="4900" spans="1:5">
      <c r="A4900" s="11">
        <v>2.0965988500808497E-2</v>
      </c>
      <c r="B4900" s="11">
        <v>1.2704878734614E-3</v>
      </c>
      <c r="C4900" s="11"/>
      <c r="D4900" s="11"/>
      <c r="E4900" s="14"/>
    </row>
    <row r="4901" spans="1:5">
      <c r="A4901" s="11">
        <v>2.563780464561238E-2</v>
      </c>
      <c r="B4901" s="11">
        <v>1.6196614059348418E-3</v>
      </c>
      <c r="C4901" s="11"/>
      <c r="D4901" s="11"/>
      <c r="E4901" s="14"/>
    </row>
    <row r="4902" spans="1:5">
      <c r="A4902" s="11">
        <v>3.3105307833030929E-2</v>
      </c>
      <c r="B4902" s="11">
        <v>2.2162777875143346E-3</v>
      </c>
      <c r="C4902" s="11"/>
      <c r="D4902" s="11"/>
      <c r="E4902" s="14"/>
    </row>
    <row r="4903" spans="1:5">
      <c r="A4903" s="11">
        <v>1.9311357143831347E-2</v>
      </c>
      <c r="B4903" s="11">
        <v>1.2029878790450069E-3</v>
      </c>
      <c r="C4903" s="11"/>
      <c r="D4903" s="11"/>
      <c r="E4903" s="14"/>
    </row>
    <row r="4904" spans="1:5">
      <c r="A4904" s="11">
        <v>2.6384437895040736E-2</v>
      </c>
      <c r="B4904" s="11">
        <v>1.8295415249902699E-3</v>
      </c>
      <c r="C4904" s="11"/>
      <c r="D4904" s="11"/>
      <c r="E4904" s="14"/>
    </row>
    <row r="4905" spans="1:5">
      <c r="A4905" s="11">
        <v>1.5284339476838365E-2</v>
      </c>
      <c r="B4905" s="11">
        <v>5.9713713252719893E-4</v>
      </c>
      <c r="C4905" s="11"/>
      <c r="D4905" s="11"/>
      <c r="E4905" s="14"/>
    </row>
    <row r="4906" spans="1:5">
      <c r="A4906" s="11">
        <v>2.7457579367896435E-2</v>
      </c>
      <c r="B4906" s="11">
        <v>1.7661651374381001E-3</v>
      </c>
      <c r="C4906" s="11"/>
      <c r="D4906" s="11"/>
      <c r="E4906" s="14"/>
    </row>
    <row r="4907" spans="1:5">
      <c r="A4907" s="11">
        <v>2.525012493397541E-2</v>
      </c>
      <c r="B4907" s="11">
        <v>1.7364310000697949E-3</v>
      </c>
      <c r="C4907" s="11"/>
      <c r="D4907" s="11"/>
      <c r="E4907" s="14"/>
    </row>
    <row r="4908" spans="1:5">
      <c r="A4908" s="11">
        <v>2.4367099234593539E-2</v>
      </c>
      <c r="B4908" s="11">
        <v>1.5852321862790571E-3</v>
      </c>
      <c r="C4908" s="11"/>
      <c r="D4908" s="11"/>
      <c r="E4908" s="14"/>
    </row>
    <row r="4909" spans="1:5">
      <c r="A4909" s="11">
        <v>1.9590287954443061E-2</v>
      </c>
      <c r="B4909" s="11">
        <v>1.2023242704761754E-3</v>
      </c>
      <c r="C4909" s="11"/>
      <c r="D4909" s="11"/>
      <c r="E4909" s="14"/>
    </row>
    <row r="4910" spans="1:5">
      <c r="A4910" s="11">
        <v>1.8815893702082379E-2</v>
      </c>
      <c r="B4910" s="11">
        <v>1.1843052036921858E-3</v>
      </c>
      <c r="C4910" s="11"/>
      <c r="D4910" s="11"/>
      <c r="E4910" s="14"/>
    </row>
    <row r="4911" spans="1:5">
      <c r="A4911" s="11">
        <v>2.2824840854058767E-2</v>
      </c>
      <c r="B4911" s="11">
        <v>1.5517810238442088E-3</v>
      </c>
      <c r="C4911" s="11"/>
      <c r="D4911" s="11"/>
      <c r="E4911" s="14"/>
    </row>
    <row r="4912" spans="1:5">
      <c r="A4912" s="11">
        <v>2.1251093058936906E-2</v>
      </c>
      <c r="B4912" s="11">
        <v>1.4172443263052602E-3</v>
      </c>
      <c r="C4912" s="11"/>
      <c r="D4912" s="11"/>
      <c r="E4912" s="14"/>
    </row>
    <row r="4913" spans="1:5">
      <c r="A4913" s="11">
        <v>2.0456306799462653E-2</v>
      </c>
      <c r="B4913" s="11">
        <v>1.3283972886715528E-3</v>
      </c>
      <c r="C4913" s="11"/>
      <c r="D4913" s="11"/>
      <c r="E4913" s="14"/>
    </row>
    <row r="4914" spans="1:5">
      <c r="A4914" s="11">
        <v>2.689030712170323E-2</v>
      </c>
      <c r="B4914" s="11">
        <v>1.8321117922756058E-3</v>
      </c>
      <c r="C4914" s="11"/>
      <c r="D4914" s="11"/>
      <c r="E4914" s="14"/>
    </row>
    <row r="4915" spans="1:5">
      <c r="A4915" s="11">
        <v>1.582457013768156E-2</v>
      </c>
      <c r="B4915" s="11">
        <v>7.4388845911363085E-4</v>
      </c>
      <c r="C4915" s="11"/>
      <c r="D4915" s="11"/>
      <c r="E4915" s="14"/>
    </row>
    <row r="4916" spans="1:5">
      <c r="A4916" s="11">
        <v>2.1931793076045047E-2</v>
      </c>
      <c r="B4916" s="11">
        <v>1.4904641592312401E-3</v>
      </c>
      <c r="C4916" s="11"/>
      <c r="D4916" s="11"/>
      <c r="E4916" s="14"/>
    </row>
    <row r="4917" spans="1:5">
      <c r="A4917" s="11">
        <v>2.3595581948997926E-2</v>
      </c>
      <c r="B4917" s="11">
        <v>1.5943794541943969E-3</v>
      </c>
      <c r="C4917" s="11"/>
      <c r="D4917" s="11"/>
      <c r="E4917" s="14"/>
    </row>
    <row r="4918" spans="1:5">
      <c r="A4918" s="11">
        <v>1.7759968826488167E-2</v>
      </c>
      <c r="B4918" s="11">
        <v>1.0167188200431545E-3</v>
      </c>
      <c r="C4918" s="11"/>
      <c r="D4918" s="11"/>
      <c r="E4918" s="14"/>
    </row>
    <row r="4919" spans="1:5">
      <c r="A4919" s="11">
        <v>2.4485655453820494E-2</v>
      </c>
      <c r="B4919" s="11">
        <v>1.6638600740431799E-3</v>
      </c>
      <c r="C4919" s="11"/>
      <c r="D4919" s="11"/>
      <c r="E4919" s="14"/>
    </row>
    <row r="4920" spans="1:5">
      <c r="A4920" s="11">
        <v>2.1067078837043767E-2</v>
      </c>
      <c r="B4920" s="11">
        <v>1.4022731732611911E-3</v>
      </c>
      <c r="C4920" s="11"/>
      <c r="D4920" s="11"/>
      <c r="E4920" s="14"/>
    </row>
    <row r="4921" spans="1:5">
      <c r="A4921" s="11">
        <v>1.842800934250426E-2</v>
      </c>
      <c r="B4921" s="11">
        <v>1.1283764861804667E-3</v>
      </c>
      <c r="C4921" s="11"/>
      <c r="D4921" s="11"/>
      <c r="E4921" s="14"/>
    </row>
    <row r="4922" spans="1:5">
      <c r="A4922" s="11">
        <v>2.4437610088848236E-2</v>
      </c>
      <c r="B4922" s="11">
        <v>1.6823588725181299E-3</v>
      </c>
      <c r="C4922" s="11"/>
      <c r="D4922" s="11"/>
      <c r="E4922" s="14"/>
    </row>
    <row r="4923" spans="1:5">
      <c r="A4923" s="11">
        <v>2.1597634499763704E-2</v>
      </c>
      <c r="B4923" s="11">
        <v>1.4286258072002077E-3</v>
      </c>
      <c r="C4923" s="11"/>
      <c r="D4923" s="11"/>
      <c r="E4923" s="14"/>
    </row>
    <row r="4924" spans="1:5">
      <c r="A4924" s="11">
        <v>1.6944367422821772E-2</v>
      </c>
      <c r="B4924" s="11">
        <v>9.8576663465561442E-4</v>
      </c>
      <c r="C4924" s="11"/>
      <c r="D4924" s="11"/>
      <c r="E4924" s="14"/>
    </row>
    <row r="4925" spans="1:5">
      <c r="A4925" s="11">
        <v>3.0289395085383794E-2</v>
      </c>
      <c r="B4925" s="11">
        <v>2.0352665221734551E-3</v>
      </c>
      <c r="C4925" s="11"/>
      <c r="D4925" s="11"/>
      <c r="E4925" s="14"/>
    </row>
    <row r="4926" spans="1:5">
      <c r="A4926" s="11">
        <v>3.3101622910602299E-2</v>
      </c>
      <c r="B4926" s="11">
        <v>2.2306430449587932E-3</v>
      </c>
      <c r="C4926" s="11"/>
      <c r="D4926" s="11"/>
      <c r="E4926" s="14"/>
    </row>
    <row r="4927" spans="1:5">
      <c r="A4927" s="11">
        <v>2.9618442810338385E-2</v>
      </c>
      <c r="B4927" s="11">
        <v>1.9386469802333648E-3</v>
      </c>
      <c r="C4927" s="11"/>
      <c r="D4927" s="11"/>
      <c r="E4927" s="14"/>
    </row>
    <row r="4928" spans="1:5">
      <c r="A4928" s="11">
        <v>2.2483092118892208E-2</v>
      </c>
      <c r="B4928" s="11">
        <v>1.418572815651338E-3</v>
      </c>
      <c r="C4928" s="11"/>
      <c r="D4928" s="11"/>
      <c r="E4928" s="14"/>
    </row>
    <row r="4929" spans="1:5">
      <c r="A4929" s="11">
        <v>1.6579874952449659E-2</v>
      </c>
      <c r="B4929" s="11">
        <v>8.6181748462587368E-4</v>
      </c>
      <c r="C4929" s="11"/>
      <c r="D4929" s="11"/>
      <c r="E4929" s="14"/>
    </row>
    <row r="4930" spans="1:5">
      <c r="A4930" s="11">
        <v>1.661271309083056E-2</v>
      </c>
      <c r="B4930" s="11">
        <v>9.2938356598924992E-4</v>
      </c>
      <c r="C4930" s="11"/>
      <c r="D4930" s="11"/>
      <c r="E4930" s="14"/>
    </row>
    <row r="4931" spans="1:5">
      <c r="A4931" s="11">
        <v>2.4165104762869819E-2</v>
      </c>
      <c r="B4931" s="11">
        <v>1.6118985699617408E-3</v>
      </c>
      <c r="C4931" s="11"/>
      <c r="D4931" s="11"/>
      <c r="E4931" s="14"/>
    </row>
    <row r="4932" spans="1:5">
      <c r="A4932" s="11">
        <v>2.1400510081299461E-2</v>
      </c>
      <c r="B4932" s="11">
        <v>1.4190140038220934E-3</v>
      </c>
      <c r="C4932" s="11"/>
      <c r="D4932" s="11"/>
      <c r="E4932" s="14"/>
    </row>
    <row r="4933" spans="1:5">
      <c r="A4933" s="11">
        <v>1.8790833172210492E-2</v>
      </c>
      <c r="B4933" s="11">
        <v>1.1941551373001393E-3</v>
      </c>
      <c r="C4933" s="11"/>
      <c r="D4933" s="11"/>
      <c r="E4933" s="14"/>
    </row>
    <row r="4934" spans="1:5">
      <c r="A4934" s="11">
        <v>2.8204265303822345E-2</v>
      </c>
      <c r="B4934" s="11">
        <v>1.9151865162386392E-3</v>
      </c>
      <c r="C4934" s="11"/>
      <c r="D4934" s="11"/>
      <c r="E4934" s="14"/>
    </row>
    <row r="4935" spans="1:5">
      <c r="A4935" s="11">
        <v>1.8528292453280172E-2</v>
      </c>
      <c r="B4935" s="11">
        <v>1.1762313579342827E-3</v>
      </c>
      <c r="C4935" s="11"/>
      <c r="D4935" s="11"/>
      <c r="E4935" s="14"/>
    </row>
    <row r="4936" spans="1:5">
      <c r="A4936" s="11">
        <v>2.2852816688630768E-2</v>
      </c>
      <c r="B4936" s="11">
        <v>1.5410543309833187E-3</v>
      </c>
      <c r="C4936" s="11"/>
      <c r="D4936" s="11"/>
      <c r="E4936" s="14"/>
    </row>
    <row r="4937" spans="1:5">
      <c r="A4937" s="11">
        <v>1.9975569644272068E-2</v>
      </c>
      <c r="B4937" s="11">
        <v>1.3069107470155574E-3</v>
      </c>
      <c r="C4937" s="11"/>
      <c r="D4937" s="11"/>
      <c r="E4937" s="14"/>
    </row>
    <row r="4938" spans="1:5">
      <c r="A4938" s="11">
        <v>1.7864786046918379E-2</v>
      </c>
      <c r="B4938" s="11">
        <v>1.095314141164338E-3</v>
      </c>
      <c r="C4938" s="11"/>
      <c r="D4938" s="11"/>
      <c r="E4938" s="14"/>
    </row>
    <row r="4939" spans="1:5">
      <c r="A4939" s="11">
        <v>1.8221620358993901E-2</v>
      </c>
      <c r="B4939" s="11">
        <v>1.1381184897466591E-3</v>
      </c>
      <c r="C4939" s="11"/>
      <c r="D4939" s="11"/>
      <c r="E4939" s="14"/>
    </row>
    <row r="4940" spans="1:5">
      <c r="A4940" s="11">
        <v>2.0846330961939122E-2</v>
      </c>
      <c r="B4940" s="11">
        <v>1.3955654995822311E-3</v>
      </c>
      <c r="C4940" s="11"/>
      <c r="D4940" s="11"/>
      <c r="E4940" s="14"/>
    </row>
    <row r="4941" spans="1:5">
      <c r="A4941" s="11">
        <v>3.0995336445890607E-2</v>
      </c>
      <c r="B4941" s="11">
        <v>2.1118472138325216E-3</v>
      </c>
      <c r="C4941" s="11"/>
      <c r="D4941" s="11"/>
      <c r="E4941" s="14"/>
    </row>
    <row r="4942" spans="1:5">
      <c r="A4942" s="11">
        <v>2.1905470513183645E-2</v>
      </c>
      <c r="B4942" s="11">
        <v>1.4726492388544932E-3</v>
      </c>
      <c r="C4942" s="11"/>
      <c r="D4942" s="11"/>
      <c r="E4942" s="14"/>
    </row>
    <row r="4943" spans="1:5">
      <c r="A4943" s="11">
        <v>2.2464028439937528E-2</v>
      </c>
      <c r="B4943" s="11">
        <v>1.4936426279435647E-3</v>
      </c>
      <c r="C4943" s="11"/>
      <c r="D4943" s="11"/>
      <c r="E4943" s="14"/>
    </row>
    <row r="4944" spans="1:5">
      <c r="A4944" s="11">
        <v>2.4645635365794505E-2</v>
      </c>
      <c r="B4944" s="11">
        <v>1.6974015690448382E-3</v>
      </c>
      <c r="C4944" s="11"/>
      <c r="D4944" s="11"/>
      <c r="E4944" s="14"/>
    </row>
    <row r="4945" spans="1:5">
      <c r="A4945" s="11">
        <v>2.3272005706211046E-2</v>
      </c>
      <c r="B4945" s="11">
        <v>1.5956233800517299E-3</v>
      </c>
      <c r="C4945" s="11"/>
      <c r="D4945" s="11"/>
      <c r="E4945" s="14"/>
    </row>
    <row r="4946" spans="1:5">
      <c r="A4946" s="11">
        <v>2.1722971313236739E-2</v>
      </c>
      <c r="B4946" s="11">
        <v>1.3862700249266855E-3</v>
      </c>
      <c r="C4946" s="11"/>
      <c r="D4946" s="11"/>
      <c r="E4946" s="14"/>
    </row>
    <row r="4947" spans="1:5">
      <c r="A4947" s="11">
        <v>1.9879414307203386E-2</v>
      </c>
      <c r="B4947" s="11">
        <v>1.1948113194537933E-3</v>
      </c>
      <c r="C4947" s="11"/>
      <c r="D4947" s="11"/>
      <c r="E4947" s="14"/>
    </row>
    <row r="4948" spans="1:5">
      <c r="A4948" s="11">
        <v>2.0975710796490347E-2</v>
      </c>
      <c r="B4948" s="11">
        <v>1.4023559282528876E-3</v>
      </c>
      <c r="C4948" s="11"/>
      <c r="D4948" s="11"/>
      <c r="E4948" s="14"/>
    </row>
    <row r="4949" spans="1:5">
      <c r="A4949" s="11">
        <v>2.5611104676794238E-2</v>
      </c>
      <c r="B4949" s="11">
        <v>1.6881876722314882E-3</v>
      </c>
      <c r="C4949" s="11"/>
      <c r="D4949" s="11"/>
      <c r="E4949" s="14"/>
    </row>
    <row r="4950" spans="1:5">
      <c r="A4950" s="11">
        <v>2.6438477893706333E-2</v>
      </c>
      <c r="B4950" s="11">
        <v>1.8084026930616523E-3</v>
      </c>
      <c r="C4950" s="11"/>
      <c r="D4950" s="11"/>
      <c r="E4950" s="14"/>
    </row>
    <row r="4951" spans="1:5">
      <c r="A4951" s="11">
        <v>2.0640610147819403E-2</v>
      </c>
      <c r="B4951" s="11">
        <v>1.3768854196653454E-3</v>
      </c>
      <c r="C4951" s="11"/>
      <c r="D4951" s="11"/>
      <c r="E4951" s="14"/>
    </row>
    <row r="4952" spans="1:5">
      <c r="A4952" s="11">
        <v>2.2607607055987227E-2</v>
      </c>
      <c r="B4952" s="11">
        <v>1.5458064311672157E-3</v>
      </c>
      <c r="C4952" s="11"/>
      <c r="D4952" s="11"/>
      <c r="E4952" s="14"/>
    </row>
    <row r="4953" spans="1:5">
      <c r="A4953" s="11">
        <v>1.8353392659380154E-2</v>
      </c>
      <c r="B4953" s="11">
        <v>1.1528235951570537E-3</v>
      </c>
      <c r="C4953" s="11"/>
      <c r="D4953" s="11"/>
      <c r="E4953" s="14"/>
    </row>
    <row r="4954" spans="1:5">
      <c r="A4954" s="11">
        <v>2.5207570705445589E-2</v>
      </c>
      <c r="B4954" s="11">
        <v>1.7488031130962478E-3</v>
      </c>
      <c r="C4954" s="11"/>
      <c r="D4954" s="11"/>
      <c r="E4954" s="14"/>
    </row>
    <row r="4955" spans="1:5">
      <c r="A4955" s="11">
        <v>1.7856517248481737E-2</v>
      </c>
      <c r="B4955" s="11">
        <v>1.0666990848192737E-3</v>
      </c>
      <c r="C4955" s="11"/>
      <c r="D4955" s="11"/>
      <c r="E4955" s="14"/>
    </row>
    <row r="4956" spans="1:5">
      <c r="A4956" s="11">
        <v>1.6096511098323652E-2</v>
      </c>
      <c r="B4956" s="11">
        <v>8.5152937253902888E-4</v>
      </c>
      <c r="C4956" s="11"/>
      <c r="D4956" s="11"/>
      <c r="E4956" s="14"/>
    </row>
    <row r="4957" spans="1:5">
      <c r="A4957" s="11">
        <v>2.068557048328901E-2</v>
      </c>
      <c r="B4957" s="11">
        <v>1.2425468031513477E-3</v>
      </c>
      <c r="C4957" s="11"/>
      <c r="D4957" s="11"/>
      <c r="E4957" s="14"/>
    </row>
    <row r="4958" spans="1:5">
      <c r="A4958" s="11">
        <v>2.2358654463500997E-2</v>
      </c>
      <c r="B4958" s="11">
        <v>1.5162992989099853E-3</v>
      </c>
      <c r="C4958" s="11"/>
      <c r="D4958" s="11"/>
      <c r="E4958" s="14"/>
    </row>
    <row r="4959" spans="1:5">
      <c r="A4959" s="11">
        <v>1.9833202276998585E-2</v>
      </c>
      <c r="B4959" s="11">
        <v>1.2534288306644541E-3</v>
      </c>
      <c r="C4959" s="11"/>
      <c r="D4959" s="11"/>
      <c r="E4959" s="14"/>
    </row>
    <row r="4960" spans="1:5">
      <c r="A4960" s="11">
        <v>2.229019878993525E-2</v>
      </c>
      <c r="B4960" s="11">
        <v>1.4601454286181925E-3</v>
      </c>
      <c r="C4960" s="11"/>
      <c r="D4960" s="11"/>
      <c r="E4960" s="14"/>
    </row>
    <row r="4961" spans="1:5">
      <c r="A4961" s="11">
        <v>1.6168014715870333E-2</v>
      </c>
      <c r="B4961" s="11">
        <v>8.2001919835597071E-4</v>
      </c>
      <c r="C4961" s="11"/>
      <c r="D4961" s="11"/>
      <c r="E4961" s="14"/>
    </row>
    <row r="4962" spans="1:5">
      <c r="A4962" s="11">
        <v>2.0267755115768709E-2</v>
      </c>
      <c r="B4962" s="11">
        <v>1.2649179676692626E-3</v>
      </c>
      <c r="C4962" s="11"/>
      <c r="D4962" s="11"/>
      <c r="E4962" s="14"/>
    </row>
    <row r="4963" spans="1:5">
      <c r="A4963" s="11">
        <v>1.7487364069229842E-2</v>
      </c>
      <c r="B4963" s="11">
        <v>9.9540798672924998E-4</v>
      </c>
      <c r="C4963" s="11"/>
      <c r="D4963" s="11"/>
      <c r="E4963" s="14"/>
    </row>
    <row r="4964" spans="1:5">
      <c r="A4964" s="11">
        <v>1.704748678399436E-2</v>
      </c>
      <c r="B4964" s="11">
        <v>9.5738316436657332E-4</v>
      </c>
      <c r="C4964" s="11"/>
      <c r="D4964" s="11"/>
      <c r="E4964" s="14"/>
    </row>
    <row r="4965" spans="1:5">
      <c r="A4965" s="11">
        <v>1.6403818501089698E-2</v>
      </c>
      <c r="B4965" s="11">
        <v>9.0189539863749454E-4</v>
      </c>
      <c r="C4965" s="11"/>
      <c r="D4965" s="11"/>
      <c r="E4965" s="14"/>
    </row>
    <row r="4966" spans="1:5">
      <c r="A4966" s="11">
        <v>1.8735739691480981E-2</v>
      </c>
      <c r="B4966" s="11">
        <v>1.1880753583600903E-3</v>
      </c>
      <c r="C4966" s="11"/>
      <c r="D4966" s="11"/>
      <c r="E4966" s="14"/>
    </row>
    <row r="4967" spans="1:5">
      <c r="A4967" s="11">
        <v>3.1551585183899368E-2</v>
      </c>
      <c r="B4967" s="11">
        <v>2.0490969060999514E-3</v>
      </c>
      <c r="C4967" s="11"/>
      <c r="D4967" s="11"/>
      <c r="E4967" s="14"/>
    </row>
    <row r="4968" spans="1:5">
      <c r="A4968" s="11">
        <v>2.0302771096176151E-2</v>
      </c>
      <c r="B4968" s="11">
        <v>1.3457919890031737E-3</v>
      </c>
      <c r="C4968" s="11"/>
      <c r="D4968" s="11"/>
      <c r="E4968" s="14"/>
    </row>
    <row r="4969" spans="1:5">
      <c r="A4969" s="11">
        <v>2.5649480716247734E-2</v>
      </c>
      <c r="B4969" s="11">
        <v>1.6742146270437106E-3</v>
      </c>
      <c r="C4969" s="11"/>
      <c r="D4969" s="11"/>
      <c r="E4969" s="14"/>
    </row>
    <row r="4970" spans="1:5">
      <c r="A4970" s="11">
        <v>2.0231554448862123E-2</v>
      </c>
      <c r="B4970" s="11">
        <v>1.3290587432956851E-3</v>
      </c>
      <c r="C4970" s="11"/>
      <c r="D4970" s="11"/>
      <c r="E4970" s="14"/>
    </row>
    <row r="4971" spans="1:5">
      <c r="A4971" s="11">
        <v>1.6424783706342226E-2</v>
      </c>
      <c r="B4971" s="11">
        <v>8.9443153302835312E-4</v>
      </c>
      <c r="C4971" s="11"/>
      <c r="D4971" s="11"/>
      <c r="E4971" s="14"/>
    </row>
    <row r="4972" spans="1:5">
      <c r="A4972" s="11">
        <v>2.2130010366185966E-2</v>
      </c>
      <c r="B4972" s="11">
        <v>1.4444639266288145E-3</v>
      </c>
      <c r="C4972" s="11"/>
      <c r="D4972" s="11"/>
      <c r="E4972" s="14"/>
    </row>
    <row r="4973" spans="1:5">
      <c r="A4973" s="11">
        <v>1.7994718149842E-2</v>
      </c>
      <c r="B4973" s="11">
        <v>1.1108276445823053E-3</v>
      </c>
      <c r="C4973" s="11"/>
      <c r="D4973" s="11"/>
      <c r="E4973" s="14"/>
    </row>
    <row r="4974" spans="1:5">
      <c r="A4974" s="11">
        <v>2.2892235868902145E-2</v>
      </c>
      <c r="B4974" s="11">
        <v>1.5048946364912984E-3</v>
      </c>
      <c r="C4974" s="11"/>
      <c r="D4974" s="11"/>
      <c r="E4974" s="14"/>
    </row>
    <row r="4975" spans="1:5">
      <c r="A4975" s="11">
        <v>2.0067754534030036E-2</v>
      </c>
      <c r="B4975" s="11">
        <v>1.3167156670061935E-3</v>
      </c>
      <c r="C4975" s="11"/>
      <c r="D4975" s="11"/>
      <c r="E4975" s="14"/>
    </row>
    <row r="4976" spans="1:5">
      <c r="A4976" s="11">
        <v>2.3442663361353134E-2</v>
      </c>
      <c r="B4976" s="11">
        <v>1.5766819911450789E-3</v>
      </c>
      <c r="C4976" s="11"/>
      <c r="D4976" s="11"/>
      <c r="E4976" s="14"/>
    </row>
    <row r="4977" spans="1:5">
      <c r="A4977" s="11">
        <v>2.2047465026820267E-2</v>
      </c>
      <c r="B4977" s="11">
        <v>1.4354085237859883E-3</v>
      </c>
      <c r="C4977" s="11"/>
      <c r="D4977" s="11"/>
      <c r="E4977" s="14"/>
    </row>
    <row r="4978" spans="1:5">
      <c r="A4978" s="11">
        <v>2.4486395481271628E-2</v>
      </c>
      <c r="B4978" s="11">
        <v>1.6496791639400276E-3</v>
      </c>
      <c r="C4978" s="11"/>
      <c r="D4978" s="11"/>
      <c r="E4978" s="14"/>
    </row>
    <row r="4979" spans="1:5">
      <c r="A4979" s="11">
        <v>3.2344617761206895E-2</v>
      </c>
      <c r="B4979" s="11">
        <v>2.1372773453730677E-3</v>
      </c>
      <c r="C4979" s="11"/>
      <c r="D4979" s="11"/>
      <c r="E4979" s="14"/>
    </row>
    <row r="4980" spans="1:5">
      <c r="A4980" s="11">
        <v>1.9910896315976104E-2</v>
      </c>
      <c r="B4980" s="11">
        <v>1.3107005056370372E-3</v>
      </c>
      <c r="C4980" s="11"/>
      <c r="D4980" s="11"/>
      <c r="E4980" s="14"/>
    </row>
    <row r="4981" spans="1:5">
      <c r="A4981" s="11">
        <v>1.7570596919529908E-2</v>
      </c>
      <c r="B4981" s="11">
        <v>1.0682391354855751E-3</v>
      </c>
      <c r="C4981" s="11"/>
      <c r="D4981" s="11"/>
      <c r="E4981" s="14"/>
    </row>
    <row r="4982" spans="1:5">
      <c r="A4982" s="11">
        <v>2.5588511812687873E-2</v>
      </c>
      <c r="B4982" s="11">
        <v>1.7185120926794719E-3</v>
      </c>
      <c r="C4982" s="11"/>
      <c r="D4982" s="11"/>
      <c r="E4982" s="14"/>
    </row>
    <row r="4983" spans="1:5">
      <c r="A4983" s="11">
        <v>2.2654528728701908E-2</v>
      </c>
      <c r="B4983" s="11">
        <v>1.4427529120751197E-3</v>
      </c>
      <c r="C4983" s="11"/>
      <c r="D4983" s="11"/>
      <c r="E4983" s="14"/>
    </row>
    <row r="4984" spans="1:5">
      <c r="A4984" s="11">
        <v>1.8947333169070366E-2</v>
      </c>
      <c r="B4984" s="11">
        <v>1.218837557594741E-3</v>
      </c>
      <c r="C4984" s="11"/>
      <c r="D4984" s="11"/>
      <c r="E4984" s="14"/>
    </row>
    <row r="4985" spans="1:5">
      <c r="A4985" s="11">
        <v>1.7869442335719646E-2</v>
      </c>
      <c r="B4985" s="11">
        <v>1.09677815925078E-3</v>
      </c>
      <c r="C4985" s="11"/>
      <c r="D4985" s="11"/>
      <c r="E4985" s="14"/>
    </row>
    <row r="4986" spans="1:5">
      <c r="A4986" s="11">
        <v>2.4274796857741872E-2</v>
      </c>
      <c r="B4986" s="11">
        <v>1.606923596660703E-3</v>
      </c>
      <c r="C4986" s="11"/>
      <c r="D4986" s="11"/>
      <c r="E4986" s="14"/>
    </row>
    <row r="4987" spans="1:5">
      <c r="A4987" s="11">
        <v>2.0108285138969333E-2</v>
      </c>
      <c r="B4987" s="11">
        <v>1.2374019694587522E-3</v>
      </c>
      <c r="C4987" s="11"/>
      <c r="D4987" s="11"/>
      <c r="E4987" s="14"/>
    </row>
    <row r="4988" spans="1:5">
      <c r="A4988" s="11">
        <v>2.2011830420124709E-2</v>
      </c>
      <c r="B4988" s="11">
        <v>1.467712107595025E-3</v>
      </c>
      <c r="C4988" s="11"/>
      <c r="D4988" s="11"/>
      <c r="E4988" s="14"/>
    </row>
    <row r="4989" spans="1:5">
      <c r="A4989" s="11">
        <v>1.8917501264653892E-2</v>
      </c>
      <c r="B4989" s="11">
        <v>1.2156733142409341E-3</v>
      </c>
      <c r="C4989" s="11"/>
      <c r="D4989" s="11"/>
      <c r="E4989" s="14"/>
    </row>
    <row r="4990" spans="1:5">
      <c r="A4990" s="11">
        <v>2.2966727384103661E-2</v>
      </c>
      <c r="B4990" s="11">
        <v>1.4764742265112414E-3</v>
      </c>
      <c r="C4990" s="11"/>
      <c r="D4990" s="11"/>
      <c r="E4990" s="14"/>
    </row>
    <row r="4991" spans="1:5">
      <c r="A4991" s="11">
        <v>1.7533997212987047E-2</v>
      </c>
      <c r="B4991" s="11">
        <v>9.8556551454134908E-4</v>
      </c>
      <c r="C4991" s="11"/>
      <c r="D4991" s="11"/>
      <c r="E4991" s="14"/>
    </row>
    <row r="4992" spans="1:5">
      <c r="A4992" s="11">
        <v>1.9846058897550038E-2</v>
      </c>
      <c r="B4992" s="11">
        <v>1.1839920327504454E-3</v>
      </c>
      <c r="C4992" s="11"/>
      <c r="D4992" s="11"/>
      <c r="E4992" s="14"/>
    </row>
    <row r="4993" spans="1:5">
      <c r="A4993" s="11">
        <v>2.6307930071535868E-2</v>
      </c>
      <c r="B4993" s="11">
        <v>1.7718495681370778E-3</v>
      </c>
      <c r="C4993" s="11"/>
      <c r="D4993" s="11"/>
      <c r="E4993" s="14"/>
    </row>
    <row r="4994" spans="1:5">
      <c r="A4994" s="11">
        <v>1.9181454966713942E-2</v>
      </c>
      <c r="B4994" s="11">
        <v>1.2425796793528649E-3</v>
      </c>
      <c r="C4994" s="11"/>
      <c r="D4994" s="11"/>
      <c r="E4994" s="14"/>
    </row>
    <row r="4995" spans="1:5">
      <c r="A4995" s="11">
        <v>3.7460481765756858E-2</v>
      </c>
      <c r="B4995" s="11">
        <v>2.4430525116668996E-3</v>
      </c>
      <c r="C4995" s="11"/>
      <c r="D4995" s="11"/>
      <c r="E4995" s="14"/>
    </row>
    <row r="4996" spans="1:5">
      <c r="A4996" s="11">
        <v>2.2075945797873961E-2</v>
      </c>
      <c r="B4996" s="11">
        <v>1.4918573163454326E-3</v>
      </c>
      <c r="C4996" s="11"/>
      <c r="D4996" s="11"/>
      <c r="E4996" s="14"/>
    </row>
    <row r="4997" spans="1:5">
      <c r="A4997" s="11">
        <v>2.2325580496681721E-2</v>
      </c>
      <c r="B4997" s="11">
        <v>1.4033313545703933E-3</v>
      </c>
      <c r="C4997" s="11"/>
      <c r="D4997" s="11"/>
      <c r="E4997" s="14"/>
    </row>
    <row r="4998" spans="1:5">
      <c r="A4998" s="11">
        <v>1.8036787319501962E-2</v>
      </c>
      <c r="B4998" s="11">
        <v>1.1136910005324903E-3</v>
      </c>
      <c r="C4998" s="11"/>
      <c r="D4998" s="11"/>
      <c r="E4998" s="14"/>
    </row>
    <row r="4999" spans="1:5">
      <c r="A4999" s="11">
        <v>1.7012779891282265E-2</v>
      </c>
      <c r="B4999" s="11">
        <v>9.9652804060453579E-4</v>
      </c>
      <c r="C4999" s="11"/>
      <c r="D4999" s="11"/>
      <c r="E4999" s="14"/>
    </row>
    <row r="5000" spans="1:5">
      <c r="A5000" s="11">
        <v>2.1651508311758837E-2</v>
      </c>
      <c r="B5000" s="11">
        <v>1.3100823288698833E-3</v>
      </c>
      <c r="C5000" s="11"/>
      <c r="D5000" s="11"/>
      <c r="E5000" s="14"/>
    </row>
    <row r="5001" spans="1:5">
      <c r="A5001" s="11">
        <v>2.6096216557063699E-2</v>
      </c>
      <c r="B5001" s="11">
        <v>1.7794439624715568E-3</v>
      </c>
      <c r="C5001" s="11"/>
      <c r="D5001" s="11"/>
      <c r="E5001" s="14"/>
    </row>
    <row r="5002" spans="1:5">
      <c r="A5002" s="11">
        <v>2.3179548938972044E-2</v>
      </c>
      <c r="B5002" s="11">
        <v>1.5910706785509069E-3</v>
      </c>
      <c r="C5002" s="11"/>
      <c r="D5002" s="11"/>
      <c r="E5002" s="14"/>
    </row>
    <row r="5003" spans="1:5">
      <c r="A5003" s="11">
        <v>2.9564368550383979E-2</v>
      </c>
      <c r="B5003" s="11">
        <v>1.9890524412433728E-3</v>
      </c>
      <c r="C5003" s="11"/>
      <c r="D5003" s="11"/>
      <c r="E5003" s="14"/>
    </row>
    <row r="5004" spans="1:5">
      <c r="A5004" s="11">
        <v>2.0843165253580882E-2</v>
      </c>
      <c r="B5004" s="11">
        <v>1.3963768440911871E-3</v>
      </c>
      <c r="C5004" s="11"/>
      <c r="D5004" s="11"/>
      <c r="E5004" s="14"/>
    </row>
    <row r="5005" spans="1:5">
      <c r="A5005" s="11">
        <v>2.5184744356347828E-2</v>
      </c>
      <c r="B5005" s="11">
        <v>1.7260001041204368E-3</v>
      </c>
      <c r="C5005" s="11"/>
      <c r="D5005" s="11"/>
      <c r="E5005" s="14"/>
    </row>
    <row r="5006" spans="1:5">
      <c r="A5006" s="11">
        <v>1.6566912358437085E-2</v>
      </c>
      <c r="B5006" s="11">
        <v>9.3160246626400561E-4</v>
      </c>
      <c r="C5006" s="11"/>
      <c r="D5006" s="11"/>
      <c r="E5006" s="14"/>
    </row>
    <row r="5007" spans="1:5">
      <c r="A5007" s="11">
        <v>1.7138471788707522E-2</v>
      </c>
      <c r="B5007" s="11">
        <v>1.0136486704887559E-3</v>
      </c>
      <c r="C5007" s="11"/>
      <c r="D5007" s="11"/>
      <c r="E5007" s="14"/>
    </row>
    <row r="5008" spans="1:5">
      <c r="A5008" s="11">
        <v>1.7782440757872952E-2</v>
      </c>
      <c r="B5008" s="11">
        <v>1.0827342098119874E-3</v>
      </c>
      <c r="C5008" s="11"/>
      <c r="D5008" s="11"/>
      <c r="E5008" s="14"/>
    </row>
    <row r="5009" spans="1:5">
      <c r="A5009" s="11">
        <v>1.5978838899368755E-2</v>
      </c>
      <c r="B5009" s="11">
        <v>6.1749083967608664E-4</v>
      </c>
      <c r="C5009" s="11"/>
      <c r="D5009" s="11"/>
      <c r="E5009" s="14"/>
    </row>
    <row r="5010" spans="1:5">
      <c r="A5010" s="11">
        <v>2.6422105269024231E-2</v>
      </c>
      <c r="B5010" s="11">
        <v>1.6954608364117979E-3</v>
      </c>
      <c r="C5010" s="11"/>
      <c r="D5010" s="11"/>
      <c r="E5010" s="14"/>
    </row>
    <row r="5011" spans="1:5">
      <c r="A5011" s="11">
        <v>2.0857147790598118E-2</v>
      </c>
      <c r="B5011" s="11">
        <v>1.3731975483766807E-3</v>
      </c>
      <c r="C5011" s="11"/>
      <c r="D5011" s="11"/>
      <c r="E5011" s="14"/>
    </row>
    <row r="5012" spans="1:5">
      <c r="A5012" s="11">
        <v>2.315361313670802E-2</v>
      </c>
      <c r="B5012" s="11">
        <v>1.5872821525807351E-3</v>
      </c>
      <c r="C5012" s="11"/>
      <c r="D5012" s="11"/>
      <c r="E5012" s="14"/>
    </row>
    <row r="5013" spans="1:5">
      <c r="A5013" s="11">
        <v>2.6946072304463095E-2</v>
      </c>
      <c r="B5013" s="11">
        <v>1.8680512930909824E-3</v>
      </c>
      <c r="C5013" s="11"/>
      <c r="D5013" s="11"/>
      <c r="E5013" s="14"/>
    </row>
    <row r="5014" spans="1:5">
      <c r="A5014" s="11">
        <v>1.8543801566537892E-2</v>
      </c>
      <c r="B5014" s="11">
        <v>1.1746647017149658E-3</v>
      </c>
      <c r="C5014" s="11"/>
      <c r="D5014" s="11"/>
      <c r="E5014" s="14"/>
    </row>
    <row r="5015" spans="1:5">
      <c r="A5015" s="11">
        <v>2.4208378864801615E-2</v>
      </c>
      <c r="B5015" s="11">
        <v>1.5139170153886344E-3</v>
      </c>
      <c r="C5015" s="11"/>
      <c r="D5015" s="11"/>
      <c r="E5015" s="14"/>
    </row>
    <row r="5016" spans="1:5">
      <c r="A5016" s="11">
        <v>2.3538398999788043E-2</v>
      </c>
      <c r="B5016" s="11">
        <v>1.6042094776512166E-3</v>
      </c>
      <c r="C5016" s="11"/>
      <c r="D5016" s="11"/>
      <c r="E5016" s="14"/>
    </row>
    <row r="5017" spans="1:5">
      <c r="A5017" s="11">
        <v>2.0522570458534117E-2</v>
      </c>
      <c r="B5017" s="11">
        <v>1.2324377922826213E-3</v>
      </c>
      <c r="C5017" s="11"/>
      <c r="D5017" s="11"/>
      <c r="E5017" s="14"/>
    </row>
    <row r="5018" spans="1:5">
      <c r="A5018" s="11">
        <v>1.5641173639787846E-2</v>
      </c>
      <c r="B5018" s="11">
        <v>7.2208267942465811E-4</v>
      </c>
      <c r="C5018" s="11"/>
      <c r="D5018" s="11"/>
      <c r="E5018" s="14"/>
    </row>
    <row r="5019" spans="1:5">
      <c r="A5019" s="11">
        <v>1.6091644084520764E-2</v>
      </c>
      <c r="B5019" s="11">
        <v>8.3693914456041624E-4</v>
      </c>
      <c r="C5019" s="11"/>
      <c r="D5019" s="11"/>
      <c r="E5019" s="14"/>
    </row>
    <row r="5020" spans="1:5">
      <c r="A5020" s="11">
        <v>2.3527426839317352E-2</v>
      </c>
      <c r="B5020" s="11">
        <v>1.5885824805617163E-3</v>
      </c>
      <c r="C5020" s="11"/>
      <c r="D5020" s="11"/>
      <c r="E5020" s="14"/>
    </row>
    <row r="5021" spans="1:5">
      <c r="A5021" s="11">
        <v>2.8603365319470303E-2</v>
      </c>
      <c r="B5021" s="11">
        <v>1.8522275288374286E-3</v>
      </c>
      <c r="C5021" s="11"/>
      <c r="D5021" s="11"/>
      <c r="E5021" s="14"/>
    </row>
    <row r="5022" spans="1:5">
      <c r="A5022" s="11">
        <v>1.8167708544365446E-2</v>
      </c>
      <c r="B5022" s="11">
        <v>1.118135493542779E-3</v>
      </c>
      <c r="C5022" s="11"/>
      <c r="D5022" s="11"/>
      <c r="E5022" s="14"/>
    </row>
    <row r="5023" spans="1:5">
      <c r="A5023" s="11">
        <v>2.2388134800165181E-2</v>
      </c>
      <c r="B5023" s="11">
        <v>1.5077351282758186E-3</v>
      </c>
      <c r="C5023" s="11"/>
      <c r="D5023" s="11"/>
      <c r="E5023" s="14"/>
    </row>
    <row r="5024" spans="1:5">
      <c r="A5024" s="11">
        <v>1.7566485662006966E-2</v>
      </c>
      <c r="B5024" s="11">
        <v>1.0575908709199201E-3</v>
      </c>
      <c r="C5024" s="11"/>
      <c r="D5024" s="11"/>
      <c r="E5024" s="14"/>
    </row>
    <row r="5025" spans="1:5">
      <c r="A5025" s="11">
        <v>1.9168902002621353E-2</v>
      </c>
      <c r="B5025" s="11">
        <v>1.1719379273576855E-3</v>
      </c>
      <c r="C5025" s="11"/>
      <c r="D5025" s="11"/>
      <c r="E5025" s="14"/>
    </row>
    <row r="5026" spans="1:5">
      <c r="A5026" s="11">
        <v>2.5855232493992356E-2</v>
      </c>
      <c r="B5026" s="11">
        <v>1.7811049453093065E-3</v>
      </c>
      <c r="C5026" s="11"/>
      <c r="D5026" s="11"/>
      <c r="E5026" s="14"/>
    </row>
    <row r="5027" spans="1:5">
      <c r="A5027" s="11">
        <v>1.933994244611997E-2</v>
      </c>
      <c r="B5027" s="11">
        <v>1.2564968687772619E-3</v>
      </c>
      <c r="C5027" s="11"/>
      <c r="D5027" s="11"/>
      <c r="E5027" s="14"/>
    </row>
    <row r="5028" spans="1:5">
      <c r="A5028" s="11">
        <v>1.6867804268713555E-2</v>
      </c>
      <c r="B5028" s="11">
        <v>9.436463562794322E-4</v>
      </c>
      <c r="C5028" s="11"/>
      <c r="D5028" s="11"/>
      <c r="E5028" s="14"/>
    </row>
    <row r="5029" spans="1:5">
      <c r="A5029" s="11">
        <v>2.8951760247528057E-2</v>
      </c>
      <c r="B5029" s="11">
        <v>1.9727429363840675E-3</v>
      </c>
      <c r="C5029" s="11"/>
      <c r="D5029" s="11"/>
      <c r="E5029" s="14"/>
    </row>
    <row r="5030" spans="1:5">
      <c r="A5030" s="11">
        <v>1.9551179186934168E-2</v>
      </c>
      <c r="B5030" s="11">
        <v>1.2770018666075638E-3</v>
      </c>
      <c r="C5030" s="11"/>
      <c r="D5030" s="11"/>
      <c r="E5030" s="14"/>
    </row>
    <row r="5031" spans="1:5">
      <c r="A5031" s="11">
        <v>3.1702460818068996E-2</v>
      </c>
      <c r="B5031" s="11">
        <v>2.0441682962054476E-3</v>
      </c>
      <c r="C5031" s="11"/>
      <c r="D5031" s="11"/>
      <c r="E5031" s="14"/>
    </row>
    <row r="5032" spans="1:5">
      <c r="A5032" s="11">
        <v>1.560725628503659E-2</v>
      </c>
      <c r="B5032" s="11">
        <v>7.2661964052454558E-4</v>
      </c>
      <c r="C5032" s="11"/>
      <c r="D5032" s="11"/>
      <c r="E5032" s="14"/>
    </row>
    <row r="5033" spans="1:5">
      <c r="A5033" s="11">
        <v>1.8158442788647682E-2</v>
      </c>
      <c r="B5033" s="11">
        <v>1.1319797123191368E-3</v>
      </c>
      <c r="C5033" s="11"/>
      <c r="D5033" s="11"/>
      <c r="E5033" s="14"/>
    </row>
    <row r="5034" spans="1:5">
      <c r="A5034" s="11">
        <v>3.1280171843468214E-2</v>
      </c>
      <c r="B5034" s="11">
        <v>2.0504156443899796E-3</v>
      </c>
      <c r="C5034" s="11"/>
      <c r="D5034" s="11"/>
      <c r="E5034" s="14"/>
    </row>
    <row r="5035" spans="1:5">
      <c r="A5035" s="11">
        <v>2.0883777114186444E-2</v>
      </c>
      <c r="B5035" s="11">
        <v>1.387927606255377E-3</v>
      </c>
      <c r="C5035" s="11"/>
      <c r="D5035" s="11"/>
      <c r="E5035" s="14"/>
    </row>
    <row r="5036" spans="1:5">
      <c r="A5036" s="11">
        <v>1.6741937170680708E-2</v>
      </c>
      <c r="B5036" s="11">
        <v>9.331377509629174E-4</v>
      </c>
      <c r="C5036" s="11"/>
      <c r="D5036" s="11"/>
      <c r="E5036" s="14"/>
    </row>
    <row r="5037" spans="1:5">
      <c r="A5037" s="11">
        <v>3.0403383564207256E-2</v>
      </c>
      <c r="B5037" s="11">
        <v>2.0356706947859001E-3</v>
      </c>
      <c r="C5037" s="11"/>
      <c r="D5037" s="11"/>
      <c r="E5037" s="14"/>
    </row>
    <row r="5038" spans="1:5">
      <c r="A5038" s="11">
        <v>1.8165004396992351E-2</v>
      </c>
      <c r="B5038" s="11">
        <v>1.1227491562570205E-3</v>
      </c>
      <c r="C5038" s="11"/>
      <c r="D5038" s="11"/>
      <c r="E5038" s="14"/>
    </row>
    <row r="5039" spans="1:5">
      <c r="A5039" s="11">
        <v>2.4293019788175566E-2</v>
      </c>
      <c r="B5039" s="11">
        <v>1.6563259749205201E-3</v>
      </c>
      <c r="C5039" s="11"/>
      <c r="D5039" s="11"/>
      <c r="E5039" s="14"/>
    </row>
    <row r="5040" spans="1:5">
      <c r="A5040" s="11">
        <v>1.8518576581695687E-2</v>
      </c>
      <c r="B5040" s="11">
        <v>1.1603051491971064E-3</v>
      </c>
      <c r="C5040" s="11"/>
      <c r="D5040" s="11"/>
      <c r="E5040" s="14"/>
    </row>
    <row r="5041" spans="1:5">
      <c r="A5041" s="11">
        <v>2.2889706137956198E-2</v>
      </c>
      <c r="B5041" s="11">
        <v>1.4717190512347315E-3</v>
      </c>
      <c r="C5041" s="11"/>
      <c r="D5041" s="11"/>
      <c r="E5041" s="14"/>
    </row>
    <row r="5042" spans="1:5">
      <c r="A5042" s="11">
        <v>1.9403993318082284E-2</v>
      </c>
      <c r="B5042" s="11">
        <v>1.1805598763869394E-3</v>
      </c>
      <c r="C5042" s="11"/>
      <c r="D5042" s="11"/>
      <c r="E5042" s="14"/>
    </row>
    <row r="5043" spans="1:5">
      <c r="A5043" s="11">
        <v>1.9169419056356808E-2</v>
      </c>
      <c r="B5043" s="11">
        <v>1.1958996684003406E-3</v>
      </c>
      <c r="C5043" s="11"/>
      <c r="D5043" s="11"/>
      <c r="E5043" s="14"/>
    </row>
    <row r="5044" spans="1:5">
      <c r="A5044" s="11">
        <v>3.4264162028152939E-2</v>
      </c>
      <c r="B5044" s="11">
        <v>2.2858481354423249E-3</v>
      </c>
      <c r="C5044" s="11"/>
      <c r="D5044" s="11"/>
      <c r="E5044" s="14"/>
    </row>
    <row r="5045" spans="1:5">
      <c r="A5045" s="11">
        <v>2.5376144558068501E-2</v>
      </c>
      <c r="B5045" s="11">
        <v>1.6240849360876718E-3</v>
      </c>
      <c r="C5045" s="11"/>
      <c r="D5045" s="11"/>
      <c r="E5045" s="14"/>
    </row>
    <row r="5046" spans="1:5">
      <c r="A5046" s="11">
        <v>1.7526015309237267E-2</v>
      </c>
      <c r="B5046" s="11">
        <v>9.9177556945292521E-4</v>
      </c>
      <c r="C5046" s="11"/>
      <c r="D5046" s="11"/>
      <c r="E5046" s="14"/>
    </row>
    <row r="5047" spans="1:5">
      <c r="A5047" s="11">
        <v>2.2250557463422829E-2</v>
      </c>
      <c r="B5047" s="11">
        <v>1.4443172494832369E-3</v>
      </c>
      <c r="C5047" s="11"/>
      <c r="D5047" s="11"/>
      <c r="E5047" s="14"/>
    </row>
    <row r="5048" spans="1:5">
      <c r="A5048" s="11">
        <v>2.0582594295345723E-2</v>
      </c>
      <c r="B5048" s="11">
        <v>1.3723143503157494E-3</v>
      </c>
      <c r="C5048" s="11"/>
      <c r="D5048" s="11"/>
      <c r="E5048" s="14"/>
    </row>
    <row r="5049" spans="1:5">
      <c r="A5049" s="11">
        <v>1.5862703812185595E-2</v>
      </c>
      <c r="B5049" s="11">
        <v>7.8307338715820536E-4</v>
      </c>
      <c r="C5049" s="11"/>
      <c r="D5049" s="11"/>
      <c r="E5049" s="14"/>
    </row>
    <row r="5050" spans="1:5">
      <c r="A5050" s="11">
        <v>1.6857030779529585E-2</v>
      </c>
      <c r="B5050" s="11">
        <v>9.194551298477246E-4</v>
      </c>
      <c r="C5050" s="11"/>
      <c r="D5050" s="11"/>
      <c r="E5050" s="14"/>
    </row>
    <row r="5051" spans="1:5">
      <c r="A5051" s="11">
        <v>1.9715351023745026E-2</v>
      </c>
      <c r="B5051" s="11">
        <v>1.2685034514191614E-3</v>
      </c>
      <c r="C5051" s="11"/>
      <c r="D5051" s="11"/>
      <c r="E5051" s="14"/>
    </row>
    <row r="5052" spans="1:5">
      <c r="A5052" s="11">
        <v>2.0912482365209858E-2</v>
      </c>
      <c r="B5052" s="11">
        <v>1.3778182086391678E-3</v>
      </c>
      <c r="C5052" s="11"/>
      <c r="D5052" s="11"/>
      <c r="E5052" s="14"/>
    </row>
    <row r="5053" spans="1:5">
      <c r="A5053" s="11">
        <v>2.0986195041039421E-2</v>
      </c>
      <c r="B5053" s="11">
        <v>1.3018803801022544E-3</v>
      </c>
      <c r="C5053" s="11"/>
      <c r="D5053" s="11"/>
      <c r="E5053" s="14"/>
    </row>
    <row r="5054" spans="1:5">
      <c r="A5054" s="11">
        <v>1.9425132275781284E-2</v>
      </c>
      <c r="B5054" s="11">
        <v>1.2517531635922454E-3</v>
      </c>
      <c r="C5054" s="11"/>
      <c r="D5054" s="11"/>
      <c r="E5054" s="14"/>
    </row>
    <row r="5055" spans="1:5">
      <c r="A5055" s="11">
        <v>2.4046725572657222E-2</v>
      </c>
      <c r="B5055" s="11">
        <v>1.52860133546375E-3</v>
      </c>
      <c r="C5055" s="11"/>
      <c r="D5055" s="11"/>
      <c r="E5055" s="14"/>
    </row>
    <row r="5056" spans="1:5">
      <c r="A5056" s="11">
        <v>1.7999603354641677E-2</v>
      </c>
      <c r="B5056" s="11">
        <v>1.1112070014035436E-3</v>
      </c>
      <c r="C5056" s="11"/>
      <c r="D5056" s="11"/>
      <c r="E5056" s="14"/>
    </row>
    <row r="5057" spans="1:5">
      <c r="A5057" s="11">
        <v>1.9592576708454643E-2</v>
      </c>
      <c r="B5057" s="11">
        <v>1.2334644118614253E-3</v>
      </c>
      <c r="C5057" s="11"/>
      <c r="D5057" s="11"/>
      <c r="E5057" s="14"/>
    </row>
    <row r="5058" spans="1:5">
      <c r="A5058" s="11">
        <v>2.7953597802657288E-2</v>
      </c>
      <c r="B5058" s="11">
        <v>1.9259969003065126E-3</v>
      </c>
      <c r="C5058" s="11"/>
      <c r="D5058" s="11"/>
      <c r="E5058" s="14"/>
    </row>
    <row r="5059" spans="1:5">
      <c r="A5059" s="11">
        <v>2.52316652441354E-2</v>
      </c>
      <c r="B5059" s="11">
        <v>1.7472433005625699E-3</v>
      </c>
      <c r="C5059" s="11"/>
      <c r="D5059" s="11"/>
      <c r="E5059" s="14"/>
    </row>
    <row r="5060" spans="1:5">
      <c r="A5060" s="11">
        <v>1.5764810752719613E-2</v>
      </c>
      <c r="B5060" s="11">
        <v>7.8221557754676752E-4</v>
      </c>
      <c r="C5060" s="11"/>
      <c r="D5060" s="11"/>
      <c r="E5060" s="14"/>
    </row>
    <row r="5061" spans="1:5">
      <c r="A5061" s="11">
        <v>2.3621535348658976E-2</v>
      </c>
      <c r="B5061" s="11">
        <v>1.6045939561987659E-3</v>
      </c>
      <c r="C5061" s="11"/>
      <c r="D5061" s="11"/>
      <c r="E5061" s="14"/>
    </row>
    <row r="5062" spans="1:5">
      <c r="A5062" s="11">
        <v>2.0302713780092387E-2</v>
      </c>
      <c r="B5062" s="11">
        <v>1.3213694984442722E-3</v>
      </c>
      <c r="C5062" s="11"/>
      <c r="D5062" s="11"/>
      <c r="E5062" s="14"/>
    </row>
    <row r="5063" spans="1:5">
      <c r="A5063" s="11">
        <v>2.2938184901501204E-2</v>
      </c>
      <c r="B5063" s="11">
        <v>1.4499894543160161E-3</v>
      </c>
      <c r="C5063" s="11"/>
      <c r="D5063" s="11"/>
      <c r="E5063" s="14"/>
    </row>
    <row r="5064" spans="1:5">
      <c r="A5064" s="11">
        <v>2.0570520056723416E-2</v>
      </c>
      <c r="B5064" s="11">
        <v>1.3532601737558973E-3</v>
      </c>
      <c r="C5064" s="11"/>
      <c r="D5064" s="11"/>
      <c r="E5064" s="14"/>
    </row>
    <row r="5065" spans="1:5">
      <c r="A5065" s="11">
        <v>2.6588447915575662E-2</v>
      </c>
      <c r="B5065" s="11">
        <v>1.8413302475955293E-3</v>
      </c>
      <c r="C5065" s="11"/>
      <c r="D5065" s="11"/>
      <c r="E5065" s="14"/>
    </row>
    <row r="5066" spans="1:5">
      <c r="A5066" s="11">
        <v>2.2493899797613827E-2</v>
      </c>
      <c r="B5066" s="11">
        <v>1.4943407618503084E-3</v>
      </c>
      <c r="C5066" s="11"/>
      <c r="D5066" s="11"/>
      <c r="E5066" s="14"/>
    </row>
    <row r="5067" spans="1:5">
      <c r="A5067" s="11">
        <v>2.3202570797750569E-2</v>
      </c>
      <c r="B5067" s="11">
        <v>1.5463108700727844E-3</v>
      </c>
      <c r="C5067" s="11"/>
      <c r="D5067" s="11"/>
      <c r="E5067" s="14"/>
    </row>
    <row r="5068" spans="1:5">
      <c r="A5068" s="11">
        <v>2.1722665892452541E-2</v>
      </c>
      <c r="B5068" s="11">
        <v>1.3418867929628651E-3</v>
      </c>
      <c r="C5068" s="11"/>
      <c r="D5068" s="11"/>
      <c r="E5068" s="14"/>
    </row>
    <row r="5069" spans="1:5">
      <c r="A5069" s="11">
        <v>1.9835574881970346E-2</v>
      </c>
      <c r="B5069" s="11">
        <v>1.2738497593569899E-3</v>
      </c>
      <c r="C5069" s="11"/>
      <c r="D5069" s="11"/>
      <c r="E5069" s="14"/>
    </row>
    <row r="5070" spans="1:5">
      <c r="A5070" s="11">
        <v>1.9475082690753251E-2</v>
      </c>
      <c r="B5070" s="11">
        <v>1.2566133673339219E-3</v>
      </c>
      <c r="C5070" s="11"/>
      <c r="D5070" s="11"/>
      <c r="E5070" s="14"/>
    </row>
    <row r="5071" spans="1:5">
      <c r="A5071" s="11">
        <v>1.8980842276371354E-2</v>
      </c>
      <c r="B5071" s="11">
        <v>1.2211904598506463E-3</v>
      </c>
      <c r="C5071" s="11"/>
      <c r="D5071" s="11"/>
      <c r="E5071" s="14"/>
    </row>
    <row r="5072" spans="1:5">
      <c r="A5072" s="11">
        <v>2.0545744426225331E-2</v>
      </c>
      <c r="B5072" s="11">
        <v>1.3534236331918547E-3</v>
      </c>
      <c r="C5072" s="11"/>
      <c r="D5072" s="11"/>
      <c r="E5072" s="14"/>
    </row>
    <row r="5073" spans="1:5">
      <c r="A5073" s="11">
        <v>1.9269387116999992E-2</v>
      </c>
      <c r="B5073" s="11">
        <v>1.2212146064926616E-3</v>
      </c>
      <c r="C5073" s="11"/>
      <c r="D5073" s="11"/>
      <c r="E5073" s="14"/>
    </row>
    <row r="5074" spans="1:5">
      <c r="A5074" s="11">
        <v>1.622860509830519E-2</v>
      </c>
      <c r="B5074" s="11">
        <v>8.5694988074780506E-4</v>
      </c>
      <c r="C5074" s="11"/>
      <c r="D5074" s="11"/>
      <c r="E5074" s="14"/>
    </row>
    <row r="5075" spans="1:5">
      <c r="A5075" s="11">
        <v>1.6140796632760322E-2</v>
      </c>
      <c r="B5075" s="11">
        <v>8.5900033597038211E-4</v>
      </c>
      <c r="C5075" s="11"/>
      <c r="D5075" s="11"/>
      <c r="E5075" s="14"/>
    </row>
    <row r="5076" spans="1:5">
      <c r="A5076" s="11">
        <v>2.6186715742783254E-2</v>
      </c>
      <c r="B5076" s="11">
        <v>1.7524718476464847E-3</v>
      </c>
      <c r="C5076" s="11"/>
      <c r="D5076" s="11"/>
      <c r="E5076" s="14"/>
    </row>
    <row r="5077" spans="1:5">
      <c r="A5077" s="11">
        <v>2.1687200015750689E-2</v>
      </c>
      <c r="B5077" s="11">
        <v>1.4691284166557263E-3</v>
      </c>
      <c r="C5077" s="11"/>
      <c r="D5077" s="11"/>
      <c r="E5077" s="14"/>
    </row>
    <row r="5078" spans="1:5">
      <c r="A5078" s="11">
        <v>2.1692300157393669E-2</v>
      </c>
      <c r="B5078" s="11">
        <v>1.4123962005796169E-3</v>
      </c>
      <c r="C5078" s="11"/>
      <c r="D5078" s="11"/>
      <c r="E5078" s="14"/>
    </row>
    <row r="5079" spans="1:5">
      <c r="A5079" s="11">
        <v>2.7779320804338776E-2</v>
      </c>
      <c r="B5079" s="11">
        <v>1.8835453897764877E-3</v>
      </c>
      <c r="C5079" s="11"/>
      <c r="D5079" s="11"/>
      <c r="E5079" s="14"/>
    </row>
    <row r="5080" spans="1:5">
      <c r="A5080" s="11">
        <v>2.0511657718837985E-2</v>
      </c>
      <c r="B5080" s="11">
        <v>1.334806212769163E-3</v>
      </c>
      <c r="C5080" s="11"/>
      <c r="D5080" s="11"/>
      <c r="E5080" s="14"/>
    </row>
    <row r="5081" spans="1:5">
      <c r="A5081" s="11">
        <v>1.6746759306400481E-2</v>
      </c>
      <c r="B5081" s="11">
        <v>7.6013831104841071E-4</v>
      </c>
      <c r="C5081" s="11"/>
      <c r="D5081" s="11"/>
      <c r="E5081" s="14"/>
    </row>
    <row r="5082" spans="1:5">
      <c r="A5082" s="11">
        <v>2.1750555515101536E-2</v>
      </c>
      <c r="B5082" s="11">
        <v>1.3398605649664723E-3</v>
      </c>
      <c r="C5082" s="11"/>
      <c r="D5082" s="11"/>
      <c r="E5082" s="14"/>
    </row>
    <row r="5083" spans="1:5">
      <c r="A5083" s="11">
        <v>2.2611836612829967E-2</v>
      </c>
      <c r="B5083" s="11">
        <v>1.5465590713568428E-3</v>
      </c>
      <c r="C5083" s="11"/>
      <c r="D5083" s="11"/>
      <c r="E5083" s="14"/>
    </row>
    <row r="5084" spans="1:5">
      <c r="A5084" s="11">
        <v>2.3051134401059666E-2</v>
      </c>
      <c r="B5084" s="11">
        <v>1.5066882259754961E-3</v>
      </c>
      <c r="C5084" s="11"/>
      <c r="D5084" s="11"/>
      <c r="E5084" s="14"/>
    </row>
    <row r="5085" spans="1:5">
      <c r="A5085" s="11">
        <v>2.3618564677712232E-2</v>
      </c>
      <c r="B5085" s="11">
        <v>1.5287788393470343E-3</v>
      </c>
      <c r="C5085" s="11"/>
      <c r="D5085" s="11"/>
      <c r="E5085" s="14"/>
    </row>
    <row r="5086" spans="1:5">
      <c r="A5086" s="11">
        <v>2.3809581564570654E-2</v>
      </c>
      <c r="B5086" s="11">
        <v>1.6256599219807324E-3</v>
      </c>
      <c r="C5086" s="11"/>
      <c r="D5086" s="11"/>
      <c r="E5086" s="14"/>
    </row>
    <row r="5087" spans="1:5">
      <c r="A5087" s="11">
        <v>2.1551829878846036E-2</v>
      </c>
      <c r="B5087" s="11">
        <v>1.3885775065436213E-3</v>
      </c>
      <c r="C5087" s="11"/>
      <c r="D5087" s="11"/>
      <c r="E5087" s="14"/>
    </row>
    <row r="5088" spans="1:5">
      <c r="A5088" s="11">
        <v>1.95952578286323E-2</v>
      </c>
      <c r="B5088" s="11">
        <v>1.2698323619364682E-3</v>
      </c>
      <c r="C5088" s="11"/>
      <c r="D5088" s="11"/>
      <c r="E5088" s="14"/>
    </row>
    <row r="5089" spans="1:5">
      <c r="A5089" s="11">
        <v>2.3290361750201174E-2</v>
      </c>
      <c r="B5089" s="11">
        <v>1.4911120222795961E-3</v>
      </c>
      <c r="C5089" s="11"/>
      <c r="D5089" s="11"/>
      <c r="E5089" s="14"/>
    </row>
    <row r="5090" spans="1:5">
      <c r="A5090" s="11">
        <v>2.3117668214172809E-2</v>
      </c>
      <c r="B5090" s="11">
        <v>1.5773531278965604E-3</v>
      </c>
      <c r="C5090" s="11"/>
      <c r="D5090" s="11"/>
      <c r="E5090" s="14"/>
    </row>
    <row r="5091" spans="1:5">
      <c r="A5091" s="11">
        <v>2.4985889350808026E-2</v>
      </c>
      <c r="B5091" s="11">
        <v>1.694333138441625E-3</v>
      </c>
      <c r="C5091" s="11"/>
      <c r="D5091" s="11"/>
      <c r="E5091" s="14"/>
    </row>
    <row r="5092" spans="1:5">
      <c r="A5092" s="11">
        <v>2.6973757347489306E-2</v>
      </c>
      <c r="B5092" s="11">
        <v>1.850444179946404E-3</v>
      </c>
      <c r="C5092" s="11"/>
      <c r="D5092" s="11"/>
      <c r="E5092" s="14"/>
    </row>
    <row r="5093" spans="1:5">
      <c r="A5093" s="11">
        <v>1.6553315363139098E-2</v>
      </c>
      <c r="B5093" s="11">
        <v>9.2060183573832116E-4</v>
      </c>
      <c r="C5093" s="11"/>
      <c r="D5093" s="11"/>
      <c r="E5093" s="14"/>
    </row>
    <row r="5094" spans="1:5">
      <c r="A5094" s="11">
        <v>1.8391977690278099E-2</v>
      </c>
      <c r="B5094" s="11">
        <v>1.1295381894902722E-3</v>
      </c>
      <c r="C5094" s="11"/>
      <c r="D5094" s="11"/>
      <c r="E5094" s="14"/>
    </row>
    <row r="5095" spans="1:5">
      <c r="A5095" s="11">
        <v>1.9888083331624801E-2</v>
      </c>
      <c r="B5095" s="11">
        <v>1.292692562620831E-3</v>
      </c>
      <c r="C5095" s="11"/>
      <c r="D5095" s="11"/>
      <c r="E5095" s="14"/>
    </row>
    <row r="5096" spans="1:5">
      <c r="A5096" s="11">
        <v>3.0385862951906893E-2</v>
      </c>
      <c r="B5096" s="11">
        <v>2.008365766862359E-3</v>
      </c>
      <c r="C5096" s="11"/>
      <c r="D5096" s="11"/>
      <c r="E5096" s="14"/>
    </row>
    <row r="5097" spans="1:5">
      <c r="A5097" s="11">
        <v>1.7503219708162383E-2</v>
      </c>
      <c r="B5097" s="11">
        <v>1.0536558620440487E-3</v>
      </c>
      <c r="C5097" s="11"/>
      <c r="D5097" s="11"/>
      <c r="E5097" s="14"/>
    </row>
    <row r="5098" spans="1:5">
      <c r="A5098" s="11">
        <v>3.066273989316759E-2</v>
      </c>
      <c r="B5098" s="11">
        <v>2.040095289647507E-3</v>
      </c>
      <c r="C5098" s="11"/>
      <c r="D5098" s="11"/>
      <c r="E5098" s="14"/>
    </row>
    <row r="5099" spans="1:5">
      <c r="A5099" s="11">
        <v>1.7503081779178815E-2</v>
      </c>
      <c r="B5099" s="11">
        <v>9.6335578868665466E-4</v>
      </c>
      <c r="C5099" s="11"/>
      <c r="D5099" s="11"/>
      <c r="E5099" s="14"/>
    </row>
    <row r="5100" spans="1:5">
      <c r="A5100" s="11">
        <v>2.4919872304898991E-2</v>
      </c>
      <c r="B5100" s="11">
        <v>1.6786318594420671E-3</v>
      </c>
      <c r="C5100" s="11"/>
      <c r="D5100" s="11"/>
      <c r="E5100" s="14"/>
    </row>
    <row r="5101" spans="1:5">
      <c r="A5101" s="11">
        <v>2.2187708783024448E-2</v>
      </c>
      <c r="B5101" s="11">
        <v>1.3789274833530514E-3</v>
      </c>
      <c r="C5101" s="11"/>
      <c r="D5101" s="11"/>
      <c r="E5101" s="14"/>
    </row>
    <row r="5102" spans="1:5">
      <c r="A5102" s="11">
        <v>2.1383438972121447E-2</v>
      </c>
      <c r="B5102" s="11">
        <v>1.442893654982483E-3</v>
      </c>
      <c r="C5102" s="11"/>
      <c r="D5102" s="11"/>
      <c r="E5102" s="14"/>
    </row>
    <row r="5103" spans="1:5">
      <c r="A5103" s="11">
        <v>2.1960750120754529E-2</v>
      </c>
      <c r="B5103" s="11">
        <v>1.4664254647956943E-3</v>
      </c>
      <c r="C5103" s="11"/>
      <c r="D5103" s="11"/>
      <c r="E5103" s="14"/>
    </row>
    <row r="5104" spans="1:5">
      <c r="A5104" s="11">
        <v>2.2178587055012106E-2</v>
      </c>
      <c r="B5104" s="11">
        <v>1.5094041559444054E-3</v>
      </c>
      <c r="C5104" s="11"/>
      <c r="D5104" s="11"/>
      <c r="E5104" s="14"/>
    </row>
    <row r="5105" spans="1:5">
      <c r="A5105" s="11">
        <v>3.161056797641313E-2</v>
      </c>
      <c r="B5105" s="11">
        <v>2.1528773779287296E-3</v>
      </c>
      <c r="C5105" s="11"/>
      <c r="D5105" s="11"/>
      <c r="E5105" s="14"/>
    </row>
    <row r="5106" spans="1:5">
      <c r="A5106" s="11">
        <v>2.8720262825117297E-2</v>
      </c>
      <c r="B5106" s="11">
        <v>1.9260607741620592E-3</v>
      </c>
      <c r="C5106" s="11"/>
      <c r="D5106" s="11"/>
      <c r="E5106" s="14"/>
    </row>
    <row r="5107" spans="1:5">
      <c r="A5107" s="11">
        <v>2.4036834724170453E-2</v>
      </c>
      <c r="B5107" s="11">
        <v>1.5843176590545336E-3</v>
      </c>
      <c r="C5107" s="11"/>
      <c r="D5107" s="11"/>
      <c r="E5107" s="14"/>
    </row>
    <row r="5108" spans="1:5">
      <c r="A5108" s="11">
        <v>2.3302643748462554E-2</v>
      </c>
      <c r="B5108" s="11">
        <v>1.5887860259594976E-3</v>
      </c>
      <c r="C5108" s="11"/>
      <c r="D5108" s="11"/>
      <c r="E5108" s="14"/>
    </row>
    <row r="5109" spans="1:5">
      <c r="A5109" s="11">
        <v>2.1771339770101344E-2</v>
      </c>
      <c r="B5109" s="11">
        <v>1.4518202803948266E-3</v>
      </c>
      <c r="C5109" s="11"/>
      <c r="D5109" s="11"/>
      <c r="E5109" s="14"/>
    </row>
    <row r="5110" spans="1:5">
      <c r="A5110" s="11">
        <v>2.2030866774473343E-2</v>
      </c>
      <c r="B5110" s="11">
        <v>1.4904864607901717E-3</v>
      </c>
      <c r="C5110" s="11"/>
      <c r="D5110" s="11"/>
      <c r="E5110" s="14"/>
    </row>
    <row r="5111" spans="1:5">
      <c r="A5111" s="11">
        <v>2.5049343447618826E-2</v>
      </c>
      <c r="B5111" s="11">
        <v>1.606854238781338E-3</v>
      </c>
      <c r="C5111" s="11"/>
      <c r="D5111" s="11"/>
      <c r="E5111" s="14"/>
    </row>
    <row r="5112" spans="1:5">
      <c r="A5112" s="11">
        <v>2.2199260051408615E-2</v>
      </c>
      <c r="B5112" s="11">
        <v>1.4891984970713059E-3</v>
      </c>
      <c r="C5112" s="11"/>
      <c r="D5112" s="11"/>
      <c r="E5112" s="14"/>
    </row>
    <row r="5113" spans="1:5">
      <c r="A5113" s="11">
        <v>1.9229469474396937E-2</v>
      </c>
      <c r="B5113" s="11">
        <v>1.2414016567244622E-3</v>
      </c>
      <c r="C5113" s="11"/>
      <c r="D5113" s="11"/>
      <c r="E5113" s="14"/>
    </row>
    <row r="5114" spans="1:5">
      <c r="A5114" s="11">
        <v>2.3733963375686281E-2</v>
      </c>
      <c r="B5114" s="11">
        <v>1.4794379807807274E-3</v>
      </c>
      <c r="C5114" s="11"/>
      <c r="D5114" s="11"/>
      <c r="E5114" s="14"/>
    </row>
    <row r="5115" spans="1:5">
      <c r="A5115" s="11">
        <v>2.1871587745237214E-2</v>
      </c>
      <c r="B5115" s="11">
        <v>1.4808720077202698E-3</v>
      </c>
      <c r="C5115" s="11"/>
      <c r="D5115" s="11"/>
      <c r="E5115" s="14"/>
    </row>
    <row r="5116" spans="1:5">
      <c r="A5116" s="11">
        <v>2.4454410851204835E-2</v>
      </c>
      <c r="B5116" s="11">
        <v>1.6860461359260832E-3</v>
      </c>
      <c r="C5116" s="11"/>
      <c r="D5116" s="11"/>
      <c r="E5116" s="14"/>
    </row>
    <row r="5117" spans="1:5">
      <c r="A5117" s="11">
        <v>1.7828121993173331E-2</v>
      </c>
      <c r="B5117" s="11">
        <v>1.0633764544446893E-3</v>
      </c>
      <c r="C5117" s="11"/>
      <c r="D5117" s="11"/>
      <c r="E5117" s="14"/>
    </row>
    <row r="5118" spans="1:5">
      <c r="A5118" s="11">
        <v>2.0427380066455773E-2</v>
      </c>
      <c r="B5118" s="11">
        <v>1.3225333954392563E-3</v>
      </c>
      <c r="C5118" s="11"/>
      <c r="D5118" s="11"/>
      <c r="E5118" s="14"/>
    </row>
    <row r="5119" spans="1:5">
      <c r="A5119" s="11">
        <v>2.1884476215813287E-2</v>
      </c>
      <c r="B5119" s="11">
        <v>1.3606370545263282E-3</v>
      </c>
      <c r="C5119" s="11"/>
      <c r="D5119" s="11"/>
      <c r="E5119" s="14"/>
    </row>
    <row r="5120" spans="1:5">
      <c r="A5120" s="11">
        <v>1.7838267805177069E-2</v>
      </c>
      <c r="B5120" s="11">
        <v>1.0986150147967871E-3</v>
      </c>
      <c r="C5120" s="11"/>
      <c r="D5120" s="11"/>
      <c r="E5120" s="14"/>
    </row>
    <row r="5121" spans="1:5">
      <c r="A5121" s="11">
        <v>2.5121442285855985E-2</v>
      </c>
      <c r="B5121" s="11">
        <v>1.7419661494084435E-3</v>
      </c>
      <c r="C5121" s="11"/>
      <c r="D5121" s="11"/>
      <c r="E5121" s="14"/>
    </row>
    <row r="5122" spans="1:5">
      <c r="A5122" s="11">
        <v>1.8895035462657882E-2</v>
      </c>
      <c r="B5122" s="11">
        <v>1.2004434817491283E-3</v>
      </c>
      <c r="C5122" s="11"/>
      <c r="D5122" s="11"/>
      <c r="E5122" s="14"/>
    </row>
    <row r="5123" spans="1:5">
      <c r="A5123" s="11">
        <v>1.7650900323031668E-2</v>
      </c>
      <c r="B5123" s="11">
        <v>1.0663436983111144E-3</v>
      </c>
      <c r="C5123" s="11"/>
      <c r="D5123" s="11"/>
      <c r="E5123" s="14"/>
    </row>
    <row r="5124" spans="1:5">
      <c r="A5124" s="11">
        <v>1.8095833797224868E-2</v>
      </c>
      <c r="B5124" s="11">
        <v>1.0775249862036811E-3</v>
      </c>
      <c r="C5124" s="11"/>
      <c r="D5124" s="11"/>
      <c r="E5124" s="14"/>
    </row>
    <row r="5125" spans="1:5">
      <c r="A5125" s="11">
        <v>2.3013518423515521E-2</v>
      </c>
      <c r="B5125" s="11">
        <v>1.4983269328049328E-3</v>
      </c>
      <c r="C5125" s="11"/>
      <c r="D5125" s="11"/>
      <c r="E5125" s="14"/>
    </row>
    <row r="5126" spans="1:5">
      <c r="A5126" s="11">
        <v>1.9093762039454294E-2</v>
      </c>
      <c r="B5126" s="11">
        <v>1.2208339369420282E-3</v>
      </c>
      <c r="C5126" s="11"/>
      <c r="D5126" s="11"/>
      <c r="E5126" s="14"/>
    </row>
    <row r="5127" spans="1:5">
      <c r="A5127" s="11">
        <v>2.0041309342717258E-2</v>
      </c>
      <c r="B5127" s="11">
        <v>1.2357435402360021E-3</v>
      </c>
      <c r="C5127" s="11"/>
      <c r="D5127" s="11"/>
      <c r="E5127" s="14"/>
    </row>
    <row r="5128" spans="1:5">
      <c r="A5128" s="11">
        <v>1.5908374930545817E-2</v>
      </c>
      <c r="B5128" s="11">
        <v>4.173404188799645E-4</v>
      </c>
      <c r="C5128" s="11"/>
      <c r="D5128" s="11"/>
      <c r="E5128" s="14"/>
    </row>
    <row r="5129" spans="1:5">
      <c r="A5129" s="11">
        <v>1.7662341490332367E-2</v>
      </c>
      <c r="B5129" s="11">
        <v>1.079094566352406E-3</v>
      </c>
      <c r="C5129" s="11"/>
      <c r="D5129" s="11"/>
      <c r="E5129" s="14"/>
    </row>
    <row r="5130" spans="1:5">
      <c r="A5130" s="11">
        <v>2.8523389248610326E-2</v>
      </c>
      <c r="B5130" s="11">
        <v>1.8918070998336684E-3</v>
      </c>
      <c r="C5130" s="11"/>
      <c r="D5130" s="11"/>
      <c r="E5130" s="14"/>
    </row>
    <row r="5131" spans="1:5">
      <c r="A5131" s="11">
        <v>1.7222034241825661E-2</v>
      </c>
      <c r="B5131" s="11">
        <v>1.0239222069665717E-3</v>
      </c>
      <c r="C5131" s="11"/>
      <c r="D5131" s="11"/>
      <c r="E5131" s="14"/>
    </row>
    <row r="5132" spans="1:5">
      <c r="A5132" s="11">
        <v>1.6248054143189174E-2</v>
      </c>
      <c r="B5132" s="11">
        <v>7.7382607998390364E-4</v>
      </c>
      <c r="C5132" s="11"/>
      <c r="D5132" s="11"/>
      <c r="E5132" s="14"/>
    </row>
    <row r="5133" spans="1:5">
      <c r="A5133" s="11">
        <v>2.2170628366253969E-2</v>
      </c>
      <c r="B5133" s="11">
        <v>1.3853620258826556E-3</v>
      </c>
      <c r="C5133" s="11"/>
      <c r="D5133" s="11"/>
      <c r="E5133" s="14"/>
    </row>
    <row r="5134" spans="1:5">
      <c r="A5134" s="11">
        <v>1.6207073639687819E-2</v>
      </c>
      <c r="B5134" s="11">
        <v>7.5651122194616508E-4</v>
      </c>
      <c r="C5134" s="11"/>
      <c r="D5134" s="11"/>
      <c r="E5134" s="14"/>
    </row>
    <row r="5135" spans="1:5">
      <c r="A5135" s="11">
        <v>2.3914483689057447E-2</v>
      </c>
      <c r="B5135" s="11">
        <v>1.6495853893931673E-3</v>
      </c>
      <c r="C5135" s="11"/>
      <c r="D5135" s="11"/>
      <c r="E5135" s="14"/>
    </row>
    <row r="5136" spans="1:5">
      <c r="A5136" s="11">
        <v>2.4386116718158261E-2</v>
      </c>
      <c r="B5136" s="11">
        <v>1.6108340919907744E-3</v>
      </c>
      <c r="C5136" s="11"/>
      <c r="D5136" s="11"/>
      <c r="E5136" s="14"/>
    </row>
    <row r="5137" spans="1:5">
      <c r="A5137" s="11">
        <v>2.3561512978862272E-2</v>
      </c>
      <c r="B5137" s="11">
        <v>1.5082103522636931E-3</v>
      </c>
      <c r="C5137" s="11"/>
      <c r="D5137" s="11"/>
      <c r="E5137" s="14"/>
    </row>
    <row r="5138" spans="1:5">
      <c r="A5138" s="11">
        <v>2.2167661555867833E-2</v>
      </c>
      <c r="B5138" s="11">
        <v>1.5096018807318292E-3</v>
      </c>
      <c r="C5138" s="11"/>
      <c r="D5138" s="11"/>
      <c r="E5138" s="14"/>
    </row>
    <row r="5139" spans="1:5">
      <c r="A5139" s="11">
        <v>1.556612321781323E-2</v>
      </c>
      <c r="B5139" s="11">
        <v>6.4638988142035612E-4</v>
      </c>
      <c r="C5139" s="11"/>
      <c r="D5139" s="11"/>
      <c r="E5139" s="14"/>
    </row>
    <row r="5140" spans="1:5">
      <c r="A5140" s="11">
        <v>2.2714400490585075E-2</v>
      </c>
      <c r="B5140" s="11">
        <v>1.5549198279100954E-3</v>
      </c>
      <c r="C5140" s="11"/>
      <c r="D5140" s="11"/>
      <c r="E5140" s="14"/>
    </row>
    <row r="5141" spans="1:5">
      <c r="A5141" s="11">
        <v>3.6727265136970243E-2</v>
      </c>
      <c r="B5141" s="11">
        <v>2.3854303494413366E-3</v>
      </c>
      <c r="C5141" s="11"/>
      <c r="D5141" s="11"/>
      <c r="E5141" s="14"/>
    </row>
    <row r="5142" spans="1:5">
      <c r="A5142" s="11">
        <v>1.9781672370802122E-2</v>
      </c>
      <c r="B5142" s="11">
        <v>1.2995802338396189E-3</v>
      </c>
      <c r="C5142" s="11"/>
      <c r="D5142" s="11"/>
      <c r="E5142" s="14"/>
    </row>
    <row r="5143" spans="1:5">
      <c r="A5143" s="11">
        <v>2.0723792763078262E-2</v>
      </c>
      <c r="B5143" s="11">
        <v>1.3247240067536155E-3</v>
      </c>
      <c r="C5143" s="11"/>
      <c r="D5143" s="11"/>
      <c r="E5143" s="14"/>
    </row>
    <row r="5144" spans="1:5">
      <c r="A5144" s="11">
        <v>2.8653824525316479E-2</v>
      </c>
      <c r="B5144" s="11">
        <v>1.9772470380731051E-3</v>
      </c>
      <c r="C5144" s="11"/>
      <c r="D5144" s="11"/>
      <c r="E5144" s="14"/>
    </row>
    <row r="5145" spans="1:5">
      <c r="A5145" s="11">
        <v>2.5056527789378127E-2</v>
      </c>
      <c r="B5145" s="11">
        <v>1.6425311824086295E-3</v>
      </c>
      <c r="C5145" s="11"/>
      <c r="D5145" s="11"/>
      <c r="E5145" s="14"/>
    </row>
    <row r="5146" spans="1:5">
      <c r="A5146" s="11">
        <v>2.0476568980522206E-2</v>
      </c>
      <c r="B5146" s="11">
        <v>1.340604353837025E-3</v>
      </c>
      <c r="C5146" s="11"/>
      <c r="D5146" s="11"/>
      <c r="E5146" s="14"/>
    </row>
    <row r="5147" spans="1:5">
      <c r="A5147" s="11">
        <v>2.5623731658466743E-2</v>
      </c>
      <c r="B5147" s="11">
        <v>1.6497473510029119E-3</v>
      </c>
      <c r="C5147" s="11"/>
      <c r="D5147" s="11"/>
      <c r="E5147" s="14"/>
    </row>
    <row r="5148" spans="1:5">
      <c r="A5148" s="11">
        <v>1.8373217688139962E-2</v>
      </c>
      <c r="B5148" s="11">
        <v>1.1407833427865631E-3</v>
      </c>
      <c r="C5148" s="11"/>
      <c r="D5148" s="11"/>
      <c r="E5148" s="14"/>
    </row>
    <row r="5149" spans="1:5">
      <c r="A5149" s="11">
        <v>1.6149936446023819E-2</v>
      </c>
      <c r="B5149" s="11">
        <v>8.3637691722867474E-4</v>
      </c>
      <c r="C5149" s="11"/>
      <c r="D5149" s="11"/>
      <c r="E5149" s="14"/>
    </row>
    <row r="5150" spans="1:5">
      <c r="A5150" s="11">
        <v>1.8506246074578524E-2</v>
      </c>
      <c r="B5150" s="11">
        <v>1.1413756947463484E-3</v>
      </c>
      <c r="C5150" s="11"/>
      <c r="D5150" s="11"/>
      <c r="E5150" s="14"/>
    </row>
    <row r="5151" spans="1:5">
      <c r="A5151" s="11">
        <v>1.8539961992164272E-2</v>
      </c>
      <c r="B5151" s="11">
        <v>1.1302958563864935E-3</v>
      </c>
      <c r="C5151" s="11"/>
      <c r="D5151" s="11"/>
      <c r="E5151" s="14"/>
    </row>
    <row r="5152" spans="1:5">
      <c r="A5152" s="11">
        <v>2.4160689557587919E-2</v>
      </c>
      <c r="B5152" s="11">
        <v>1.6429689361231342E-3</v>
      </c>
      <c r="C5152" s="11"/>
      <c r="D5152" s="11"/>
      <c r="E5152" s="14"/>
    </row>
    <row r="5153" spans="1:5">
      <c r="A5153" s="11">
        <v>1.7057018188963494E-2</v>
      </c>
      <c r="B5153" s="11">
        <v>1.0021186110008716E-3</v>
      </c>
      <c r="C5153" s="11"/>
      <c r="D5153" s="11"/>
      <c r="E5153" s="14"/>
    </row>
    <row r="5154" spans="1:5">
      <c r="A5154" s="11">
        <v>2.4291573601645858E-2</v>
      </c>
      <c r="B5154" s="11">
        <v>1.6363027501717128E-3</v>
      </c>
      <c r="C5154" s="11"/>
      <c r="D5154" s="11"/>
      <c r="E5154" s="14"/>
    </row>
    <row r="5155" spans="1:5">
      <c r="A5155" s="11">
        <v>2.242341581842448E-2</v>
      </c>
      <c r="B5155" s="11">
        <v>1.4907878735164212E-3</v>
      </c>
      <c r="C5155" s="11"/>
      <c r="D5155" s="11"/>
      <c r="E5155" s="14"/>
    </row>
    <row r="5156" spans="1:5">
      <c r="A5156" s="11">
        <v>3.0019275305792403E-2</v>
      </c>
      <c r="B5156" s="11">
        <v>2.0492408227024343E-3</v>
      </c>
      <c r="C5156" s="11"/>
      <c r="D5156" s="11"/>
      <c r="E5156" s="14"/>
    </row>
    <row r="5157" spans="1:5">
      <c r="A5157" s="11">
        <v>1.6882447056351946E-2</v>
      </c>
      <c r="B5157" s="11">
        <v>9.7561006688629741E-4</v>
      </c>
      <c r="C5157" s="11"/>
      <c r="D5157" s="11"/>
      <c r="E5157" s="14"/>
    </row>
    <row r="5158" spans="1:5">
      <c r="A5158" s="11">
        <v>2.0054031757913947E-2</v>
      </c>
      <c r="B5158" s="11">
        <v>1.3234796040120175E-3</v>
      </c>
      <c r="C5158" s="11"/>
      <c r="D5158" s="11"/>
      <c r="E5158" s="14"/>
    </row>
    <row r="5159" spans="1:5">
      <c r="A5159" s="11">
        <v>1.8844179482631583E-2</v>
      </c>
      <c r="B5159" s="11">
        <v>1.189334950977404E-3</v>
      </c>
      <c r="C5159" s="11"/>
      <c r="D5159" s="11"/>
      <c r="E5159" s="14"/>
    </row>
    <row r="5160" spans="1:5">
      <c r="A5160" s="11">
        <v>1.9036414247174699E-2</v>
      </c>
      <c r="B5160" s="11">
        <v>1.2285144897050456E-3</v>
      </c>
      <c r="C5160" s="11"/>
      <c r="D5160" s="11"/>
      <c r="E5160" s="14"/>
    </row>
    <row r="5161" spans="1:5">
      <c r="A5161" s="11">
        <v>2.555889307250556E-2</v>
      </c>
      <c r="B5161" s="11">
        <v>1.6505314705367942E-3</v>
      </c>
      <c r="C5161" s="11"/>
      <c r="D5161" s="11"/>
      <c r="E5161" s="14"/>
    </row>
    <row r="5162" spans="1:5">
      <c r="A5162" s="11">
        <v>2.2020281238334587E-2</v>
      </c>
      <c r="B5162" s="11">
        <v>1.4393696851608565E-3</v>
      </c>
      <c r="C5162" s="11"/>
      <c r="D5162" s="11"/>
      <c r="E5162" s="14"/>
    </row>
    <row r="5163" spans="1:5">
      <c r="A5163" s="11">
        <v>2.035507533854293E-2</v>
      </c>
      <c r="B5163" s="11">
        <v>1.3309933188515447E-3</v>
      </c>
      <c r="C5163" s="11"/>
      <c r="D5163" s="11"/>
      <c r="E5163" s="14"/>
    </row>
    <row r="5164" spans="1:5">
      <c r="A5164" s="11">
        <v>2.0648188276047207E-2</v>
      </c>
      <c r="B5164" s="11">
        <v>1.3654906075231269E-3</v>
      </c>
      <c r="C5164" s="11"/>
      <c r="D5164" s="11"/>
      <c r="E5164" s="14"/>
    </row>
    <row r="5165" spans="1:5">
      <c r="A5165" s="11">
        <v>2.4179157242657991E-2</v>
      </c>
      <c r="B5165" s="11">
        <v>1.5681385828819608E-3</v>
      </c>
      <c r="C5165" s="11"/>
      <c r="D5165" s="11"/>
      <c r="E5165" s="14"/>
    </row>
    <row r="5166" spans="1:5">
      <c r="A5166" s="11">
        <v>1.8725720446163243E-2</v>
      </c>
      <c r="B5166" s="11">
        <v>1.1948554201908017E-3</v>
      </c>
      <c r="C5166" s="11"/>
      <c r="D5166" s="11"/>
      <c r="E5166" s="14"/>
    </row>
    <row r="5167" spans="1:5">
      <c r="A5167" s="11">
        <v>1.9943079680336491E-2</v>
      </c>
      <c r="B5167" s="11">
        <v>1.2701635871221952E-3</v>
      </c>
      <c r="C5167" s="11"/>
      <c r="D5167" s="11"/>
      <c r="E5167" s="14"/>
    </row>
    <row r="5168" spans="1:5">
      <c r="A5168" s="11">
        <v>1.6453195787908204E-2</v>
      </c>
      <c r="B5168" s="11">
        <v>9.1189894597673224E-4</v>
      </c>
      <c r="C5168" s="11"/>
      <c r="D5168" s="11"/>
      <c r="E5168" s="14"/>
    </row>
    <row r="5169" spans="1:5">
      <c r="A5169" s="11">
        <v>2.4542975145852054E-2</v>
      </c>
      <c r="B5169" s="11">
        <v>1.6532258782114184E-3</v>
      </c>
      <c r="C5169" s="11"/>
      <c r="D5169" s="11"/>
      <c r="E5169" s="14"/>
    </row>
    <row r="5170" spans="1:5">
      <c r="A5170" s="11">
        <v>3.2816776139138248E-2</v>
      </c>
      <c r="B5170" s="11">
        <v>2.1629196597649932E-3</v>
      </c>
      <c r="C5170" s="11"/>
      <c r="D5170" s="11"/>
      <c r="E5170" s="14"/>
    </row>
    <row r="5171" spans="1:5">
      <c r="A5171" s="11">
        <v>2.2866233173536879E-2</v>
      </c>
      <c r="B5171" s="11">
        <v>1.4938971993651328E-3</v>
      </c>
      <c r="C5171" s="11"/>
      <c r="D5171" s="11"/>
      <c r="E5171" s="14"/>
    </row>
    <row r="5172" spans="1:5">
      <c r="A5172" s="11">
        <v>1.6931094215644021E-2</v>
      </c>
      <c r="B5172" s="11">
        <v>9.8567474076327382E-4</v>
      </c>
      <c r="C5172" s="11"/>
      <c r="D5172" s="11"/>
      <c r="E5172" s="14"/>
    </row>
    <row r="5173" spans="1:5">
      <c r="A5173" s="11">
        <v>2.1157498312405421E-2</v>
      </c>
      <c r="B5173" s="11">
        <v>1.4248090738239602E-3</v>
      </c>
      <c r="C5173" s="11"/>
      <c r="D5173" s="11"/>
      <c r="E5173" s="14"/>
    </row>
    <row r="5174" spans="1:5">
      <c r="A5174" s="11">
        <v>2.8929049426637529E-2</v>
      </c>
      <c r="B5174" s="11">
        <v>1.8792146114915962E-3</v>
      </c>
      <c r="C5174" s="11"/>
      <c r="D5174" s="11"/>
      <c r="E5174" s="14"/>
    </row>
    <row r="5175" spans="1:5">
      <c r="A5175" s="11">
        <v>2.5764130926285208E-2</v>
      </c>
      <c r="B5175" s="11">
        <v>1.6662146556356533E-3</v>
      </c>
      <c r="C5175" s="11"/>
      <c r="D5175" s="11"/>
      <c r="E5175" s="14"/>
    </row>
    <row r="5176" spans="1:5">
      <c r="A5176" s="11">
        <v>2.1372034736892257E-2</v>
      </c>
      <c r="B5176" s="11">
        <v>1.3905631209317057E-3</v>
      </c>
      <c r="C5176" s="11"/>
      <c r="D5176" s="11"/>
      <c r="E5176" s="14"/>
    </row>
    <row r="5177" spans="1:5">
      <c r="A5177" s="11">
        <v>2.6846517967046353E-2</v>
      </c>
      <c r="B5177" s="11">
        <v>1.8623603980737135E-3</v>
      </c>
      <c r="C5177" s="11"/>
      <c r="D5177" s="11"/>
      <c r="E5177" s="14"/>
    </row>
    <row r="5178" spans="1:5">
      <c r="A5178" s="11">
        <v>1.7219397692949983E-2</v>
      </c>
      <c r="B5178" s="11">
        <v>1.0112825267591457E-3</v>
      </c>
      <c r="C5178" s="11"/>
      <c r="D5178" s="11"/>
      <c r="E5178" s="14"/>
    </row>
    <row r="5179" spans="1:5">
      <c r="A5179" s="11">
        <v>2.6494096755912886E-2</v>
      </c>
      <c r="B5179" s="11">
        <v>1.8193168006207204E-3</v>
      </c>
      <c r="C5179" s="11"/>
      <c r="D5179" s="11"/>
      <c r="E5179" s="14"/>
    </row>
    <row r="5180" spans="1:5">
      <c r="A5180" s="11">
        <v>1.6860419589675199E-2</v>
      </c>
      <c r="B5180" s="11">
        <v>9.7547998513344857E-4</v>
      </c>
      <c r="C5180" s="11"/>
      <c r="D5180" s="11"/>
      <c r="E5180" s="14"/>
    </row>
    <row r="5181" spans="1:5">
      <c r="A5181" s="11">
        <v>1.6723001048644659E-2</v>
      </c>
      <c r="B5181" s="11">
        <v>9.4904821617103926E-4</v>
      </c>
      <c r="C5181" s="11"/>
      <c r="D5181" s="11"/>
      <c r="E5181" s="14"/>
    </row>
    <row r="5182" spans="1:5">
      <c r="A5182" s="11">
        <v>2.0398166642043417E-2</v>
      </c>
      <c r="B5182" s="11">
        <v>1.355003064272684E-3</v>
      </c>
      <c r="C5182" s="11"/>
      <c r="D5182" s="11"/>
      <c r="E5182" s="14"/>
    </row>
    <row r="5183" spans="1:5">
      <c r="A5183" s="11">
        <v>1.8268603511306096E-2</v>
      </c>
      <c r="B5183" s="11">
        <v>1.1464729146857993E-3</v>
      </c>
      <c r="C5183" s="11"/>
      <c r="D5183" s="11"/>
      <c r="E5183" s="14"/>
    </row>
    <row r="5184" spans="1:5">
      <c r="A5184" s="11">
        <v>2.1230365967711683E-2</v>
      </c>
      <c r="B5184" s="11">
        <v>1.3509906223417596E-3</v>
      </c>
      <c r="C5184" s="11"/>
      <c r="D5184" s="11"/>
      <c r="E5184" s="14"/>
    </row>
    <row r="5185" spans="1:5">
      <c r="A5185" s="11">
        <v>1.7140119646641146E-2</v>
      </c>
      <c r="B5185" s="11">
        <v>1.0113521052707538E-3</v>
      </c>
      <c r="C5185" s="11"/>
      <c r="D5185" s="11"/>
      <c r="E5185" s="14"/>
    </row>
    <row r="5186" spans="1:5">
      <c r="A5186" s="11">
        <v>2.2400495114289178E-2</v>
      </c>
      <c r="B5186" s="11">
        <v>1.5287113740429597E-3</v>
      </c>
      <c r="C5186" s="11"/>
      <c r="D5186" s="11"/>
      <c r="E5186" s="14"/>
    </row>
    <row r="5187" spans="1:5">
      <c r="A5187" s="11">
        <v>3.5468735485660402E-2</v>
      </c>
      <c r="B5187" s="11">
        <v>2.311242360733959E-3</v>
      </c>
      <c r="C5187" s="11"/>
      <c r="D5187" s="11"/>
      <c r="E5187" s="14"/>
    </row>
    <row r="5188" spans="1:5">
      <c r="A5188" s="11">
        <v>2.1192178048697417E-2</v>
      </c>
      <c r="B5188" s="11">
        <v>1.4225419119660771E-3</v>
      </c>
      <c r="C5188" s="11"/>
      <c r="D5188" s="11"/>
      <c r="E5188" s="14"/>
    </row>
    <row r="5189" spans="1:5">
      <c r="A5189" s="11">
        <v>2.5692897609184695E-2</v>
      </c>
      <c r="B5189" s="11">
        <v>1.7626899887812602E-3</v>
      </c>
      <c r="C5189" s="11"/>
      <c r="D5189" s="11"/>
      <c r="E5189" s="14"/>
    </row>
    <row r="5190" spans="1:5">
      <c r="A5190" s="11">
        <v>2.1898778009660294E-2</v>
      </c>
      <c r="B5190" s="11">
        <v>1.4689002588480027E-3</v>
      </c>
      <c r="C5190" s="11"/>
      <c r="D5190" s="11"/>
      <c r="E5190" s="14"/>
    </row>
    <row r="5191" spans="1:5">
      <c r="A5191" s="11">
        <v>2.5122466310933129E-2</v>
      </c>
      <c r="B5191" s="11">
        <v>1.6850344846977003E-3</v>
      </c>
      <c r="C5191" s="11"/>
      <c r="D5191" s="11"/>
      <c r="E5191" s="14"/>
    </row>
    <row r="5192" spans="1:5">
      <c r="A5192" s="11">
        <v>2.9766707844034155E-2</v>
      </c>
      <c r="B5192" s="11">
        <v>2.0332954171228151E-3</v>
      </c>
      <c r="C5192" s="11"/>
      <c r="D5192" s="11"/>
      <c r="E5192" s="14"/>
    </row>
    <row r="5193" spans="1:5">
      <c r="A5193" s="11">
        <v>2.9355051552602374E-2</v>
      </c>
      <c r="B5193" s="11">
        <v>2.0128347036168521E-3</v>
      </c>
      <c r="C5193" s="11"/>
      <c r="D5193" s="11"/>
      <c r="E5193" s="14"/>
    </row>
    <row r="5194" spans="1:5">
      <c r="A5194" s="11">
        <v>2.3298140935233157E-2</v>
      </c>
      <c r="B5194" s="11">
        <v>1.5794374662275081E-3</v>
      </c>
      <c r="C5194" s="11"/>
      <c r="D5194" s="11"/>
      <c r="E5194" s="14"/>
    </row>
    <row r="5195" spans="1:5">
      <c r="A5195" s="11">
        <v>2.2625148057308433E-2</v>
      </c>
      <c r="B5195" s="11">
        <v>1.5413214937638482E-3</v>
      </c>
      <c r="C5195" s="11"/>
      <c r="D5195" s="11"/>
      <c r="E5195" s="14"/>
    </row>
    <row r="5196" spans="1:5">
      <c r="A5196" s="11">
        <v>2.0709482439797637E-2</v>
      </c>
      <c r="B5196" s="11">
        <v>1.3318723008417081E-3</v>
      </c>
      <c r="C5196" s="11"/>
      <c r="D5196" s="11"/>
      <c r="E5196" s="14"/>
    </row>
    <row r="5197" spans="1:5">
      <c r="A5197" s="11">
        <v>1.8035135808316716E-2</v>
      </c>
      <c r="B5197" s="11">
        <v>1.070229793500892E-3</v>
      </c>
      <c r="C5197" s="11"/>
      <c r="D5197" s="11"/>
      <c r="E5197" s="14"/>
    </row>
    <row r="5198" spans="1:5">
      <c r="A5198" s="11">
        <v>2.1450633439577316E-2</v>
      </c>
      <c r="B5198" s="11">
        <v>1.4120436221469769E-3</v>
      </c>
      <c r="C5198" s="11"/>
      <c r="D5198" s="11"/>
      <c r="E5198" s="14"/>
    </row>
    <row r="5199" spans="1:5">
      <c r="A5199" s="11">
        <v>2.1610361940887137E-2</v>
      </c>
      <c r="B5199" s="11">
        <v>1.4624139710377776E-3</v>
      </c>
      <c r="C5199" s="11"/>
      <c r="D5199" s="11"/>
      <c r="E5199" s="14"/>
    </row>
    <row r="5200" spans="1:5">
      <c r="A5200" s="11">
        <v>2.6309611406406141E-2</v>
      </c>
      <c r="B5200" s="11">
        <v>1.7233087923228102E-3</v>
      </c>
      <c r="C5200" s="11"/>
      <c r="D5200" s="11"/>
      <c r="E5200" s="14"/>
    </row>
    <row r="5201" spans="1:5">
      <c r="A5201" s="11">
        <v>2.3082913031791365E-2</v>
      </c>
      <c r="B5201" s="11">
        <v>1.5000195523750335E-3</v>
      </c>
      <c r="C5201" s="11"/>
      <c r="D5201" s="11"/>
      <c r="E5201" s="14"/>
    </row>
    <row r="5202" spans="1:5">
      <c r="A5202" s="11">
        <v>2.9350911911660546E-2</v>
      </c>
      <c r="B5202" s="11">
        <v>1.9932104837997416E-3</v>
      </c>
      <c r="C5202" s="11"/>
      <c r="D5202" s="11"/>
      <c r="E5202" s="14"/>
    </row>
    <row r="5203" spans="1:5">
      <c r="A5203" s="11">
        <v>1.7226024322903093E-2</v>
      </c>
      <c r="B5203" s="11">
        <v>9.8732255213065164E-4</v>
      </c>
      <c r="C5203" s="11"/>
      <c r="D5203" s="11"/>
      <c r="E5203" s="14"/>
    </row>
    <row r="5204" spans="1:5">
      <c r="A5204" s="11">
        <v>2.2266002455995349E-2</v>
      </c>
      <c r="B5204" s="11">
        <v>1.5109096923894506E-3</v>
      </c>
      <c r="C5204" s="11"/>
      <c r="D5204" s="11"/>
      <c r="E5204" s="14"/>
    </row>
    <row r="5205" spans="1:5">
      <c r="A5205" s="11">
        <v>2.623185898777863E-2</v>
      </c>
      <c r="B5205" s="11">
        <v>1.8156445581923456E-3</v>
      </c>
      <c r="C5205" s="11"/>
      <c r="D5205" s="11"/>
      <c r="E5205" s="14"/>
    </row>
    <row r="5206" spans="1:5">
      <c r="A5206" s="11">
        <v>3.3830716913402149E-2</v>
      </c>
      <c r="B5206" s="11">
        <v>2.2703733446116444E-3</v>
      </c>
      <c r="C5206" s="11"/>
      <c r="D5206" s="11"/>
      <c r="E5206" s="14"/>
    </row>
    <row r="5207" spans="1:5">
      <c r="A5207" s="11">
        <v>1.5870928576722929E-2</v>
      </c>
      <c r="B5207" s="11">
        <v>7.7709988043766923E-4</v>
      </c>
      <c r="C5207" s="11"/>
      <c r="D5207" s="11"/>
      <c r="E5207" s="14"/>
    </row>
    <row r="5208" spans="1:5">
      <c r="A5208" s="11">
        <v>2.0534316562038458E-2</v>
      </c>
      <c r="B5208" s="11">
        <v>1.2971083859503242E-3</v>
      </c>
      <c r="C5208" s="11"/>
      <c r="D5208" s="11"/>
      <c r="E5208" s="14"/>
    </row>
    <row r="5209" spans="1:5">
      <c r="A5209" s="11">
        <v>1.8098135948595266E-2</v>
      </c>
      <c r="B5209" s="11">
        <v>1.1252562924199021E-3</v>
      </c>
      <c r="C5209" s="11"/>
      <c r="D5209" s="11"/>
      <c r="E5209" s="14"/>
    </row>
    <row r="5210" spans="1:5">
      <c r="A5210" s="11">
        <v>1.7330350500084194E-2</v>
      </c>
      <c r="B5210" s="11">
        <v>1.0066726851990805E-3</v>
      </c>
      <c r="C5210" s="11"/>
      <c r="D5210" s="11"/>
      <c r="E5210" s="14"/>
    </row>
    <row r="5211" spans="1:5">
      <c r="A5211" s="11">
        <v>1.5305021124005473E-2</v>
      </c>
      <c r="B5211" s="11">
        <v>6.1591514528826241E-4</v>
      </c>
      <c r="C5211" s="11"/>
      <c r="D5211" s="11"/>
      <c r="E5211" s="14"/>
    </row>
    <row r="5212" spans="1:5">
      <c r="A5212" s="11">
        <v>1.7832235425396248E-2</v>
      </c>
      <c r="B5212" s="11">
        <v>1.0946534508706059E-3</v>
      </c>
      <c r="C5212" s="11"/>
      <c r="D5212" s="11"/>
      <c r="E5212" s="14"/>
    </row>
    <row r="5213" spans="1:5">
      <c r="A5213" s="11">
        <v>2.4984902436266072E-2</v>
      </c>
      <c r="B5213" s="11">
        <v>1.643393940597278E-3</v>
      </c>
      <c r="C5213" s="11"/>
      <c r="D5213" s="11"/>
      <c r="E5213" s="14"/>
    </row>
    <row r="5214" spans="1:5">
      <c r="A5214" s="11">
        <v>2.2371818230770644E-2</v>
      </c>
      <c r="B5214" s="11">
        <v>1.48019191338196E-3</v>
      </c>
      <c r="C5214" s="11"/>
      <c r="D5214" s="11"/>
      <c r="E5214" s="14"/>
    </row>
    <row r="5215" spans="1:5">
      <c r="A5215" s="11">
        <v>2.2483179790708865E-2</v>
      </c>
      <c r="B5215" s="11">
        <v>1.4684992419780087E-3</v>
      </c>
      <c r="C5215" s="11"/>
      <c r="D5215" s="11"/>
      <c r="E5215" s="14"/>
    </row>
    <row r="5216" spans="1:5">
      <c r="A5216" s="11">
        <v>1.7653095658135023E-2</v>
      </c>
      <c r="B5216" s="11">
        <v>1.0078938287695857E-3</v>
      </c>
      <c r="C5216" s="11"/>
      <c r="D5216" s="11"/>
      <c r="E5216" s="14"/>
    </row>
    <row r="5217" spans="1:5">
      <c r="A5217" s="11">
        <v>1.5918044708136177E-2</v>
      </c>
      <c r="B5217" s="11">
        <v>6.1426627777118326E-4</v>
      </c>
      <c r="C5217" s="11"/>
      <c r="D5217" s="11"/>
      <c r="E5217" s="14"/>
    </row>
    <row r="5218" spans="1:5">
      <c r="A5218" s="11">
        <v>1.633154167795231E-2</v>
      </c>
      <c r="B5218" s="11">
        <v>8.9478644537071791E-4</v>
      </c>
      <c r="C5218" s="11"/>
      <c r="D5218" s="11"/>
      <c r="E5218" s="14"/>
    </row>
    <row r="5219" spans="1:5">
      <c r="A5219" s="11">
        <v>1.9644320677366617E-2</v>
      </c>
      <c r="B5219" s="11">
        <v>1.2870076560580852E-3</v>
      </c>
      <c r="C5219" s="11"/>
      <c r="D5219" s="11"/>
      <c r="E5219" s="14"/>
    </row>
    <row r="5220" spans="1:5">
      <c r="A5220" s="11">
        <v>2.2080874490842468E-2</v>
      </c>
      <c r="B5220" s="11">
        <v>1.4982378851855279E-3</v>
      </c>
      <c r="C5220" s="11"/>
      <c r="D5220" s="11"/>
      <c r="E5220" s="14"/>
    </row>
    <row r="5221" spans="1:5">
      <c r="A5221" s="11">
        <v>1.6913109411263508E-2</v>
      </c>
      <c r="B5221" s="11">
        <v>9.8071375877752109E-4</v>
      </c>
      <c r="C5221" s="11"/>
      <c r="D5221" s="11"/>
      <c r="E5221" s="14"/>
    </row>
    <row r="5222" spans="1:5">
      <c r="A5222" s="11">
        <v>2.0443708950287874E-2</v>
      </c>
      <c r="B5222" s="11">
        <v>1.3324017129815646E-3</v>
      </c>
      <c r="C5222" s="11"/>
      <c r="D5222" s="11"/>
      <c r="E5222" s="14"/>
    </row>
    <row r="5223" spans="1:5">
      <c r="A5223" s="11">
        <v>1.5656181458061705E-2</v>
      </c>
      <c r="B5223" s="11">
        <v>7.3117568688287537E-4</v>
      </c>
      <c r="C5223" s="11"/>
      <c r="D5223" s="11"/>
      <c r="E5223" s="14"/>
    </row>
    <row r="5224" spans="1:5">
      <c r="A5224" s="11">
        <v>2.1029178511785131E-2</v>
      </c>
      <c r="B5224" s="11">
        <v>1.4113135909404029E-3</v>
      </c>
      <c r="C5224" s="11"/>
      <c r="D5224" s="11"/>
      <c r="E5224" s="14"/>
    </row>
    <row r="5225" spans="1:5">
      <c r="A5225" s="11">
        <v>2.1675043644698366E-2</v>
      </c>
      <c r="B5225" s="11">
        <v>1.4687588314626478E-3</v>
      </c>
      <c r="C5225" s="11"/>
      <c r="D5225" s="11"/>
      <c r="E5225" s="14"/>
    </row>
    <row r="5226" spans="1:5">
      <c r="A5226" s="11">
        <v>1.8895517680340573E-2</v>
      </c>
      <c r="B5226" s="11">
        <v>1.2034370347496254E-3</v>
      </c>
      <c r="C5226" s="11"/>
      <c r="D5226" s="11"/>
      <c r="E5226" s="14"/>
    </row>
    <row r="5227" spans="1:5">
      <c r="A5227" s="11">
        <v>1.7740644603639028E-2</v>
      </c>
      <c r="B5227" s="11">
        <v>1.034329638488261E-3</v>
      </c>
      <c r="C5227" s="11"/>
      <c r="D5227" s="11"/>
      <c r="E5227" s="14"/>
    </row>
    <row r="5228" spans="1:5">
      <c r="A5228" s="11">
        <v>1.8178856564846982E-2</v>
      </c>
      <c r="B5228" s="11">
        <v>1.1330408147786654E-3</v>
      </c>
      <c r="C5228" s="11"/>
      <c r="D5228" s="11"/>
      <c r="E5228" s="14"/>
    </row>
    <row r="5229" spans="1:5">
      <c r="A5229" s="11">
        <v>2.3093941935514607E-2</v>
      </c>
      <c r="B5229" s="11">
        <v>1.4858220705577742E-3</v>
      </c>
      <c r="C5229" s="11"/>
      <c r="D5229" s="11"/>
      <c r="E5229" s="14"/>
    </row>
    <row r="5230" spans="1:5">
      <c r="A5230" s="11">
        <v>1.9101159735643202E-2</v>
      </c>
      <c r="B5230" s="11">
        <v>1.2349995628559707E-3</v>
      </c>
      <c r="C5230" s="11"/>
      <c r="D5230" s="11"/>
      <c r="E5230" s="14"/>
    </row>
    <row r="5231" spans="1:5">
      <c r="A5231" s="11">
        <v>3.3460530238726312E-2</v>
      </c>
      <c r="B5231" s="11">
        <v>2.2526988960516348E-3</v>
      </c>
      <c r="C5231" s="11"/>
      <c r="D5231" s="11"/>
      <c r="E5231" s="14"/>
    </row>
    <row r="5232" spans="1:5">
      <c r="A5232" s="11">
        <v>1.7742260713960456E-2</v>
      </c>
      <c r="B5232" s="11">
        <v>1.0541429815234683E-3</v>
      </c>
      <c r="C5232" s="11"/>
      <c r="D5232" s="11"/>
      <c r="E5232" s="14"/>
    </row>
    <row r="5233" spans="1:5">
      <c r="A5233" s="11">
        <v>1.7425484552244422E-2</v>
      </c>
      <c r="B5233" s="11">
        <v>1.0373508182774088E-3</v>
      </c>
      <c r="C5233" s="11"/>
      <c r="D5233" s="11"/>
      <c r="E5233" s="14"/>
    </row>
    <row r="5234" spans="1:5">
      <c r="A5234" s="11">
        <v>1.9102689468212523E-2</v>
      </c>
      <c r="B5234" s="11">
        <v>1.2351299168283246E-3</v>
      </c>
      <c r="C5234" s="11"/>
      <c r="D5234" s="11"/>
      <c r="E5234" s="14"/>
    </row>
    <row r="5235" spans="1:5">
      <c r="A5235" s="11">
        <v>1.6604266678273631E-2</v>
      </c>
      <c r="B5235" s="11">
        <v>9.3728106494044461E-4</v>
      </c>
      <c r="C5235" s="11"/>
      <c r="D5235" s="11"/>
      <c r="E5235" s="14"/>
    </row>
    <row r="5236" spans="1:5">
      <c r="A5236" s="11">
        <v>1.836750047882648E-2</v>
      </c>
      <c r="B5236" s="11">
        <v>1.13978602837537E-3</v>
      </c>
      <c r="C5236" s="11"/>
      <c r="D5236" s="11"/>
      <c r="E5236" s="14"/>
    </row>
    <row r="5237" spans="1:5">
      <c r="A5237" s="11">
        <v>2.9909172135888253E-2</v>
      </c>
      <c r="B5237" s="11">
        <v>1.9989885298595461E-3</v>
      </c>
      <c r="C5237" s="11"/>
      <c r="D5237" s="11"/>
      <c r="E5237" s="14"/>
    </row>
    <row r="5238" spans="1:5">
      <c r="A5238" s="11">
        <v>1.85762278698955E-2</v>
      </c>
      <c r="B5238" s="11">
        <v>1.1790467052703818E-3</v>
      </c>
      <c r="C5238" s="11"/>
      <c r="D5238" s="11"/>
      <c r="E5238" s="14"/>
    </row>
    <row r="5239" spans="1:5">
      <c r="A5239" s="11">
        <v>1.530085439593974E-2</v>
      </c>
      <c r="B5239" s="11">
        <v>5.9882982501697915E-4</v>
      </c>
      <c r="C5239" s="11"/>
      <c r="D5239" s="11"/>
      <c r="E5239" s="14"/>
    </row>
    <row r="5240" spans="1:5">
      <c r="A5240" s="11">
        <v>3.6197994437063612E-2</v>
      </c>
      <c r="B5240" s="11">
        <v>2.3884655236791107E-3</v>
      </c>
      <c r="C5240" s="11"/>
      <c r="D5240" s="11"/>
      <c r="E5240" s="14"/>
    </row>
    <row r="5241" spans="1:5">
      <c r="A5241" s="11">
        <v>2.7739190790271658E-2</v>
      </c>
      <c r="B5241" s="11">
        <v>1.8701021098768591E-3</v>
      </c>
      <c r="C5241" s="11"/>
      <c r="D5241" s="11"/>
      <c r="E5241" s="14"/>
    </row>
    <row r="5242" spans="1:5">
      <c r="A5242" s="11">
        <v>2.6066725031759469E-2</v>
      </c>
      <c r="B5242" s="11">
        <v>1.7265433215267044E-3</v>
      </c>
      <c r="C5242" s="11"/>
      <c r="D5242" s="11"/>
      <c r="E5242" s="14"/>
    </row>
    <row r="5243" spans="1:5">
      <c r="A5243" s="11">
        <v>2.274553914682494E-2</v>
      </c>
      <c r="B5243" s="11">
        <v>1.4563306020758436E-3</v>
      </c>
      <c r="C5243" s="11"/>
      <c r="D5243" s="11"/>
      <c r="E5243" s="14"/>
    </row>
    <row r="5244" spans="1:5">
      <c r="A5244" s="11">
        <v>2.9324101706669603E-2</v>
      </c>
      <c r="B5244" s="11">
        <v>2.0096092876843467E-3</v>
      </c>
      <c r="C5244" s="11"/>
      <c r="D5244" s="11"/>
      <c r="E5244" s="14"/>
    </row>
    <row r="5245" spans="1:5">
      <c r="A5245" s="11">
        <v>2.2830078843984216E-2</v>
      </c>
      <c r="B5245" s="11">
        <v>1.5412448936524368E-3</v>
      </c>
      <c r="C5245" s="11"/>
      <c r="D5245" s="11"/>
      <c r="E5245" s="14"/>
    </row>
    <row r="5246" spans="1:5">
      <c r="A5246" s="11">
        <v>1.5624250452816374E-2</v>
      </c>
      <c r="B5246" s="11">
        <v>7.4275987552573303E-4</v>
      </c>
      <c r="C5246" s="11"/>
      <c r="D5246" s="11"/>
      <c r="E5246" s="14"/>
    </row>
    <row r="5247" spans="1:5">
      <c r="A5247" s="11">
        <v>2.4142662763352526E-2</v>
      </c>
      <c r="B5247" s="11">
        <v>1.5722947969534404E-3</v>
      </c>
      <c r="C5247" s="11"/>
      <c r="D5247" s="11"/>
      <c r="E5247" s="14"/>
    </row>
    <row r="5248" spans="1:5">
      <c r="A5248" s="11">
        <v>2.2391622918185944E-2</v>
      </c>
      <c r="B5248" s="11">
        <v>1.4819216843708061E-3</v>
      </c>
      <c r="C5248" s="11"/>
      <c r="D5248" s="11"/>
      <c r="E5248" s="14"/>
    </row>
    <row r="5249" spans="1:5">
      <c r="A5249" s="11">
        <v>2.605604450166887E-2</v>
      </c>
      <c r="B5249" s="11">
        <v>1.8010142856215491E-3</v>
      </c>
      <c r="C5249" s="11"/>
      <c r="D5249" s="11"/>
      <c r="E5249" s="14"/>
    </row>
    <row r="5250" spans="1:5">
      <c r="A5250" s="11">
        <v>1.8775609647558911E-2</v>
      </c>
      <c r="B5250" s="11">
        <v>1.1880787873917841E-3</v>
      </c>
      <c r="C5250" s="11"/>
      <c r="D5250" s="11"/>
      <c r="E5250" s="14"/>
    </row>
    <row r="5251" spans="1:5">
      <c r="A5251" s="11">
        <v>2.3388971870929004E-2</v>
      </c>
      <c r="B5251" s="11">
        <v>1.5959373827635847E-3</v>
      </c>
      <c r="C5251" s="11"/>
      <c r="D5251" s="11"/>
      <c r="E5251" s="14"/>
    </row>
    <row r="5252" spans="1:5">
      <c r="A5252" s="11">
        <v>2.1460337319522054E-2</v>
      </c>
      <c r="B5252" s="11">
        <v>1.4300855258334336E-3</v>
      </c>
      <c r="C5252" s="11"/>
      <c r="D5252" s="11"/>
      <c r="E5252" s="14"/>
    </row>
    <row r="5253" spans="1:5">
      <c r="A5253" s="11">
        <v>2.5774546066455351E-2</v>
      </c>
      <c r="B5253" s="11">
        <v>1.7792124758014137E-3</v>
      </c>
      <c r="C5253" s="11"/>
      <c r="D5253" s="11"/>
      <c r="E5253" s="14"/>
    </row>
    <row r="5254" spans="1:5">
      <c r="A5254" s="11">
        <v>1.7938499711915298E-2</v>
      </c>
      <c r="B5254" s="11">
        <v>1.0871834244661335E-3</v>
      </c>
      <c r="C5254" s="11"/>
      <c r="D5254" s="11"/>
      <c r="E5254" s="14"/>
    </row>
    <row r="5255" spans="1:5">
      <c r="A5255" s="11">
        <v>2.2117100036163635E-2</v>
      </c>
      <c r="B5255" s="11">
        <v>1.4873215534120219E-3</v>
      </c>
      <c r="C5255" s="11"/>
      <c r="D5255" s="11"/>
      <c r="E5255" s="14"/>
    </row>
    <row r="5256" spans="1:5">
      <c r="A5256" s="11">
        <v>1.9430546665054716E-2</v>
      </c>
      <c r="B5256" s="11">
        <v>1.266271410973878E-3</v>
      </c>
      <c r="C5256" s="11"/>
      <c r="D5256" s="11"/>
      <c r="E5256" s="14"/>
    </row>
    <row r="5257" spans="1:5">
      <c r="A5257" s="11">
        <v>1.7308701264008488E-2</v>
      </c>
      <c r="B5257" s="11">
        <v>9.0860063978656961E-4</v>
      </c>
      <c r="C5257" s="11"/>
      <c r="D5257" s="11"/>
      <c r="E5257" s="14"/>
    </row>
    <row r="5258" spans="1:5">
      <c r="A5258" s="11">
        <v>1.9694593463704259E-2</v>
      </c>
      <c r="B5258" s="11">
        <v>1.2816084336071348E-3</v>
      </c>
      <c r="C5258" s="11"/>
      <c r="D5258" s="11"/>
      <c r="E5258" s="14"/>
    </row>
    <row r="5259" spans="1:5">
      <c r="A5259" s="11">
        <v>1.8853918145091235E-2</v>
      </c>
      <c r="B5259" s="11">
        <v>1.2027542952152623E-3</v>
      </c>
      <c r="C5259" s="11"/>
      <c r="D5259" s="11"/>
      <c r="E5259" s="14"/>
    </row>
    <row r="5260" spans="1:5">
      <c r="A5260" s="11">
        <v>2.9130683682200342E-2</v>
      </c>
      <c r="B5260" s="11">
        <v>1.8922029320269124E-3</v>
      </c>
      <c r="C5260" s="11"/>
      <c r="D5260" s="11"/>
      <c r="E5260" s="14"/>
    </row>
    <row r="5261" spans="1:5">
      <c r="A5261" s="11">
        <v>2.0069882256998416E-2</v>
      </c>
      <c r="B5261" s="11">
        <v>1.3207171472965136E-3</v>
      </c>
      <c r="C5261" s="11"/>
      <c r="D5261" s="11"/>
      <c r="E5261" s="14"/>
    </row>
    <row r="5262" spans="1:5">
      <c r="A5262" s="11">
        <v>1.9747081408625689E-2</v>
      </c>
      <c r="B5262" s="11">
        <v>1.2527992848797135E-3</v>
      </c>
      <c r="C5262" s="11"/>
      <c r="D5262" s="11"/>
      <c r="E5262" s="14"/>
    </row>
    <row r="5263" spans="1:5">
      <c r="A5263" s="11">
        <v>1.7495705664659633E-2</v>
      </c>
      <c r="B5263" s="11">
        <v>1.0582900321717931E-3</v>
      </c>
      <c r="C5263" s="11"/>
      <c r="D5263" s="11"/>
      <c r="E5263" s="14"/>
    </row>
    <row r="5264" spans="1:5">
      <c r="A5264" s="11">
        <v>1.759271432579133E-2</v>
      </c>
      <c r="B5264" s="11">
        <v>9.8068316781134922E-4</v>
      </c>
      <c r="C5264" s="11"/>
      <c r="D5264" s="11"/>
      <c r="E5264" s="14"/>
    </row>
    <row r="5265" spans="1:5">
      <c r="A5265" s="11">
        <v>2.119106686676861E-2</v>
      </c>
      <c r="B5265" s="11">
        <v>1.3918346942057671E-3</v>
      </c>
      <c r="C5265" s="11"/>
      <c r="D5265" s="11"/>
      <c r="E5265" s="14"/>
    </row>
    <row r="5266" spans="1:5">
      <c r="A5266" s="11">
        <v>2.690445500334478E-2</v>
      </c>
      <c r="B5266" s="11">
        <v>1.831896304645091E-3</v>
      </c>
      <c r="C5266" s="11"/>
      <c r="D5266" s="11"/>
      <c r="E5266" s="14"/>
    </row>
    <row r="5267" spans="1:5">
      <c r="A5267" s="11">
        <v>2.8938891024764671E-2</v>
      </c>
      <c r="B5267" s="11">
        <v>1.8822663940702125E-3</v>
      </c>
      <c r="C5267" s="11"/>
      <c r="D5267" s="11"/>
      <c r="E5267" s="14"/>
    </row>
    <row r="5268" spans="1:5">
      <c r="A5268" s="11">
        <v>2.2111547231359063E-2</v>
      </c>
      <c r="B5268" s="11">
        <v>1.4109484777429229E-3</v>
      </c>
      <c r="C5268" s="11"/>
      <c r="D5268" s="11"/>
      <c r="E5268" s="14"/>
    </row>
    <row r="5269" spans="1:5">
      <c r="A5269" s="11">
        <v>1.6078469852999346E-2</v>
      </c>
      <c r="B5269" s="11">
        <v>8.2426588717368296E-4</v>
      </c>
      <c r="C5269" s="11"/>
      <c r="D5269" s="11"/>
      <c r="E5269" s="14"/>
    </row>
    <row r="5270" spans="1:5">
      <c r="A5270" s="11">
        <v>1.7897980860531588E-2</v>
      </c>
      <c r="B5270" s="11">
        <v>1.1064737671645829E-3</v>
      </c>
      <c r="C5270" s="11"/>
      <c r="D5270" s="11"/>
      <c r="E5270" s="14"/>
    </row>
    <row r="5271" spans="1:5">
      <c r="A5271" s="11">
        <v>1.9951079871717386E-2</v>
      </c>
      <c r="B5271" s="11">
        <v>1.3115222532289804E-3</v>
      </c>
      <c r="C5271" s="11"/>
      <c r="D5271" s="11"/>
      <c r="E5271" s="14"/>
    </row>
    <row r="5272" spans="1:5">
      <c r="A5272" s="11">
        <v>2.5616796563381162E-2</v>
      </c>
      <c r="B5272" s="11">
        <v>1.7256000213267248E-3</v>
      </c>
      <c r="C5272" s="11"/>
      <c r="D5272" s="11"/>
      <c r="E5272" s="14"/>
    </row>
    <row r="5273" spans="1:5">
      <c r="A5273" s="11">
        <v>2.1814798295005339E-2</v>
      </c>
      <c r="B5273" s="11">
        <v>1.4607991727129612E-3</v>
      </c>
      <c r="C5273" s="11"/>
      <c r="D5273" s="11"/>
      <c r="E5273" s="14"/>
    </row>
    <row r="5274" spans="1:5">
      <c r="A5274" s="11">
        <v>2.4057702059939401E-2</v>
      </c>
      <c r="B5274" s="11">
        <v>1.6226289433467133E-3</v>
      </c>
      <c r="C5274" s="11"/>
      <c r="D5274" s="11"/>
      <c r="E5274" s="14"/>
    </row>
    <row r="5275" spans="1:5">
      <c r="A5275" s="11">
        <v>2.1650615304861148E-2</v>
      </c>
      <c r="B5275" s="11">
        <v>1.3993948992595941E-3</v>
      </c>
      <c r="C5275" s="11"/>
      <c r="D5275" s="11"/>
      <c r="E5275" s="14"/>
    </row>
    <row r="5276" spans="1:5">
      <c r="A5276" s="11">
        <v>2.7987358410162075E-2</v>
      </c>
      <c r="B5276" s="11">
        <v>1.883206414483048E-3</v>
      </c>
      <c r="C5276" s="11"/>
      <c r="D5276" s="11"/>
      <c r="E5276" s="14"/>
    </row>
    <row r="5277" spans="1:5">
      <c r="A5277" s="11">
        <v>1.8271075591293109E-2</v>
      </c>
      <c r="B5277" s="11">
        <v>1.143455302549992E-3</v>
      </c>
      <c r="C5277" s="11"/>
      <c r="D5277" s="11"/>
      <c r="E5277" s="14"/>
    </row>
    <row r="5278" spans="1:5">
      <c r="A5278" s="11">
        <v>2.2992663277932507E-2</v>
      </c>
      <c r="B5278" s="11">
        <v>1.5761400793308322E-3</v>
      </c>
      <c r="C5278" s="11"/>
      <c r="D5278" s="11"/>
      <c r="E5278" s="14"/>
    </row>
    <row r="5279" spans="1:5">
      <c r="A5279" s="11">
        <v>2.1505518653156579E-2</v>
      </c>
      <c r="B5279" s="11">
        <v>1.4543817200198754E-3</v>
      </c>
      <c r="C5279" s="11"/>
      <c r="D5279" s="11"/>
      <c r="E5279" s="14"/>
    </row>
    <row r="5280" spans="1:5">
      <c r="A5280" s="11">
        <v>1.8874750875190211E-2</v>
      </c>
      <c r="B5280" s="11">
        <v>1.1112954316955667E-3</v>
      </c>
      <c r="C5280" s="11"/>
      <c r="D5280" s="11"/>
      <c r="E5280" s="14"/>
    </row>
    <row r="5281" spans="1:5">
      <c r="A5281" s="11">
        <v>1.815033669691719E-2</v>
      </c>
      <c r="B5281" s="11">
        <v>1.1353460727822936E-3</v>
      </c>
      <c r="C5281" s="11"/>
      <c r="D5281" s="11"/>
      <c r="E5281" s="14"/>
    </row>
    <row r="5282" spans="1:5">
      <c r="A5282" s="11">
        <v>1.9630721934088491E-2</v>
      </c>
      <c r="B5282" s="11">
        <v>1.2613849304609086E-3</v>
      </c>
      <c r="C5282" s="11"/>
      <c r="D5282" s="11"/>
      <c r="E5282" s="14"/>
    </row>
    <row r="5283" spans="1:5">
      <c r="A5283" s="11">
        <v>2.0855944286123175E-2</v>
      </c>
      <c r="B5283" s="11">
        <v>1.2847865032534606E-3</v>
      </c>
      <c r="C5283" s="11"/>
      <c r="D5283" s="11"/>
      <c r="E5283" s="14"/>
    </row>
    <row r="5284" spans="1:5">
      <c r="A5284" s="11">
        <v>1.937190413069485E-2</v>
      </c>
      <c r="B5284" s="11">
        <v>1.2309827358898378E-3</v>
      </c>
      <c r="C5284" s="11"/>
      <c r="D5284" s="11"/>
      <c r="E5284" s="14"/>
    </row>
    <row r="5285" spans="1:5">
      <c r="A5285" s="11">
        <v>2.0771728608601416E-2</v>
      </c>
      <c r="B5285" s="11">
        <v>1.3781795254022393E-3</v>
      </c>
      <c r="C5285" s="11"/>
      <c r="D5285" s="11"/>
      <c r="E5285" s="14"/>
    </row>
    <row r="5286" spans="1:5">
      <c r="A5286" s="11">
        <v>2.265019940076235E-2</v>
      </c>
      <c r="B5286" s="11">
        <v>1.4214872925611844E-3</v>
      </c>
      <c r="C5286" s="11"/>
      <c r="D5286" s="11"/>
      <c r="E5286" s="14"/>
    </row>
    <row r="5287" spans="1:5">
      <c r="A5287" s="11">
        <v>2.3091076321562837E-2</v>
      </c>
      <c r="B5287" s="11">
        <v>1.4895534474709561E-3</v>
      </c>
      <c r="C5287" s="11"/>
      <c r="D5287" s="11"/>
      <c r="E5287" s="14"/>
    </row>
    <row r="5288" spans="1:5">
      <c r="A5288" s="11">
        <v>2.479925981534898E-2</v>
      </c>
      <c r="B5288" s="11">
        <v>1.716391162166522E-3</v>
      </c>
      <c r="C5288" s="11"/>
      <c r="D5288" s="11"/>
      <c r="E5288" s="14"/>
    </row>
    <row r="5289" spans="1:5">
      <c r="A5289" s="11">
        <v>1.6544245725938083E-2</v>
      </c>
      <c r="B5289" s="11">
        <v>8.9027592405412548E-4</v>
      </c>
      <c r="C5289" s="11"/>
      <c r="D5289" s="11"/>
      <c r="E5289" s="14"/>
    </row>
    <row r="5290" spans="1:5">
      <c r="A5290" s="11">
        <v>2.2306354560231091E-2</v>
      </c>
      <c r="B5290" s="11">
        <v>1.5082971254942177E-3</v>
      </c>
      <c r="C5290" s="11"/>
      <c r="D5290" s="11"/>
      <c r="E5290" s="14"/>
    </row>
    <row r="5291" spans="1:5">
      <c r="A5291" s="11">
        <v>2.2381906184409769E-2</v>
      </c>
      <c r="B5291" s="11">
        <v>1.4952562513067865E-3</v>
      </c>
      <c r="C5291" s="11"/>
      <c r="D5291" s="11"/>
      <c r="E5291" s="14"/>
    </row>
    <row r="5292" spans="1:5">
      <c r="A5292" s="11">
        <v>2.4710880720120603E-2</v>
      </c>
      <c r="B5292" s="11">
        <v>1.6994273261236831E-3</v>
      </c>
      <c r="C5292" s="11"/>
      <c r="D5292" s="11"/>
      <c r="E5292" s="14"/>
    </row>
    <row r="5293" spans="1:5">
      <c r="A5293" s="11">
        <v>1.6937222108767101E-2</v>
      </c>
      <c r="B5293" s="11">
        <v>9.845553237980767E-4</v>
      </c>
      <c r="C5293" s="11"/>
      <c r="D5293" s="11"/>
      <c r="E5293" s="14"/>
    </row>
    <row r="5294" spans="1:5">
      <c r="A5294" s="11">
        <v>2.6928451752442399E-2</v>
      </c>
      <c r="B5294" s="11">
        <v>1.7935621184889147E-3</v>
      </c>
      <c r="C5294" s="11"/>
      <c r="D5294" s="11"/>
      <c r="E5294" s="14"/>
    </row>
    <row r="5295" spans="1:5">
      <c r="A5295" s="11">
        <v>1.8472220694203189E-2</v>
      </c>
      <c r="B5295" s="11">
        <v>1.1571149027444412E-3</v>
      </c>
      <c r="C5295" s="11"/>
      <c r="D5295" s="11"/>
      <c r="E5295" s="14"/>
    </row>
    <row r="5296" spans="1:5">
      <c r="A5296" s="11">
        <v>3.2810861373152832E-2</v>
      </c>
      <c r="B5296" s="11">
        <v>2.2022884813227496E-3</v>
      </c>
      <c r="C5296" s="11"/>
      <c r="D5296" s="11"/>
      <c r="E5296" s="14"/>
    </row>
    <row r="5297" spans="1:5">
      <c r="A5297" s="11">
        <v>2.0330747095574673E-2</v>
      </c>
      <c r="B5297" s="11">
        <v>1.3473880631558761E-3</v>
      </c>
      <c r="C5297" s="11"/>
      <c r="D5297" s="11"/>
      <c r="E5297" s="14"/>
    </row>
    <row r="5298" spans="1:5">
      <c r="A5298" s="11">
        <v>2.1649193348187479E-2</v>
      </c>
      <c r="B5298" s="11">
        <v>1.3259379901544971E-3</v>
      </c>
      <c r="C5298" s="11"/>
      <c r="D5298" s="11"/>
      <c r="E5298" s="14"/>
    </row>
    <row r="5299" spans="1:5">
      <c r="A5299" s="11">
        <v>2.3093485675219554E-2</v>
      </c>
      <c r="B5299" s="11">
        <v>1.5587542481215952E-3</v>
      </c>
      <c r="C5299" s="11"/>
      <c r="D5299" s="11"/>
      <c r="E5299" s="14"/>
    </row>
    <row r="5300" spans="1:5">
      <c r="A5300" s="11">
        <v>2.5789799781211448E-2</v>
      </c>
      <c r="B5300" s="11">
        <v>1.7765341630956253E-3</v>
      </c>
      <c r="C5300" s="11"/>
      <c r="D5300" s="11"/>
      <c r="E5300" s="14"/>
    </row>
    <row r="5301" spans="1:5">
      <c r="A5301" s="11">
        <v>1.6496380863040058E-2</v>
      </c>
      <c r="B5301" s="11">
        <v>8.6865338220321975E-4</v>
      </c>
      <c r="C5301" s="11"/>
      <c r="D5301" s="11"/>
      <c r="E5301" s="14"/>
    </row>
    <row r="5302" spans="1:5">
      <c r="A5302" s="11">
        <v>2.1682031768377123E-2</v>
      </c>
      <c r="B5302" s="11">
        <v>1.4094824986519868E-3</v>
      </c>
      <c r="C5302" s="11"/>
      <c r="D5302" s="11"/>
      <c r="E5302" s="14"/>
    </row>
    <row r="5303" spans="1:5">
      <c r="A5303" s="11">
        <v>3.2402242459365925E-2</v>
      </c>
      <c r="B5303" s="11">
        <v>2.124357344172571E-3</v>
      </c>
      <c r="C5303" s="11"/>
      <c r="D5303" s="11"/>
      <c r="E5303" s="14"/>
    </row>
    <row r="5304" spans="1:5">
      <c r="A5304" s="11">
        <v>1.8771910404258251E-2</v>
      </c>
      <c r="B5304" s="11">
        <v>1.2013987593801597E-3</v>
      </c>
      <c r="C5304" s="11"/>
      <c r="D5304" s="11"/>
      <c r="E5304" s="14"/>
    </row>
    <row r="5305" spans="1:5">
      <c r="A5305" s="11">
        <v>1.6167154199419553E-2</v>
      </c>
      <c r="B5305" s="11">
        <v>8.2739960138426035E-4</v>
      </c>
      <c r="C5305" s="11"/>
      <c r="D5305" s="11"/>
      <c r="E5305" s="14"/>
    </row>
    <row r="5306" spans="1:5">
      <c r="A5306" s="11">
        <v>1.6575099246704351E-2</v>
      </c>
      <c r="B5306" s="11">
        <v>9.001165562297418E-4</v>
      </c>
      <c r="C5306" s="11"/>
      <c r="D5306" s="11"/>
      <c r="E5306" s="14"/>
    </row>
    <row r="5307" spans="1:5">
      <c r="A5307" s="11">
        <v>2.3536746248822297E-2</v>
      </c>
      <c r="B5307" s="11">
        <v>1.5749538242419126E-3</v>
      </c>
      <c r="C5307" s="11"/>
      <c r="D5307" s="11"/>
      <c r="E5307" s="14"/>
    </row>
    <row r="5308" spans="1:5">
      <c r="A5308" s="11">
        <v>2.1779287529583167E-2</v>
      </c>
      <c r="B5308" s="11">
        <v>1.4767588919335634E-3</v>
      </c>
      <c r="C5308" s="11"/>
      <c r="D5308" s="11"/>
      <c r="E5308" s="14"/>
    </row>
    <row r="5309" spans="1:5">
      <c r="A5309" s="11">
        <v>2.0333552878426035E-2</v>
      </c>
      <c r="B5309" s="11">
        <v>1.3153526015971312E-3</v>
      </c>
      <c r="C5309" s="11"/>
      <c r="D5309" s="11"/>
      <c r="E5309" s="14"/>
    </row>
    <row r="5310" spans="1:5">
      <c r="A5310" s="11">
        <v>1.7902548203346042E-2</v>
      </c>
      <c r="B5310" s="11">
        <v>1.0645200944277256E-3</v>
      </c>
      <c r="C5310" s="11"/>
      <c r="D5310" s="11"/>
      <c r="E5310" s="14"/>
    </row>
    <row r="5311" spans="1:5">
      <c r="A5311" s="11">
        <v>2.6164872130288917E-2</v>
      </c>
      <c r="B5311" s="11">
        <v>1.8152992797023228E-3</v>
      </c>
      <c r="C5311" s="11"/>
      <c r="D5311" s="11"/>
      <c r="E5311" s="14"/>
    </row>
    <row r="5312" spans="1:5">
      <c r="A5312" s="11">
        <v>2.3417422892513785E-2</v>
      </c>
      <c r="B5312" s="11">
        <v>1.59146668456215E-3</v>
      </c>
      <c r="C5312" s="11"/>
      <c r="D5312" s="11"/>
      <c r="E5312" s="14"/>
    </row>
    <row r="5313" spans="1:5">
      <c r="A5313" s="11">
        <v>3.4205188863456734E-2</v>
      </c>
      <c r="B5313" s="11">
        <v>2.2735807196039982E-3</v>
      </c>
      <c r="C5313" s="11"/>
      <c r="D5313" s="11"/>
      <c r="E5313" s="14"/>
    </row>
    <row r="5314" spans="1:5">
      <c r="A5314" s="11">
        <v>1.9102658164783695E-2</v>
      </c>
      <c r="B5314" s="11">
        <v>1.2337503321557988E-3</v>
      </c>
      <c r="C5314" s="11"/>
      <c r="D5314" s="11"/>
      <c r="E5314" s="14"/>
    </row>
    <row r="5315" spans="1:5">
      <c r="A5315" s="11">
        <v>2.1171073271671365E-2</v>
      </c>
      <c r="B5315" s="11">
        <v>1.4079355812356565E-3</v>
      </c>
      <c r="C5315" s="11"/>
      <c r="D5315" s="11"/>
      <c r="E5315" s="14"/>
    </row>
    <row r="5316" spans="1:5">
      <c r="A5316" s="11">
        <v>1.6718650137728438E-2</v>
      </c>
      <c r="B5316" s="11">
        <v>9.5403807162502898E-4</v>
      </c>
      <c r="C5316" s="11"/>
      <c r="D5316" s="11"/>
      <c r="E5316" s="14"/>
    </row>
    <row r="5317" spans="1:5">
      <c r="A5317" s="11">
        <v>2.1239289630550696E-2</v>
      </c>
      <c r="B5317" s="11">
        <v>1.4062945199396723E-3</v>
      </c>
      <c r="C5317" s="11"/>
      <c r="D5317" s="11"/>
      <c r="E5317" s="14"/>
    </row>
    <row r="5318" spans="1:5">
      <c r="A5318" s="11">
        <v>1.5626422047127865E-2</v>
      </c>
      <c r="B5318" s="11">
        <v>7.2107306814208781E-4</v>
      </c>
      <c r="C5318" s="11"/>
      <c r="D5318" s="11"/>
      <c r="E5318" s="14"/>
    </row>
    <row r="5319" spans="1:5">
      <c r="A5319" s="11">
        <v>2.7332680491882821E-2</v>
      </c>
      <c r="B5319" s="11">
        <v>1.8462423688428763E-3</v>
      </c>
      <c r="C5319" s="11"/>
      <c r="D5319" s="11"/>
      <c r="E5319" s="14"/>
    </row>
    <row r="5320" spans="1:5">
      <c r="A5320" s="11">
        <v>1.745405457068205E-2</v>
      </c>
      <c r="B5320" s="11">
        <v>1.0535692210707789E-3</v>
      </c>
      <c r="C5320" s="11"/>
      <c r="D5320" s="11"/>
      <c r="E5320" s="14"/>
    </row>
    <row r="5321" spans="1:5">
      <c r="A5321" s="11">
        <v>2.2079203025363592E-2</v>
      </c>
      <c r="B5321" s="11">
        <v>1.4068905158150654E-3</v>
      </c>
      <c r="C5321" s="11"/>
      <c r="D5321" s="11"/>
      <c r="E5321" s="14"/>
    </row>
    <row r="5322" spans="1:5">
      <c r="A5322" s="11">
        <v>1.7387408249337082E-2</v>
      </c>
      <c r="B5322" s="11">
        <v>1.0457895532829727E-3</v>
      </c>
      <c r="C5322" s="11"/>
      <c r="D5322" s="11"/>
      <c r="E5322" s="14"/>
    </row>
    <row r="5323" spans="1:5">
      <c r="A5323" s="11">
        <v>2.0224999123120101E-2</v>
      </c>
      <c r="B5323" s="11">
        <v>1.334450878479071E-3</v>
      </c>
      <c r="C5323" s="11"/>
      <c r="D5323" s="11"/>
      <c r="E5323" s="14"/>
    </row>
    <row r="5324" spans="1:5">
      <c r="A5324" s="11">
        <v>2.786338503151696E-2</v>
      </c>
      <c r="B5324" s="11">
        <v>1.8752756235400963E-3</v>
      </c>
      <c r="C5324" s="11"/>
      <c r="D5324" s="11"/>
      <c r="E5324" s="14"/>
    </row>
    <row r="5325" spans="1:5">
      <c r="A5325" s="11">
        <v>2.2600525110093698E-2</v>
      </c>
      <c r="B5325" s="11">
        <v>1.4214459317039491E-3</v>
      </c>
      <c r="C5325" s="11"/>
      <c r="D5325" s="11"/>
      <c r="E5325" s="14"/>
    </row>
    <row r="5326" spans="1:5">
      <c r="A5326" s="11">
        <v>1.9251192461008267E-2</v>
      </c>
      <c r="B5326" s="11">
        <v>1.1650821963170928E-3</v>
      </c>
      <c r="C5326" s="11"/>
      <c r="D5326" s="11"/>
      <c r="E5326" s="14"/>
    </row>
    <row r="5327" spans="1:5">
      <c r="A5327" s="11">
        <v>2.3333866664126238E-2</v>
      </c>
      <c r="B5327" s="11">
        <v>1.5921124810077264E-3</v>
      </c>
      <c r="C5327" s="11"/>
      <c r="D5327" s="11"/>
      <c r="E5327" s="14"/>
    </row>
    <row r="5328" spans="1:5">
      <c r="A5328" s="11">
        <v>2.1445388717789959E-2</v>
      </c>
      <c r="B5328" s="11">
        <v>1.4144313465906304E-3</v>
      </c>
      <c r="C5328" s="11"/>
      <c r="D5328" s="11"/>
      <c r="E5328" s="14"/>
    </row>
    <row r="5329" spans="1:5">
      <c r="A5329" s="11">
        <v>1.7655194174232686E-2</v>
      </c>
      <c r="B5329" s="11">
        <v>1.0778320870567402E-3</v>
      </c>
      <c r="C5329" s="11"/>
      <c r="D5329" s="11"/>
      <c r="E5329" s="14"/>
    </row>
    <row r="5330" spans="1:5">
      <c r="A5330" s="11">
        <v>2.7763423565128561E-2</v>
      </c>
      <c r="B5330" s="11">
        <v>1.8709450918070296E-3</v>
      </c>
      <c r="C5330" s="11"/>
      <c r="D5330" s="11"/>
      <c r="E5330" s="14"/>
    </row>
    <row r="5331" spans="1:5">
      <c r="A5331" s="11">
        <v>3.4141411066790556E-2</v>
      </c>
      <c r="B5331" s="11">
        <v>2.2505144059915393E-3</v>
      </c>
      <c r="C5331" s="11"/>
      <c r="D5331" s="11"/>
      <c r="E5331" s="14"/>
    </row>
    <row r="5332" spans="1:5">
      <c r="A5332" s="11">
        <v>1.6449888182782871E-2</v>
      </c>
      <c r="B5332" s="11">
        <v>8.7613171253942941E-4</v>
      </c>
      <c r="C5332" s="11"/>
      <c r="D5332" s="11"/>
      <c r="E5332" s="14"/>
    </row>
    <row r="5333" spans="1:5">
      <c r="A5333" s="11">
        <v>1.715443892395634E-2</v>
      </c>
      <c r="B5333" s="11">
        <v>9.489379833282107E-4</v>
      </c>
      <c r="C5333" s="11"/>
      <c r="D5333" s="11"/>
      <c r="E5333" s="14"/>
    </row>
    <row r="5334" spans="1:5">
      <c r="A5334" s="11">
        <v>3.2985644989559887E-2</v>
      </c>
      <c r="B5334" s="11">
        <v>2.1457307883662891E-3</v>
      </c>
      <c r="C5334" s="11"/>
      <c r="D5334" s="11"/>
      <c r="E5334" s="14"/>
    </row>
    <row r="5335" spans="1:5">
      <c r="A5335" s="11">
        <v>2.2241230493168986E-2</v>
      </c>
      <c r="B5335" s="11">
        <v>1.3940943701905375E-3</v>
      </c>
      <c r="C5335" s="11"/>
      <c r="D5335" s="11"/>
      <c r="E5335" s="14"/>
    </row>
    <row r="5336" spans="1:5">
      <c r="A5336" s="11">
        <v>2.039006588742653E-2</v>
      </c>
      <c r="B5336" s="11">
        <v>1.3411488538983692E-3</v>
      </c>
      <c r="C5336" s="11"/>
      <c r="D5336" s="11"/>
      <c r="E5336" s="14"/>
    </row>
    <row r="5337" spans="1:5">
      <c r="A5337" s="11">
        <v>2.2938176924919167E-2</v>
      </c>
      <c r="B5337" s="11">
        <v>1.5180916084961966E-3</v>
      </c>
      <c r="C5337" s="11"/>
      <c r="D5337" s="11"/>
      <c r="E5337" s="14"/>
    </row>
    <row r="5338" spans="1:5">
      <c r="A5338" s="11">
        <v>1.7691552317506392E-2</v>
      </c>
      <c r="B5338" s="11">
        <v>1.0472431190359731E-3</v>
      </c>
      <c r="C5338" s="11"/>
      <c r="D5338" s="11"/>
      <c r="E5338" s="14"/>
    </row>
    <row r="5339" spans="1:5">
      <c r="A5339" s="11">
        <v>2.6465884259400326E-2</v>
      </c>
      <c r="B5339" s="11">
        <v>1.7671741367739698E-3</v>
      </c>
      <c r="C5339" s="11"/>
      <c r="D5339" s="11"/>
      <c r="E5339" s="14"/>
    </row>
    <row r="5340" spans="1:5">
      <c r="A5340" s="11">
        <v>1.8133395709816102E-2</v>
      </c>
      <c r="B5340" s="11">
        <v>1.0315771805436929E-3</v>
      </c>
      <c r="C5340" s="11"/>
      <c r="D5340" s="11"/>
      <c r="E5340" s="14"/>
    </row>
    <row r="5341" spans="1:5">
      <c r="A5341" s="11">
        <v>2.6624796600937937E-2</v>
      </c>
      <c r="B5341" s="11">
        <v>1.8147068911887215E-3</v>
      </c>
      <c r="C5341" s="11"/>
      <c r="D5341" s="11"/>
      <c r="E5341" s="14"/>
    </row>
    <row r="5342" spans="1:5">
      <c r="A5342" s="11">
        <v>3.0320526748289781E-2</v>
      </c>
      <c r="B5342" s="11">
        <v>1.9950616014846306E-3</v>
      </c>
      <c r="C5342" s="11"/>
      <c r="D5342" s="11"/>
      <c r="E5342" s="14"/>
    </row>
    <row r="5343" spans="1:5">
      <c r="A5343" s="11">
        <v>2.8698291542882639E-2</v>
      </c>
      <c r="B5343" s="11">
        <v>1.8753954171472325E-3</v>
      </c>
      <c r="C5343" s="11"/>
      <c r="D5343" s="11"/>
      <c r="E5343" s="14"/>
    </row>
    <row r="5344" spans="1:5">
      <c r="A5344" s="11">
        <v>1.8947351027919866E-2</v>
      </c>
      <c r="B5344" s="11">
        <v>1.116932744065169E-3</v>
      </c>
      <c r="C5344" s="11"/>
      <c r="D5344" s="11"/>
      <c r="E5344" s="14"/>
    </row>
    <row r="5345" spans="1:5">
      <c r="A5345" s="11">
        <v>2.6418136382658348E-2</v>
      </c>
      <c r="B5345" s="11">
        <v>1.7222340481516313E-3</v>
      </c>
      <c r="C5345" s="11"/>
      <c r="D5345" s="11"/>
      <c r="E5345" s="14"/>
    </row>
    <row r="5346" spans="1:5">
      <c r="A5346" s="11">
        <v>1.7378271506221225E-2</v>
      </c>
      <c r="B5346" s="11">
        <v>1.0443330899795871E-3</v>
      </c>
      <c r="C5346" s="11"/>
      <c r="D5346" s="11"/>
      <c r="E5346" s="14"/>
    </row>
    <row r="5347" spans="1:5">
      <c r="A5347" s="11">
        <v>1.9026020278528677E-2</v>
      </c>
      <c r="B5347" s="11">
        <v>1.1931113774991977E-3</v>
      </c>
      <c r="C5347" s="11"/>
      <c r="D5347" s="11"/>
      <c r="E5347" s="14"/>
    </row>
    <row r="5348" spans="1:5">
      <c r="A5348" s="11">
        <v>1.9537860634945378E-2</v>
      </c>
      <c r="B5348" s="11">
        <v>1.2312613155882448E-3</v>
      </c>
      <c r="C5348" s="11"/>
      <c r="D5348" s="11"/>
      <c r="E5348" s="14"/>
    </row>
    <row r="5349" spans="1:5">
      <c r="A5349" s="11">
        <v>2.2003474706430281E-2</v>
      </c>
      <c r="B5349" s="11">
        <v>1.4950529814384897E-3</v>
      </c>
      <c r="C5349" s="11"/>
      <c r="D5349" s="11"/>
      <c r="E5349" s="14"/>
    </row>
    <row r="5350" spans="1:5">
      <c r="A5350" s="11">
        <v>2.6577480381475456E-2</v>
      </c>
      <c r="B5350" s="11">
        <v>1.8094901736221091E-3</v>
      </c>
      <c r="C5350" s="11"/>
      <c r="D5350" s="11"/>
      <c r="E5350" s="14"/>
    </row>
    <row r="5351" spans="1:5">
      <c r="A5351" s="11">
        <v>1.5958053928370453E-2</v>
      </c>
      <c r="B5351" s="11">
        <v>7.9692458221833156E-4</v>
      </c>
      <c r="C5351" s="11"/>
      <c r="D5351" s="11"/>
      <c r="E5351" s="14"/>
    </row>
    <row r="5352" spans="1:5">
      <c r="A5352" s="11">
        <v>2.3174654781185099E-2</v>
      </c>
      <c r="B5352" s="11">
        <v>1.5691460859192971E-3</v>
      </c>
      <c r="C5352" s="11"/>
      <c r="D5352" s="11"/>
      <c r="E5352" s="14"/>
    </row>
    <row r="5353" spans="1:5">
      <c r="A5353" s="11">
        <v>1.8028726342715819E-2</v>
      </c>
      <c r="B5353" s="11">
        <v>1.021925578059284E-3</v>
      </c>
      <c r="C5353" s="11"/>
      <c r="D5353" s="11"/>
      <c r="E5353" s="14"/>
    </row>
    <row r="5354" spans="1:5">
      <c r="A5354" s="11">
        <v>2.1587532043352245E-2</v>
      </c>
      <c r="B5354" s="11">
        <v>1.4047045692026435E-3</v>
      </c>
      <c r="C5354" s="11"/>
      <c r="D5354" s="11"/>
      <c r="E5354" s="14"/>
    </row>
    <row r="5355" spans="1:5">
      <c r="A5355" s="11">
        <v>2.3245726741546655E-2</v>
      </c>
      <c r="B5355" s="11">
        <v>1.5274898989857712E-3</v>
      </c>
      <c r="C5355" s="11"/>
      <c r="D5355" s="11"/>
      <c r="E5355" s="14"/>
    </row>
    <row r="5356" spans="1:5">
      <c r="A5356" s="11">
        <v>2.1624205914126369E-2</v>
      </c>
      <c r="B5356" s="11">
        <v>1.411753844559049E-3</v>
      </c>
      <c r="C5356" s="11"/>
      <c r="D5356" s="11"/>
      <c r="E5356" s="14"/>
    </row>
    <row r="5357" spans="1:5">
      <c r="A5357" s="11">
        <v>1.8188099288634869E-2</v>
      </c>
      <c r="B5357" s="11">
        <v>1.1362106466468434E-3</v>
      </c>
      <c r="C5357" s="11"/>
      <c r="D5357" s="11"/>
      <c r="E5357" s="14"/>
    </row>
    <row r="5358" spans="1:5">
      <c r="A5358" s="11">
        <v>1.6628996220775027E-2</v>
      </c>
      <c r="B5358" s="11">
        <v>7.518602336250874E-4</v>
      </c>
      <c r="C5358" s="11"/>
      <c r="D5358" s="11"/>
      <c r="E5358" s="14"/>
    </row>
    <row r="5359" spans="1:5">
      <c r="A5359" s="11">
        <v>1.6852374450953316E-2</v>
      </c>
      <c r="B5359" s="11">
        <v>9.7372795317140516E-4</v>
      </c>
      <c r="C5359" s="11"/>
      <c r="D5359" s="11"/>
      <c r="E5359" s="14"/>
    </row>
    <row r="5360" spans="1:5">
      <c r="A5360" s="11">
        <v>1.7520790729203043E-2</v>
      </c>
      <c r="B5360" s="11">
        <v>1.0600820458551207E-3</v>
      </c>
      <c r="C5360" s="11"/>
      <c r="D5360" s="11"/>
      <c r="E5360" s="14"/>
    </row>
    <row r="5361" spans="1:5">
      <c r="A5361" s="11">
        <v>2.2953837699509223E-2</v>
      </c>
      <c r="B5361" s="11">
        <v>1.4879340131680175E-3</v>
      </c>
      <c r="C5361" s="11"/>
      <c r="D5361" s="11"/>
      <c r="E5361" s="14"/>
    </row>
    <row r="5362" spans="1:5">
      <c r="A5362" s="11">
        <v>2.1854374570272121E-2</v>
      </c>
      <c r="B5362" s="11">
        <v>1.3646318157799629E-3</v>
      </c>
      <c r="C5362" s="11"/>
      <c r="D5362" s="11"/>
      <c r="E5362" s="14"/>
    </row>
    <row r="5363" spans="1:5">
      <c r="A5363" s="11">
        <v>2.0116118342033036E-2</v>
      </c>
      <c r="B5363" s="11">
        <v>1.3301633175638601E-3</v>
      </c>
      <c r="C5363" s="11"/>
      <c r="D5363" s="11"/>
      <c r="E5363" s="14"/>
    </row>
    <row r="5364" spans="1:5">
      <c r="A5364" s="11">
        <v>1.7047288519160611E-2</v>
      </c>
      <c r="B5364" s="11">
        <v>1.0004646077242602E-3</v>
      </c>
      <c r="C5364" s="11"/>
      <c r="D5364" s="11"/>
      <c r="E5364" s="14"/>
    </row>
    <row r="5365" spans="1:5">
      <c r="A5365" s="11">
        <v>2.8445311996297455E-2</v>
      </c>
      <c r="B5365" s="11">
        <v>1.8845775822623687E-3</v>
      </c>
      <c r="C5365" s="11"/>
      <c r="D5365" s="11"/>
      <c r="E5365" s="14"/>
    </row>
    <row r="5366" spans="1:5">
      <c r="A5366" s="11">
        <v>2.9384182691005945E-2</v>
      </c>
      <c r="B5366" s="11">
        <v>1.9300310685081389E-3</v>
      </c>
      <c r="C5366" s="11"/>
      <c r="D5366" s="11"/>
      <c r="E5366" s="14"/>
    </row>
    <row r="5367" spans="1:5">
      <c r="A5367" s="11">
        <v>2.2070423828263245E-2</v>
      </c>
      <c r="B5367" s="11">
        <v>1.5008156323635504E-3</v>
      </c>
      <c r="C5367" s="11"/>
      <c r="D5367" s="11"/>
      <c r="E5367" s="14"/>
    </row>
    <row r="5368" spans="1:5">
      <c r="A5368" s="11">
        <v>1.7293169571031834E-2</v>
      </c>
      <c r="B5368" s="11">
        <v>9.7553282894127053E-4</v>
      </c>
      <c r="C5368" s="11"/>
      <c r="D5368" s="11"/>
      <c r="E5368" s="14"/>
    </row>
    <row r="5369" spans="1:5">
      <c r="A5369" s="11">
        <v>1.5941300736394996E-2</v>
      </c>
      <c r="B5369" s="11">
        <v>8.2132786768845392E-4</v>
      </c>
      <c r="C5369" s="11"/>
      <c r="D5369" s="11"/>
      <c r="E5369" s="14"/>
    </row>
    <row r="5370" spans="1:5">
      <c r="A5370" s="11">
        <v>2.1739223904688312E-2</v>
      </c>
      <c r="B5370" s="11">
        <v>1.457681186052295E-3</v>
      </c>
      <c r="C5370" s="11"/>
      <c r="D5370" s="11"/>
      <c r="E5370" s="14"/>
    </row>
    <row r="5371" spans="1:5">
      <c r="A5371" s="11">
        <v>1.7852812564224638E-2</v>
      </c>
      <c r="B5371" s="11">
        <v>1.0971178339163621E-3</v>
      </c>
      <c r="C5371" s="11"/>
      <c r="D5371" s="11"/>
      <c r="E5371" s="14"/>
    </row>
    <row r="5372" spans="1:5">
      <c r="A5372" s="11">
        <v>1.7838613535244938E-2</v>
      </c>
      <c r="B5372" s="11">
        <v>1.0968388868439149E-3</v>
      </c>
      <c r="C5372" s="11"/>
      <c r="D5372" s="11"/>
      <c r="E5372" s="14"/>
    </row>
    <row r="5373" spans="1:5">
      <c r="A5373" s="11">
        <v>1.6612361752096013E-2</v>
      </c>
      <c r="B5373" s="11">
        <v>9.3967842669813039E-4</v>
      </c>
      <c r="C5373" s="11"/>
      <c r="D5373" s="11"/>
      <c r="E5373" s="14"/>
    </row>
    <row r="5374" spans="1:5">
      <c r="A5374" s="11">
        <v>2.0041402292118846E-2</v>
      </c>
      <c r="B5374" s="11">
        <v>1.315858317609982E-3</v>
      </c>
      <c r="C5374" s="11"/>
      <c r="D5374" s="11"/>
      <c r="E5374" s="14"/>
    </row>
    <row r="5375" spans="1:5">
      <c r="A5375" s="11">
        <v>2.5360184683990983E-2</v>
      </c>
      <c r="B5375" s="11">
        <v>1.7561918317792111E-3</v>
      </c>
      <c r="C5375" s="11"/>
      <c r="D5375" s="11"/>
      <c r="E5375" s="14"/>
    </row>
    <row r="5376" spans="1:5">
      <c r="A5376" s="11">
        <v>2.5290981839194652E-2</v>
      </c>
      <c r="B5376" s="11">
        <v>1.7346066403419234E-3</v>
      </c>
      <c r="C5376" s="11"/>
      <c r="D5376" s="11"/>
      <c r="E5376" s="14"/>
    </row>
    <row r="5377" spans="1:5">
      <c r="A5377" s="11">
        <v>1.8520493911373743E-2</v>
      </c>
      <c r="B5377" s="11">
        <v>1.147519530151423E-3</v>
      </c>
      <c r="C5377" s="11"/>
      <c r="D5377" s="11"/>
      <c r="E5377" s="14"/>
    </row>
    <row r="5378" spans="1:5">
      <c r="A5378" s="11">
        <v>1.9146384419752839E-2</v>
      </c>
      <c r="B5378" s="11">
        <v>1.2327514840296877E-3</v>
      </c>
      <c r="C5378" s="11"/>
      <c r="D5378" s="11"/>
      <c r="E5378" s="14"/>
    </row>
    <row r="5379" spans="1:5">
      <c r="A5379" s="11">
        <v>2.6181312463304192E-2</v>
      </c>
      <c r="B5379" s="11">
        <v>1.7199055244756431E-3</v>
      </c>
      <c r="C5379" s="11"/>
      <c r="D5379" s="11"/>
      <c r="E5379" s="14"/>
    </row>
    <row r="5380" spans="1:5">
      <c r="A5380" s="11">
        <v>2.4909092343333696E-2</v>
      </c>
      <c r="B5380" s="11">
        <v>1.6385535069323256E-3</v>
      </c>
      <c r="C5380" s="11"/>
      <c r="D5380" s="11"/>
      <c r="E5380" s="14"/>
    </row>
    <row r="5381" spans="1:5">
      <c r="A5381" s="11">
        <v>1.9000196694700829E-2</v>
      </c>
      <c r="B5381" s="11">
        <v>1.1232766299561715E-3</v>
      </c>
      <c r="C5381" s="11"/>
      <c r="D5381" s="11"/>
      <c r="E5381" s="14"/>
    </row>
    <row r="5382" spans="1:5">
      <c r="A5382" s="11">
        <v>2.6046320839294718E-2</v>
      </c>
      <c r="B5382" s="11">
        <v>1.7544505098070907E-3</v>
      </c>
      <c r="C5382" s="11"/>
      <c r="D5382" s="11"/>
      <c r="E5382" s="14"/>
    </row>
    <row r="5383" spans="1:5">
      <c r="A5383" s="11">
        <v>2.4941062957863511E-2</v>
      </c>
      <c r="B5383" s="11">
        <v>1.7286939658464002E-3</v>
      </c>
      <c r="C5383" s="11"/>
      <c r="D5383" s="11"/>
      <c r="E5383" s="14"/>
    </row>
    <row r="5384" spans="1:5">
      <c r="A5384" s="11">
        <v>1.8253606950612861E-2</v>
      </c>
      <c r="B5384" s="11">
        <v>1.1331674276781755E-3</v>
      </c>
      <c r="C5384" s="11"/>
      <c r="D5384" s="11"/>
      <c r="E5384" s="14"/>
    </row>
    <row r="5385" spans="1:5">
      <c r="A5385" s="11">
        <v>1.5553054083988771E-2</v>
      </c>
      <c r="B5385" s="11">
        <v>7.1431813455874113E-4</v>
      </c>
      <c r="C5385" s="11"/>
      <c r="D5385" s="11"/>
      <c r="E5385" s="14"/>
    </row>
    <row r="5386" spans="1:5">
      <c r="A5386" s="11">
        <v>1.5525141595825492E-2</v>
      </c>
      <c r="B5386" s="11">
        <v>6.8312228781713339E-4</v>
      </c>
      <c r="C5386" s="11"/>
      <c r="D5386" s="11"/>
      <c r="E5386" s="14"/>
    </row>
    <row r="5387" spans="1:5">
      <c r="A5387" s="11">
        <v>3.1346079893006445E-2</v>
      </c>
      <c r="B5387" s="11">
        <v>2.0346824835644124E-3</v>
      </c>
      <c r="C5387" s="11"/>
      <c r="D5387" s="11"/>
      <c r="E5387" s="14"/>
    </row>
    <row r="5388" spans="1:5">
      <c r="A5388" s="11">
        <v>1.7475028243696074E-2</v>
      </c>
      <c r="B5388" s="11">
        <v>1.0563241239666035E-3</v>
      </c>
      <c r="C5388" s="11"/>
      <c r="D5388" s="11"/>
      <c r="E5388" s="14"/>
    </row>
    <row r="5389" spans="1:5">
      <c r="A5389" s="11">
        <v>1.8622887454435091E-2</v>
      </c>
      <c r="B5389" s="11">
        <v>1.1834184781631075E-3</v>
      </c>
      <c r="C5389" s="11"/>
      <c r="D5389" s="11"/>
      <c r="E5389" s="14"/>
    </row>
    <row r="5390" spans="1:5">
      <c r="A5390" s="11">
        <v>3.122602719227096E-2</v>
      </c>
      <c r="B5390" s="11">
        <v>2.1273272399999405E-3</v>
      </c>
      <c r="C5390" s="11"/>
      <c r="D5390" s="11"/>
      <c r="E5390" s="14"/>
    </row>
    <row r="5391" spans="1:5">
      <c r="A5391" s="11">
        <v>2.2956712471589636E-2</v>
      </c>
      <c r="B5391" s="11">
        <v>1.5582012748026155E-3</v>
      </c>
      <c r="C5391" s="11"/>
      <c r="D5391" s="11"/>
      <c r="E5391" s="14"/>
    </row>
    <row r="5392" spans="1:5">
      <c r="A5392" s="11">
        <v>1.6433066281991173E-2</v>
      </c>
      <c r="B5392" s="11">
        <v>8.5287067555010949E-4</v>
      </c>
      <c r="C5392" s="11"/>
      <c r="D5392" s="11"/>
      <c r="E5392" s="14"/>
    </row>
    <row r="5393" spans="1:5">
      <c r="A5393" s="11">
        <v>2.4700513307836066E-2</v>
      </c>
      <c r="B5393" s="11">
        <v>1.6459264501249885E-3</v>
      </c>
      <c r="C5393" s="11"/>
      <c r="D5393" s="11"/>
      <c r="E5393" s="14"/>
    </row>
    <row r="5394" spans="1:5">
      <c r="A5394" s="11">
        <v>1.6751760682853788E-2</v>
      </c>
      <c r="B5394" s="11">
        <v>8.7554063321731296E-4</v>
      </c>
      <c r="C5394" s="11"/>
      <c r="D5394" s="11"/>
      <c r="E5394" s="14"/>
    </row>
    <row r="5395" spans="1:5">
      <c r="A5395" s="11">
        <v>2.8574977177746291E-2</v>
      </c>
      <c r="B5395" s="11">
        <v>1.9626110487132881E-3</v>
      </c>
      <c r="C5395" s="11"/>
      <c r="D5395" s="11"/>
      <c r="E5395" s="14"/>
    </row>
    <row r="5396" spans="1:5">
      <c r="A5396" s="11">
        <v>2.1862435509037534E-2</v>
      </c>
      <c r="B5396" s="11">
        <v>1.4690202105633197E-3</v>
      </c>
      <c r="C5396" s="11"/>
      <c r="D5396" s="11"/>
      <c r="E5396" s="14"/>
    </row>
    <row r="5397" spans="1:5">
      <c r="A5397" s="11">
        <v>2.2671074602771804E-2</v>
      </c>
      <c r="B5397" s="11">
        <v>1.5326194263160131E-3</v>
      </c>
      <c r="C5397" s="11"/>
      <c r="D5397" s="11"/>
      <c r="E5397" s="14"/>
    </row>
    <row r="5398" spans="1:5">
      <c r="A5398" s="11">
        <v>2.6166659866556825E-2</v>
      </c>
      <c r="B5398" s="11">
        <v>1.6964680071958646E-3</v>
      </c>
      <c r="C5398" s="11"/>
      <c r="D5398" s="11"/>
      <c r="E5398" s="14"/>
    </row>
    <row r="5399" spans="1:5">
      <c r="A5399" s="11">
        <v>1.9322692776850874E-2</v>
      </c>
      <c r="B5399" s="11">
        <v>1.1937884225614146E-3</v>
      </c>
      <c r="C5399" s="11"/>
      <c r="D5399" s="11"/>
      <c r="E5399" s="14"/>
    </row>
    <row r="5400" spans="1:5">
      <c r="A5400" s="11">
        <v>1.8577021724770149E-2</v>
      </c>
      <c r="B5400" s="11">
        <v>1.1613192683684731E-3</v>
      </c>
      <c r="C5400" s="11"/>
      <c r="D5400" s="11"/>
      <c r="E5400" s="14"/>
    </row>
    <row r="5401" spans="1:5">
      <c r="A5401" s="11">
        <v>1.6762384466231874E-2</v>
      </c>
      <c r="B5401" s="11">
        <v>8.9494655354741275E-4</v>
      </c>
      <c r="C5401" s="11"/>
      <c r="D5401" s="11"/>
      <c r="E5401" s="14"/>
    </row>
    <row r="5402" spans="1:5">
      <c r="A5402" s="11">
        <v>2.1293669659681425E-2</v>
      </c>
      <c r="B5402" s="11">
        <v>1.3553116345929542E-3</v>
      </c>
      <c r="C5402" s="11"/>
      <c r="D5402" s="11"/>
      <c r="E5402" s="14"/>
    </row>
    <row r="5403" spans="1:5">
      <c r="A5403" s="11">
        <v>2.2176110690993438E-2</v>
      </c>
      <c r="B5403" s="11">
        <v>1.4871385816215593E-3</v>
      </c>
      <c r="C5403" s="11"/>
      <c r="D5403" s="11"/>
      <c r="E5403" s="14"/>
    </row>
    <row r="5404" spans="1:5">
      <c r="A5404" s="11">
        <v>2.3231826282522443E-2</v>
      </c>
      <c r="B5404" s="11">
        <v>1.5688939490810967E-3</v>
      </c>
      <c r="C5404" s="11"/>
      <c r="D5404" s="11"/>
      <c r="E5404" s="14"/>
    </row>
    <row r="5405" spans="1:5">
      <c r="A5405" s="11">
        <v>2.1627267666132328E-2</v>
      </c>
      <c r="B5405" s="11">
        <v>1.4530248797664275E-3</v>
      </c>
      <c r="C5405" s="11"/>
      <c r="D5405" s="11"/>
      <c r="E5405" s="14"/>
    </row>
    <row r="5406" spans="1:5">
      <c r="A5406" s="11">
        <v>1.8717086011041405E-2</v>
      </c>
      <c r="B5406" s="11">
        <v>1.1948931394089772E-3</v>
      </c>
      <c r="C5406" s="11"/>
      <c r="D5406" s="11"/>
      <c r="E5406" s="14"/>
    </row>
    <row r="5407" spans="1:5">
      <c r="A5407" s="11">
        <v>2.2973311375499191E-2</v>
      </c>
      <c r="B5407" s="11">
        <v>1.5066032185513199E-3</v>
      </c>
      <c r="C5407" s="11"/>
      <c r="D5407" s="11"/>
      <c r="E5407" s="14"/>
    </row>
    <row r="5408" spans="1:5">
      <c r="A5408" s="11">
        <v>2.5010646810184188E-2</v>
      </c>
      <c r="B5408" s="11">
        <v>1.6979530919023946E-3</v>
      </c>
      <c r="C5408" s="11"/>
      <c r="D5408" s="11"/>
      <c r="E5408" s="14"/>
    </row>
    <row r="5409" spans="1:5">
      <c r="A5409" s="11">
        <v>2.0614483629605881E-2</v>
      </c>
      <c r="B5409" s="11">
        <v>1.3539384571347025E-3</v>
      </c>
      <c r="C5409" s="11"/>
      <c r="D5409" s="11"/>
      <c r="E5409" s="14"/>
    </row>
    <row r="5410" spans="1:5">
      <c r="A5410" s="11">
        <v>2.5090128771136332E-2</v>
      </c>
      <c r="B5410" s="11">
        <v>1.6139985278282025E-3</v>
      </c>
      <c r="C5410" s="11"/>
      <c r="D5410" s="11"/>
      <c r="E5410" s="14"/>
    </row>
    <row r="5411" spans="1:5">
      <c r="A5411" s="11">
        <v>2.1706940551554768E-2</v>
      </c>
      <c r="B5411" s="11">
        <v>1.4190037051065782E-3</v>
      </c>
      <c r="C5411" s="11"/>
      <c r="D5411" s="11"/>
      <c r="E5411" s="14"/>
    </row>
    <row r="5412" spans="1:5">
      <c r="A5412" s="11">
        <v>2.1116747189379181E-2</v>
      </c>
      <c r="B5412" s="11">
        <v>1.3886675690574016E-3</v>
      </c>
      <c r="C5412" s="11"/>
      <c r="D5412" s="11"/>
      <c r="E5412" s="14"/>
    </row>
    <row r="5413" spans="1:5">
      <c r="A5413" s="11">
        <v>2.7343668320917548E-2</v>
      </c>
      <c r="B5413" s="11">
        <v>1.8863252660106199E-3</v>
      </c>
      <c r="C5413" s="11"/>
      <c r="D5413" s="11"/>
      <c r="E5413" s="14"/>
    </row>
    <row r="5414" spans="1:5">
      <c r="A5414" s="11">
        <v>2.6705659367158293E-2</v>
      </c>
      <c r="B5414" s="11">
        <v>1.8149458010837736E-3</v>
      </c>
      <c r="C5414" s="11"/>
      <c r="D5414" s="11"/>
      <c r="E5414" s="14"/>
    </row>
    <row r="5415" spans="1:5">
      <c r="A5415" s="11">
        <v>3.7194289875232746E-2</v>
      </c>
      <c r="B5415" s="11">
        <v>2.4296386942163394E-3</v>
      </c>
      <c r="C5415" s="11"/>
      <c r="D5415" s="11"/>
      <c r="E5415" s="14"/>
    </row>
    <row r="5416" spans="1:5">
      <c r="A5416" s="11">
        <v>1.8054175136732246E-2</v>
      </c>
      <c r="B5416" s="11">
        <v>1.1171604390737705E-3</v>
      </c>
      <c r="C5416" s="11"/>
      <c r="D5416" s="11"/>
      <c r="E5416" s="14"/>
    </row>
    <row r="5417" spans="1:5">
      <c r="A5417" s="11">
        <v>2.1325601616961679E-2</v>
      </c>
      <c r="B5417" s="11">
        <v>1.4377987282992351E-3</v>
      </c>
      <c r="C5417" s="11"/>
      <c r="D5417" s="11"/>
      <c r="E5417" s="14"/>
    </row>
    <row r="5418" spans="1:5">
      <c r="A5418" s="11">
        <v>1.9436417782187604E-2</v>
      </c>
      <c r="B5418" s="11">
        <v>1.2335197807173852E-3</v>
      </c>
      <c r="C5418" s="11"/>
      <c r="D5418" s="11"/>
      <c r="E5418" s="14"/>
    </row>
    <row r="5419" spans="1:5">
      <c r="A5419" s="11">
        <v>2.9400145996003851E-2</v>
      </c>
      <c r="B5419" s="11">
        <v>2.0191500212723233E-3</v>
      </c>
      <c r="C5419" s="11"/>
      <c r="D5419" s="11"/>
      <c r="E5419" s="14"/>
    </row>
    <row r="5420" spans="1:5">
      <c r="A5420" s="11">
        <v>1.5836861547088171E-2</v>
      </c>
      <c r="B5420" s="11">
        <v>7.9050633543169746E-4</v>
      </c>
      <c r="C5420" s="11"/>
      <c r="D5420" s="11"/>
      <c r="E5420" s="14"/>
    </row>
    <row r="5421" spans="1:5">
      <c r="A5421" s="11">
        <v>2.2025281181267887E-2</v>
      </c>
      <c r="B5421" s="11">
        <v>1.4481990093005517E-3</v>
      </c>
      <c r="C5421" s="11"/>
      <c r="D5421" s="11"/>
      <c r="E5421" s="14"/>
    </row>
    <row r="5422" spans="1:5">
      <c r="A5422" s="11">
        <v>3.1968146978684865E-2</v>
      </c>
      <c r="B5422" s="11">
        <v>2.0955952940558539E-3</v>
      </c>
      <c r="C5422" s="11"/>
      <c r="D5422" s="11"/>
      <c r="E5422" s="14"/>
    </row>
    <row r="5423" spans="1:5">
      <c r="A5423" s="11">
        <v>2.6584094643834773E-2</v>
      </c>
      <c r="B5423" s="11">
        <v>1.7098517676300403E-3</v>
      </c>
      <c r="C5423" s="11"/>
      <c r="D5423" s="11"/>
      <c r="E5423" s="14"/>
    </row>
    <row r="5424" spans="1:5">
      <c r="A5424" s="11">
        <v>1.8466364809114736E-2</v>
      </c>
      <c r="B5424" s="11">
        <v>1.1248586092523526E-3</v>
      </c>
      <c r="C5424" s="11"/>
      <c r="D5424" s="11"/>
      <c r="E5424" s="14"/>
    </row>
    <row r="5425" spans="1:5">
      <c r="A5425" s="11">
        <v>2.4506369071286373E-2</v>
      </c>
      <c r="B5425" s="11">
        <v>1.605714746454585E-3</v>
      </c>
      <c r="C5425" s="11"/>
      <c r="D5425" s="11"/>
      <c r="E5425" s="14"/>
    </row>
    <row r="5426" spans="1:5">
      <c r="A5426" s="11">
        <v>2.2124252489655698E-2</v>
      </c>
      <c r="B5426" s="11">
        <v>1.5063919132115996E-3</v>
      </c>
      <c r="C5426" s="11"/>
      <c r="D5426" s="11"/>
      <c r="E5426" s="14"/>
    </row>
    <row r="5427" spans="1:5">
      <c r="A5427" s="11">
        <v>2.1007986547243996E-2</v>
      </c>
      <c r="B5427" s="11">
        <v>1.393868870643496E-3</v>
      </c>
      <c r="C5427" s="11"/>
      <c r="D5427" s="11"/>
      <c r="E5427" s="14"/>
    </row>
    <row r="5428" spans="1:5">
      <c r="A5428" s="11">
        <v>1.6102585437176756E-2</v>
      </c>
      <c r="B5428" s="11">
        <v>8.382800352806501E-4</v>
      </c>
      <c r="C5428" s="11"/>
      <c r="D5428" s="11"/>
      <c r="E5428" s="14"/>
    </row>
    <row r="5429" spans="1:5">
      <c r="A5429" s="11">
        <v>1.9626147068679607E-2</v>
      </c>
      <c r="B5429" s="11">
        <v>1.2859789105165635E-3</v>
      </c>
      <c r="C5429" s="11"/>
      <c r="D5429" s="11"/>
      <c r="E5429" s="14"/>
    </row>
    <row r="5430" spans="1:5">
      <c r="A5430" s="11">
        <v>2.0707217512482962E-2</v>
      </c>
      <c r="B5430" s="11">
        <v>1.3538059316589033E-3</v>
      </c>
      <c r="C5430" s="11"/>
      <c r="D5430" s="11"/>
      <c r="E5430" s="14"/>
    </row>
    <row r="5431" spans="1:5">
      <c r="A5431" s="11">
        <v>2.2525914729588918E-2</v>
      </c>
      <c r="B5431" s="11">
        <v>1.5391659827628038E-3</v>
      </c>
      <c r="C5431" s="11"/>
      <c r="D5431" s="11"/>
      <c r="E5431" s="14"/>
    </row>
    <row r="5432" spans="1:5">
      <c r="A5432" s="11">
        <v>1.6232046938978124E-2</v>
      </c>
      <c r="B5432" s="11">
        <v>8.3451324303848826E-4</v>
      </c>
      <c r="C5432" s="11"/>
      <c r="D5432" s="11"/>
      <c r="E5432" s="14"/>
    </row>
    <row r="5433" spans="1:5">
      <c r="A5433" s="11">
        <v>2.4399725685554725E-2</v>
      </c>
      <c r="B5433" s="11">
        <v>1.57565772763375E-3</v>
      </c>
      <c r="C5433" s="11"/>
      <c r="D5433" s="11"/>
      <c r="E5433" s="14"/>
    </row>
    <row r="5434" spans="1:5">
      <c r="A5434" s="11">
        <v>3.3535434808222506E-2</v>
      </c>
      <c r="B5434" s="11">
        <v>2.258129757485048E-3</v>
      </c>
      <c r="C5434" s="11"/>
      <c r="D5434" s="11"/>
      <c r="E5434" s="14"/>
    </row>
    <row r="5435" spans="1:5">
      <c r="A5435" s="11">
        <v>2.3186138999259722E-2</v>
      </c>
      <c r="B5435" s="11">
        <v>1.5742997313986328E-3</v>
      </c>
      <c r="C5435" s="11"/>
      <c r="D5435" s="11"/>
      <c r="E5435" s="14"/>
    </row>
    <row r="5436" spans="1:5">
      <c r="A5436" s="11">
        <v>2.4291175200052181E-2</v>
      </c>
      <c r="B5436" s="11">
        <v>1.5709600006055639E-3</v>
      </c>
      <c r="C5436" s="11"/>
      <c r="D5436" s="11"/>
      <c r="E5436" s="14"/>
    </row>
    <row r="5437" spans="1:5">
      <c r="A5437" s="11">
        <v>1.7572046041638412E-2</v>
      </c>
      <c r="B5437" s="11">
        <v>1.0640646420042338E-3</v>
      </c>
      <c r="C5437" s="11"/>
      <c r="D5437" s="11"/>
      <c r="E5437" s="14"/>
    </row>
    <row r="5438" spans="1:5">
      <c r="A5438" s="11">
        <v>2.5629964515716721E-2</v>
      </c>
      <c r="B5438" s="11">
        <v>1.697915263238333E-3</v>
      </c>
      <c r="C5438" s="11"/>
      <c r="D5438" s="11"/>
      <c r="E5438" s="14"/>
    </row>
    <row r="5439" spans="1:5">
      <c r="A5439" s="11">
        <v>1.7167897576464086E-2</v>
      </c>
      <c r="B5439" s="11">
        <v>9.3957089609386494E-4</v>
      </c>
      <c r="C5439" s="11"/>
      <c r="D5439" s="11"/>
      <c r="E5439" s="14"/>
    </row>
    <row r="5440" spans="1:5">
      <c r="A5440" s="11">
        <v>1.7984488967011492E-2</v>
      </c>
      <c r="B5440" s="11">
        <v>1.1062054466656189E-3</v>
      </c>
      <c r="C5440" s="11"/>
      <c r="D5440" s="11"/>
      <c r="E5440" s="14"/>
    </row>
    <row r="5441" spans="1:5">
      <c r="A5441" s="11">
        <v>1.8104530078970366E-2</v>
      </c>
      <c r="B5441" s="11">
        <v>1.0497480296146047E-3</v>
      </c>
      <c r="C5441" s="11"/>
      <c r="D5441" s="11"/>
      <c r="E5441" s="14"/>
    </row>
    <row r="5442" spans="1:5">
      <c r="A5442" s="11">
        <v>1.8028278848285308E-2</v>
      </c>
      <c r="B5442" s="11">
        <v>1.0845403534998949E-3</v>
      </c>
      <c r="C5442" s="11"/>
      <c r="D5442" s="11"/>
      <c r="E5442" s="14"/>
    </row>
    <row r="5443" spans="1:5">
      <c r="A5443" s="11">
        <v>1.8181332817043296E-2</v>
      </c>
      <c r="B5443" s="11">
        <v>1.0433117001149143E-3</v>
      </c>
      <c r="C5443" s="11"/>
      <c r="D5443" s="11"/>
      <c r="E5443" s="14"/>
    </row>
    <row r="5444" spans="1:5">
      <c r="A5444" s="11">
        <v>2.510038615157803E-2</v>
      </c>
      <c r="B5444" s="11">
        <v>1.6206530378837479E-3</v>
      </c>
      <c r="C5444" s="11"/>
      <c r="D5444" s="11"/>
      <c r="E5444" s="14"/>
    </row>
    <row r="5445" spans="1:5">
      <c r="A5445" s="11">
        <v>2.1248410064137645E-2</v>
      </c>
      <c r="B5445" s="11">
        <v>1.4119767735741079E-3</v>
      </c>
      <c r="C5445" s="11"/>
      <c r="D5445" s="11"/>
      <c r="E5445" s="14"/>
    </row>
    <row r="5446" spans="1:5">
      <c r="A5446" s="11">
        <v>1.9706926328303242E-2</v>
      </c>
      <c r="B5446" s="11">
        <v>1.291885020052804E-3</v>
      </c>
      <c r="C5446" s="11"/>
      <c r="D5446" s="11"/>
      <c r="E5446" s="14"/>
    </row>
    <row r="5447" spans="1:5">
      <c r="A5447" s="11">
        <v>2.3674072936465972E-2</v>
      </c>
      <c r="B5447" s="11">
        <v>1.5444858209778865E-3</v>
      </c>
      <c r="C5447" s="11"/>
      <c r="D5447" s="11"/>
      <c r="E5447" s="14"/>
    </row>
    <row r="5448" spans="1:5">
      <c r="A5448" s="11">
        <v>2.7508572762301554E-2</v>
      </c>
      <c r="B5448" s="11">
        <v>1.8952511256841488E-3</v>
      </c>
      <c r="C5448" s="11"/>
      <c r="D5448" s="11"/>
      <c r="E5448" s="14"/>
    </row>
    <row r="5449" spans="1:5">
      <c r="A5449" s="11">
        <v>1.5997895916047035E-2</v>
      </c>
      <c r="B5449" s="11">
        <v>8.3391578856884365E-4</v>
      </c>
      <c r="C5449" s="11"/>
      <c r="D5449" s="11"/>
      <c r="E5449" s="14"/>
    </row>
    <row r="5450" spans="1:5">
      <c r="A5450" s="11">
        <v>2.7216419144938008E-2</v>
      </c>
      <c r="B5450" s="11">
        <v>1.8584109079077381E-3</v>
      </c>
      <c r="C5450" s="11"/>
      <c r="D5450" s="11"/>
      <c r="E5450" s="14"/>
    </row>
    <row r="5451" spans="1:5">
      <c r="A5451" s="11">
        <v>1.6742746642628151E-2</v>
      </c>
      <c r="B5451" s="11">
        <v>9.5379731574549446E-4</v>
      </c>
      <c r="C5451" s="11"/>
      <c r="D5451" s="11"/>
      <c r="E5451" s="14"/>
    </row>
    <row r="5452" spans="1:5">
      <c r="A5452" s="11">
        <v>2.6763807725654551E-2</v>
      </c>
      <c r="B5452" s="11">
        <v>1.8579023841493519E-3</v>
      </c>
      <c r="C5452" s="11"/>
      <c r="D5452" s="11"/>
      <c r="E5452" s="14"/>
    </row>
    <row r="5453" spans="1:5">
      <c r="A5453" s="11">
        <v>2.1501190375224136E-2</v>
      </c>
      <c r="B5453" s="11">
        <v>1.429798905847595E-3</v>
      </c>
      <c r="C5453" s="11"/>
      <c r="D5453" s="11"/>
      <c r="E5453" s="14"/>
    </row>
    <row r="5454" spans="1:5">
      <c r="A5454" s="11">
        <v>1.7374926220021632E-2</v>
      </c>
      <c r="B5454" s="11">
        <v>9.9342468312529366E-4</v>
      </c>
      <c r="C5454" s="11"/>
      <c r="D5454" s="11"/>
      <c r="E5454" s="14"/>
    </row>
    <row r="5455" spans="1:5">
      <c r="A5455" s="11">
        <v>2.5653675638992707E-2</v>
      </c>
      <c r="B5455" s="11">
        <v>1.7387505935357428E-3</v>
      </c>
      <c r="C5455" s="11"/>
      <c r="D5455" s="11"/>
      <c r="E5455" s="14"/>
    </row>
    <row r="5456" spans="1:5">
      <c r="A5456" s="11">
        <v>2.0233868742009692E-2</v>
      </c>
      <c r="B5456" s="11">
        <v>1.2163394099313973E-3</v>
      </c>
      <c r="C5456" s="11"/>
      <c r="D5456" s="11"/>
      <c r="E5456" s="14"/>
    </row>
    <row r="5457" spans="1:5">
      <c r="A5457" s="11">
        <v>2.4819187102968907E-2</v>
      </c>
      <c r="B5457" s="11">
        <v>1.7018937571164231E-3</v>
      </c>
      <c r="C5457" s="11"/>
      <c r="D5457" s="11"/>
      <c r="E5457" s="14"/>
    </row>
    <row r="5458" spans="1:5">
      <c r="A5458" s="11">
        <v>2.2072772764259146E-2</v>
      </c>
      <c r="B5458" s="11">
        <v>1.4917411718740883E-3</v>
      </c>
      <c r="C5458" s="11"/>
      <c r="D5458" s="11"/>
      <c r="E5458" s="14"/>
    </row>
    <row r="5459" spans="1:5">
      <c r="A5459" s="11">
        <v>2.0647365581614265E-2</v>
      </c>
      <c r="B5459" s="11">
        <v>1.3699051538267786E-3</v>
      </c>
      <c r="C5459" s="11"/>
      <c r="D5459" s="11"/>
      <c r="E5459" s="14"/>
    </row>
    <row r="5460" spans="1:5">
      <c r="A5460" s="11">
        <v>1.5582016863849716E-2</v>
      </c>
      <c r="B5460" s="11">
        <v>7.2260881376793001E-4</v>
      </c>
      <c r="C5460" s="11"/>
      <c r="D5460" s="11"/>
      <c r="E5460" s="14"/>
    </row>
    <row r="5461" spans="1:5">
      <c r="A5461" s="11">
        <v>2.4333956978223225E-2</v>
      </c>
      <c r="B5461" s="11">
        <v>1.5915639256676619E-3</v>
      </c>
      <c r="C5461" s="11"/>
      <c r="D5461" s="11"/>
      <c r="E5461" s="14"/>
    </row>
    <row r="5462" spans="1:5">
      <c r="A5462" s="11">
        <v>1.6245265900610706E-2</v>
      </c>
      <c r="B5462" s="11">
        <v>8.790992904116904E-4</v>
      </c>
      <c r="C5462" s="11"/>
      <c r="D5462" s="11"/>
      <c r="E5462" s="14"/>
    </row>
    <row r="5463" spans="1:5">
      <c r="A5463" s="11">
        <v>3.1758018314329346E-2</v>
      </c>
      <c r="B5463" s="11">
        <v>2.0789295983792782E-3</v>
      </c>
      <c r="C5463" s="11"/>
      <c r="D5463" s="11"/>
      <c r="E5463" s="14"/>
    </row>
    <row r="5464" spans="1:5">
      <c r="A5464" s="11">
        <v>2.0003801982992096E-2</v>
      </c>
      <c r="B5464" s="11">
        <v>1.2452093298542372E-3</v>
      </c>
      <c r="C5464" s="11"/>
      <c r="D5464" s="11"/>
      <c r="E5464" s="14"/>
    </row>
    <row r="5465" spans="1:5">
      <c r="A5465" s="11">
        <v>1.7903459477400897E-2</v>
      </c>
      <c r="B5465" s="11">
        <v>1.1075381179382765E-3</v>
      </c>
      <c r="C5465" s="11"/>
      <c r="D5465" s="11"/>
      <c r="E5465" s="14"/>
    </row>
    <row r="5466" spans="1:5">
      <c r="A5466" s="11">
        <v>2.3403112679260679E-2</v>
      </c>
      <c r="B5466" s="11">
        <v>1.5698409705394818E-3</v>
      </c>
      <c r="C5466" s="11"/>
      <c r="D5466" s="11"/>
      <c r="E5466" s="14"/>
    </row>
    <row r="5467" spans="1:5">
      <c r="A5467" s="11">
        <v>2.1480022984774312E-2</v>
      </c>
      <c r="B5467" s="11">
        <v>1.3863733234189524E-3</v>
      </c>
      <c r="C5467" s="11"/>
      <c r="D5467" s="11"/>
      <c r="E5467" s="14"/>
    </row>
    <row r="5468" spans="1:5">
      <c r="A5468" s="11">
        <v>2.1388906556483369E-2</v>
      </c>
      <c r="B5468" s="11">
        <v>1.3983340904676895E-3</v>
      </c>
      <c r="C5468" s="11"/>
      <c r="D5468" s="11"/>
      <c r="E5468" s="14"/>
    </row>
    <row r="5469" spans="1:5">
      <c r="A5469" s="11">
        <v>1.6064025456605784E-2</v>
      </c>
      <c r="B5469" s="11">
        <v>8.4083159216832739E-4</v>
      </c>
      <c r="C5469" s="11"/>
      <c r="D5469" s="11"/>
      <c r="E5469" s="14"/>
    </row>
    <row r="5470" spans="1:5">
      <c r="A5470" s="11">
        <v>1.910260658743667E-2</v>
      </c>
      <c r="B5470" s="11">
        <v>1.2289174340046442E-3</v>
      </c>
      <c r="C5470" s="11"/>
      <c r="D5470" s="11"/>
      <c r="E5470" s="14"/>
    </row>
    <row r="5471" spans="1:5">
      <c r="A5471" s="11">
        <v>1.7123351118811806E-2</v>
      </c>
      <c r="B5471" s="11">
        <v>1.0115658393570531E-3</v>
      </c>
      <c r="C5471" s="11"/>
      <c r="D5471" s="11"/>
      <c r="E5471" s="14"/>
    </row>
    <row r="5472" spans="1:5">
      <c r="A5472" s="11">
        <v>1.5386902042806922E-2</v>
      </c>
      <c r="B5472" s="11">
        <v>6.6411048364617637E-4</v>
      </c>
      <c r="C5472" s="11"/>
      <c r="D5472" s="11"/>
      <c r="E5472" s="14"/>
    </row>
    <row r="5473" spans="1:5">
      <c r="A5473" s="11">
        <v>2.1591089556821604E-2</v>
      </c>
      <c r="B5473" s="11">
        <v>1.4326970760924853E-3</v>
      </c>
      <c r="C5473" s="11"/>
      <c r="D5473" s="11"/>
      <c r="E5473" s="14"/>
    </row>
    <row r="5474" spans="1:5">
      <c r="A5474" s="11">
        <v>2.3591086593075815E-2</v>
      </c>
      <c r="B5474" s="11">
        <v>1.5308291531532601E-3</v>
      </c>
      <c r="C5474" s="11"/>
      <c r="D5474" s="11"/>
      <c r="E5474" s="14"/>
    </row>
    <row r="5475" spans="1:5">
      <c r="A5475" s="11">
        <v>2.3654660216645862E-2</v>
      </c>
      <c r="B5475" s="11">
        <v>1.6154075242424365E-3</v>
      </c>
      <c r="C5475" s="11"/>
      <c r="D5475" s="11"/>
      <c r="E5475" s="14"/>
    </row>
    <row r="5476" spans="1:5">
      <c r="A5476" s="11">
        <v>2.9067673578091108E-2</v>
      </c>
      <c r="B5476" s="11">
        <v>1.8679898047453962E-3</v>
      </c>
      <c r="C5476" s="11"/>
      <c r="D5476" s="11"/>
      <c r="E5476" s="14"/>
    </row>
    <row r="5477" spans="1:5">
      <c r="A5477" s="11">
        <v>2.6775072936876823E-2</v>
      </c>
      <c r="B5477" s="11">
        <v>1.7820018136664195E-3</v>
      </c>
      <c r="C5477" s="11"/>
      <c r="D5477" s="11"/>
      <c r="E5477" s="14"/>
    </row>
    <row r="5478" spans="1:5">
      <c r="A5478" s="11">
        <v>2.6510175890889942E-2</v>
      </c>
      <c r="B5478" s="11">
        <v>1.7315349041322949E-3</v>
      </c>
      <c r="C5478" s="11"/>
      <c r="D5478" s="11"/>
      <c r="E5478" s="14"/>
    </row>
    <row r="5479" spans="1:5">
      <c r="A5479" s="11">
        <v>2.5682028717389789E-2</v>
      </c>
      <c r="B5479" s="11">
        <v>1.7451876528420621E-3</v>
      </c>
      <c r="C5479" s="11"/>
      <c r="D5479" s="11"/>
      <c r="E5479" s="14"/>
    </row>
    <row r="5480" spans="1:5">
      <c r="A5480" s="11">
        <v>1.6281764936851715E-2</v>
      </c>
      <c r="B5480" s="11">
        <v>8.7314795877735418E-4</v>
      </c>
      <c r="C5480" s="11"/>
      <c r="D5480" s="11"/>
      <c r="E5480" s="14"/>
    </row>
    <row r="5481" spans="1:5">
      <c r="A5481" s="11">
        <v>3.1463598055159685E-2</v>
      </c>
      <c r="B5481" s="11">
        <v>2.1116610307132973E-3</v>
      </c>
      <c r="C5481" s="11"/>
      <c r="D5481" s="11"/>
      <c r="E5481" s="14"/>
    </row>
    <row r="5482" spans="1:5">
      <c r="A5482" s="11">
        <v>2.1707818035272813E-2</v>
      </c>
      <c r="B5482" s="11">
        <v>1.3771982222681399E-3</v>
      </c>
      <c r="C5482" s="11"/>
      <c r="D5482" s="11"/>
      <c r="E5482" s="14"/>
    </row>
    <row r="5483" spans="1:5">
      <c r="A5483" s="11">
        <v>1.6842507280537121E-2</v>
      </c>
      <c r="B5483" s="11">
        <v>8.597540359105135E-4</v>
      </c>
      <c r="C5483" s="11"/>
      <c r="D5483" s="11"/>
      <c r="E5483" s="14"/>
    </row>
    <row r="5484" spans="1:5">
      <c r="A5484" s="11">
        <v>1.8995286013798744E-2</v>
      </c>
      <c r="B5484" s="11">
        <v>1.1385617250077747E-3</v>
      </c>
      <c r="C5484" s="11"/>
      <c r="D5484" s="11"/>
      <c r="E5484" s="14"/>
    </row>
    <row r="5485" spans="1:5">
      <c r="A5485" s="11">
        <v>1.9679745789012434E-2</v>
      </c>
      <c r="B5485" s="11">
        <v>1.2738990323288703E-3</v>
      </c>
      <c r="C5485" s="11"/>
      <c r="D5485" s="11"/>
      <c r="E5485" s="14"/>
    </row>
    <row r="5486" spans="1:5">
      <c r="A5486" s="11">
        <v>2.1703550301575801E-2</v>
      </c>
      <c r="B5486" s="11">
        <v>1.4444440653808763E-3</v>
      </c>
      <c r="C5486" s="11"/>
      <c r="D5486" s="11"/>
      <c r="E5486" s="14"/>
    </row>
    <row r="5487" spans="1:5">
      <c r="A5487" s="11">
        <v>2.2310598985013426E-2</v>
      </c>
      <c r="B5487" s="11">
        <v>1.3626655617640338E-3</v>
      </c>
      <c r="C5487" s="11"/>
      <c r="D5487" s="11"/>
      <c r="E5487" s="14"/>
    </row>
    <row r="5488" spans="1:5">
      <c r="A5488" s="11">
        <v>1.694977339270649E-2</v>
      </c>
      <c r="B5488" s="11">
        <v>9.6916433587276884E-4</v>
      </c>
      <c r="C5488" s="11"/>
      <c r="D5488" s="11"/>
      <c r="E5488" s="14"/>
    </row>
    <row r="5489" spans="1:5">
      <c r="A5489" s="11">
        <v>1.9924726439035974E-2</v>
      </c>
      <c r="B5489" s="11">
        <v>1.2839175769119031E-3</v>
      </c>
      <c r="C5489" s="11"/>
      <c r="D5489" s="11"/>
      <c r="E5489" s="14"/>
    </row>
    <row r="5490" spans="1:5">
      <c r="A5490" s="11">
        <v>1.5823396590787259E-2</v>
      </c>
      <c r="B5490" s="11">
        <v>7.6185167286791137E-4</v>
      </c>
      <c r="C5490" s="11"/>
      <c r="D5490" s="11"/>
      <c r="E5490" s="14"/>
    </row>
    <row r="5491" spans="1:5">
      <c r="A5491" s="11">
        <v>2.623006716729882E-2</v>
      </c>
      <c r="B5491" s="11">
        <v>1.701683088875561E-3</v>
      </c>
      <c r="C5491" s="11"/>
      <c r="D5491" s="11"/>
      <c r="E5491" s="14"/>
    </row>
    <row r="5492" spans="1:5">
      <c r="A5492" s="11">
        <v>2.1105061711543405E-2</v>
      </c>
      <c r="B5492" s="11">
        <v>1.3793543625171868E-3</v>
      </c>
      <c r="C5492" s="11"/>
      <c r="D5492" s="11"/>
      <c r="E5492" s="14"/>
    </row>
    <row r="5493" spans="1:5">
      <c r="A5493" s="11">
        <v>3.4522347760037604E-2</v>
      </c>
      <c r="B5493" s="11">
        <v>2.2974076102608206E-3</v>
      </c>
      <c r="C5493" s="11"/>
      <c r="D5493" s="11"/>
      <c r="E5493" s="14"/>
    </row>
    <row r="5494" spans="1:5">
      <c r="A5494" s="11">
        <v>2.9116066783762707E-2</v>
      </c>
      <c r="B5494" s="11">
        <v>1.9596714906566339E-3</v>
      </c>
      <c r="C5494" s="11"/>
      <c r="D5494" s="11"/>
      <c r="E5494" s="14"/>
    </row>
    <row r="5495" spans="1:5">
      <c r="A5495" s="11">
        <v>2.2764673923496116E-2</v>
      </c>
      <c r="B5495" s="11">
        <v>1.5496577975858566E-3</v>
      </c>
      <c r="C5495" s="11"/>
      <c r="D5495" s="11"/>
      <c r="E5495" s="14"/>
    </row>
    <row r="5496" spans="1:5">
      <c r="A5496" s="11">
        <v>2.4028396819550397E-2</v>
      </c>
      <c r="B5496" s="11">
        <v>1.5107341227548054E-3</v>
      </c>
      <c r="C5496" s="11"/>
      <c r="D5496" s="11"/>
      <c r="E5496" s="14"/>
    </row>
    <row r="5497" spans="1:5">
      <c r="A5497" s="11">
        <v>2.3410083413732533E-2</v>
      </c>
      <c r="B5497" s="11">
        <v>1.5791490355787363E-3</v>
      </c>
      <c r="C5497" s="11"/>
      <c r="D5497" s="11"/>
      <c r="E5497" s="14"/>
    </row>
    <row r="5498" spans="1:5">
      <c r="A5498" s="11">
        <v>1.9384825215836655E-2</v>
      </c>
      <c r="B5498" s="11">
        <v>1.2247759980513143E-3</v>
      </c>
      <c r="C5498" s="11"/>
      <c r="D5498" s="11"/>
      <c r="E5498" s="14"/>
    </row>
    <row r="5499" spans="1:5">
      <c r="A5499" s="11">
        <v>1.6723683199608333E-2</v>
      </c>
      <c r="B5499" s="11">
        <v>9.2406181223129958E-4</v>
      </c>
      <c r="C5499" s="11"/>
      <c r="D5499" s="11"/>
      <c r="E5499" s="14"/>
    </row>
    <row r="5500" spans="1:5">
      <c r="A5500" s="11">
        <v>2.0051101217925579E-2</v>
      </c>
      <c r="B5500" s="11">
        <v>1.2794520217579942E-3</v>
      </c>
      <c r="C5500" s="11"/>
      <c r="D5500" s="11"/>
      <c r="E5500" s="14"/>
    </row>
    <row r="5501" spans="1:5">
      <c r="A5501" s="11">
        <v>2.6929233743551273E-2</v>
      </c>
      <c r="B5501" s="11">
        <v>1.8410014451494096E-3</v>
      </c>
      <c r="C5501" s="11"/>
      <c r="D5501" s="11"/>
      <c r="E5501" s="14"/>
    </row>
    <row r="5502" spans="1:5">
      <c r="A5502" s="11">
        <v>2.1684983382783834E-2</v>
      </c>
      <c r="B5502" s="11">
        <v>1.3873695317862709E-3</v>
      </c>
      <c r="C5502" s="11"/>
      <c r="D5502" s="11"/>
      <c r="E5502" s="14"/>
    </row>
    <row r="5503" spans="1:5">
      <c r="A5503" s="11">
        <v>1.6870794778101224E-2</v>
      </c>
      <c r="B5503" s="11">
        <v>9.7050459635049293E-4</v>
      </c>
      <c r="C5503" s="11"/>
      <c r="D5503" s="11"/>
      <c r="E5503" s="14"/>
    </row>
    <row r="5504" spans="1:5">
      <c r="A5504" s="11">
        <v>1.6811848788881239E-2</v>
      </c>
      <c r="B5504" s="11">
        <v>9.0182330907690291E-4</v>
      </c>
      <c r="C5504" s="11"/>
      <c r="D5504" s="11"/>
      <c r="E5504" s="14"/>
    </row>
    <row r="5505" spans="1:5">
      <c r="A5505" s="11">
        <v>1.8297163013264995E-2</v>
      </c>
      <c r="B5505" s="11">
        <v>1.1291095325644792E-3</v>
      </c>
      <c r="C5505" s="11"/>
      <c r="D5505" s="11"/>
      <c r="E5505" s="14"/>
    </row>
    <row r="5506" spans="1:5">
      <c r="A5506" s="11">
        <v>2.9344517690363402E-2</v>
      </c>
      <c r="B5506" s="11">
        <v>1.9432621569131397E-3</v>
      </c>
      <c r="C5506" s="11"/>
      <c r="D5506" s="11"/>
      <c r="E5506" s="14"/>
    </row>
    <row r="5507" spans="1:5">
      <c r="A5507" s="11">
        <v>1.5541222993689667E-2</v>
      </c>
      <c r="B5507" s="11">
        <v>7.2131728725096224E-4</v>
      </c>
      <c r="C5507" s="11"/>
      <c r="D5507" s="11"/>
      <c r="E5507" s="14"/>
    </row>
    <row r="5508" spans="1:5">
      <c r="A5508" s="11">
        <v>2.3277402139047353E-2</v>
      </c>
      <c r="B5508" s="11">
        <v>1.4709867563769408E-3</v>
      </c>
      <c r="C5508" s="11"/>
      <c r="D5508" s="11"/>
      <c r="E5508" s="14"/>
    </row>
    <row r="5509" spans="1:5">
      <c r="A5509" s="11">
        <v>2.2202914717053792E-2</v>
      </c>
      <c r="B5509" s="11">
        <v>1.4954964748448659E-3</v>
      </c>
      <c r="C5509" s="11"/>
      <c r="D5509" s="11"/>
      <c r="E5509" s="14"/>
    </row>
    <row r="5510" spans="1:5">
      <c r="A5510" s="11">
        <v>2.0868278263487701E-2</v>
      </c>
      <c r="B5510" s="11">
        <v>1.3590613626946471E-3</v>
      </c>
      <c r="C5510" s="11"/>
      <c r="D5510" s="11"/>
      <c r="E5510" s="14"/>
    </row>
    <row r="5511" spans="1:5">
      <c r="A5511" s="11">
        <v>2.424592575733538E-2</v>
      </c>
      <c r="B5511" s="11">
        <v>1.6454630524961006E-3</v>
      </c>
      <c r="C5511" s="11"/>
      <c r="D5511" s="11"/>
      <c r="E5511" s="14"/>
    </row>
    <row r="5512" spans="1:5">
      <c r="A5512" s="11">
        <v>2.0251150738993282E-2</v>
      </c>
      <c r="B5512" s="11">
        <v>1.308195220017887E-3</v>
      </c>
      <c r="C5512" s="11"/>
      <c r="D5512" s="11"/>
      <c r="E5512" s="14"/>
    </row>
    <row r="5513" spans="1:5">
      <c r="A5513" s="11">
        <v>2.7598686682010414E-2</v>
      </c>
      <c r="B5513" s="11">
        <v>1.8052411154132416E-3</v>
      </c>
      <c r="C5513" s="11"/>
      <c r="D5513" s="11"/>
      <c r="E5513" s="14"/>
    </row>
    <row r="5514" spans="1:5">
      <c r="A5514" s="11">
        <v>1.9748683873615305E-2</v>
      </c>
      <c r="B5514" s="11">
        <v>1.2977633574968726E-3</v>
      </c>
      <c r="C5514" s="11"/>
      <c r="D5514" s="11"/>
      <c r="E5514" s="14"/>
    </row>
    <row r="5515" spans="1:5">
      <c r="A5515" s="11">
        <v>1.6152212752396113E-2</v>
      </c>
      <c r="B5515" s="11">
        <v>8.1042706311610475E-4</v>
      </c>
      <c r="C5515" s="11"/>
      <c r="D5515" s="11"/>
      <c r="E5515" s="14"/>
    </row>
    <row r="5516" spans="1:5">
      <c r="A5516" s="11">
        <v>3.5564634215577554E-2</v>
      </c>
      <c r="B5516" s="11">
        <v>2.3374531320704047E-3</v>
      </c>
      <c r="C5516" s="11"/>
      <c r="D5516" s="11"/>
      <c r="E5516" s="14"/>
    </row>
    <row r="5517" spans="1:5">
      <c r="A5517" s="11">
        <v>1.7286146151607406E-2</v>
      </c>
      <c r="B5517" s="11">
        <v>1.0002062611205458E-3</v>
      </c>
      <c r="C5517" s="11"/>
      <c r="D5517" s="11"/>
      <c r="E5517" s="14"/>
    </row>
    <row r="5518" spans="1:5">
      <c r="A5518" s="11">
        <v>2.07108128915072E-2</v>
      </c>
      <c r="B5518" s="11">
        <v>1.3766816764412854E-3</v>
      </c>
      <c r="C5518" s="11"/>
      <c r="D5518" s="11"/>
      <c r="E5518" s="14"/>
    </row>
    <row r="5519" spans="1:5">
      <c r="A5519" s="11">
        <v>2.3691317659841681E-2</v>
      </c>
      <c r="B5519" s="11">
        <v>1.6221923024290384E-3</v>
      </c>
      <c r="C5519" s="11"/>
      <c r="D5519" s="11"/>
      <c r="E5519" s="14"/>
    </row>
    <row r="5520" spans="1:5">
      <c r="A5520" s="11">
        <v>2.3337596286966803E-2</v>
      </c>
      <c r="B5520" s="11">
        <v>1.5308788257852495E-3</v>
      </c>
      <c r="C5520" s="11"/>
      <c r="D5520" s="11"/>
      <c r="E5520" s="14"/>
    </row>
    <row r="5521" spans="1:5">
      <c r="A5521" s="11">
        <v>1.8311459288244462E-2</v>
      </c>
      <c r="B5521" s="11">
        <v>1.038131288511308E-3</v>
      </c>
      <c r="C5521" s="11"/>
      <c r="D5521" s="11"/>
      <c r="E5521" s="14"/>
    </row>
    <row r="5522" spans="1:5">
      <c r="A5522" s="11">
        <v>2.0091117527103432E-2</v>
      </c>
      <c r="B5522" s="11">
        <v>1.2944566388053934E-3</v>
      </c>
      <c r="C5522" s="11"/>
      <c r="D5522" s="11"/>
      <c r="E5522" s="14"/>
    </row>
    <row r="5523" spans="1:5">
      <c r="A5523" s="11">
        <v>2.4888640514525818E-2</v>
      </c>
      <c r="B5523" s="11">
        <v>1.7083537545347178E-3</v>
      </c>
      <c r="C5523" s="11"/>
      <c r="D5523" s="11"/>
      <c r="E5523" s="14"/>
    </row>
    <row r="5524" spans="1:5">
      <c r="A5524" s="11">
        <v>2.3990960514566027E-2</v>
      </c>
      <c r="B5524" s="11">
        <v>1.5551971874938663E-3</v>
      </c>
      <c r="C5524" s="11"/>
      <c r="D5524" s="11"/>
      <c r="E5524" s="14"/>
    </row>
    <row r="5525" spans="1:5">
      <c r="A5525" s="11">
        <v>1.8195070756765141E-2</v>
      </c>
      <c r="B5525" s="11">
        <v>1.134214758738805E-3</v>
      </c>
      <c r="C5525" s="11"/>
      <c r="D5525" s="11"/>
      <c r="E5525" s="14"/>
    </row>
    <row r="5526" spans="1:5">
      <c r="A5526" s="11">
        <v>1.7798956594628115E-2</v>
      </c>
      <c r="B5526" s="11">
        <v>1.0866988582762689E-3</v>
      </c>
      <c r="C5526" s="11"/>
      <c r="D5526" s="11"/>
      <c r="E5526" s="14"/>
    </row>
    <row r="5527" spans="1:5">
      <c r="A5527" s="11">
        <v>1.6111973847550413E-2</v>
      </c>
      <c r="B5527" s="11">
        <v>7.9536579050184814E-4</v>
      </c>
      <c r="C5527" s="11"/>
      <c r="D5527" s="11"/>
      <c r="E5527" s="14"/>
    </row>
    <row r="5528" spans="1:5">
      <c r="A5528" s="11">
        <v>2.2004110937355794E-2</v>
      </c>
      <c r="B5528" s="11">
        <v>1.4138149359675819E-3</v>
      </c>
      <c r="C5528" s="11"/>
      <c r="D5528" s="11"/>
      <c r="E5528" s="14"/>
    </row>
    <row r="5529" spans="1:5">
      <c r="A5529" s="11">
        <v>2.0256075274189322E-2</v>
      </c>
      <c r="B5529" s="11">
        <v>1.3429300650965716E-3</v>
      </c>
      <c r="C5529" s="11"/>
      <c r="D5529" s="11"/>
      <c r="E5529" s="14"/>
    </row>
    <row r="5530" spans="1:5">
      <c r="A5530" s="11">
        <v>1.6806864782286029E-2</v>
      </c>
      <c r="B5530" s="11">
        <v>9.6827588519356796E-4</v>
      </c>
      <c r="C5530" s="11"/>
      <c r="D5530" s="11"/>
      <c r="E5530" s="14"/>
    </row>
    <row r="5531" spans="1:5">
      <c r="A5531" s="11">
        <v>1.7165226810122586E-2</v>
      </c>
      <c r="B5531" s="11">
        <v>1.0162513047587628E-3</v>
      </c>
      <c r="C5531" s="11"/>
      <c r="D5531" s="11"/>
      <c r="E5531" s="14"/>
    </row>
    <row r="5532" spans="1:5">
      <c r="A5532" s="11">
        <v>1.8801785772109642E-2</v>
      </c>
      <c r="B5532" s="11">
        <v>1.1489975663708523E-3</v>
      </c>
      <c r="C5532" s="11"/>
      <c r="D5532" s="11"/>
      <c r="E5532" s="14"/>
    </row>
    <row r="5533" spans="1:5">
      <c r="A5533" s="11">
        <v>2.2593202774705095E-2</v>
      </c>
      <c r="B5533" s="11">
        <v>1.5158049677547226E-3</v>
      </c>
      <c r="C5533" s="11"/>
      <c r="D5533" s="11"/>
      <c r="E5533" s="14"/>
    </row>
    <row r="5534" spans="1:5">
      <c r="A5534" s="11">
        <v>2.527164111151842E-2</v>
      </c>
      <c r="B5534" s="11">
        <v>1.7016992361807656E-3</v>
      </c>
      <c r="C5534" s="11"/>
      <c r="D5534" s="11"/>
      <c r="E5534" s="14"/>
    </row>
    <row r="5535" spans="1:5">
      <c r="A5535" s="11">
        <v>1.7405051341788505E-2</v>
      </c>
      <c r="B5535" s="11">
        <v>9.645364650155649E-4</v>
      </c>
      <c r="C5535" s="11"/>
      <c r="D5535" s="11"/>
      <c r="E5535" s="14"/>
    </row>
    <row r="5536" spans="1:5">
      <c r="A5536" s="11">
        <v>2.3472730216603486E-2</v>
      </c>
      <c r="B5536" s="11">
        <v>1.5882481571445255E-3</v>
      </c>
      <c r="C5536" s="11"/>
      <c r="D5536" s="11"/>
      <c r="E5536" s="14"/>
    </row>
    <row r="5537" spans="1:5">
      <c r="A5537" s="11">
        <v>1.6654046484054892E-2</v>
      </c>
      <c r="B5537" s="11">
        <v>9.4487935092298536E-4</v>
      </c>
      <c r="C5537" s="11"/>
      <c r="D5537" s="11"/>
      <c r="E5537" s="14"/>
    </row>
    <row r="5538" spans="1:5">
      <c r="A5538" s="11">
        <v>3.7972204965511076E-2</v>
      </c>
      <c r="B5538" s="11">
        <v>2.4610495734472201E-3</v>
      </c>
      <c r="C5538" s="11"/>
      <c r="D5538" s="11"/>
      <c r="E5538" s="14"/>
    </row>
    <row r="5539" spans="1:5">
      <c r="A5539" s="11">
        <v>1.6498682475027813E-2</v>
      </c>
      <c r="B5539" s="11">
        <v>9.2095677738585969E-4</v>
      </c>
      <c r="C5539" s="11"/>
      <c r="D5539" s="11"/>
      <c r="E5539" s="14"/>
    </row>
    <row r="5540" spans="1:5">
      <c r="A5540" s="11">
        <v>1.8835262041046859E-2</v>
      </c>
      <c r="B5540" s="11">
        <v>1.1949053742264055E-3</v>
      </c>
      <c r="C5540" s="11"/>
      <c r="D5540" s="11"/>
      <c r="E5540" s="14"/>
    </row>
    <row r="5541" spans="1:5">
      <c r="A5541" s="11">
        <v>3.0954252722495579E-2</v>
      </c>
      <c r="B5541" s="11">
        <v>2.0247294588997913E-3</v>
      </c>
      <c r="C5541" s="11"/>
      <c r="D5541" s="11"/>
      <c r="E5541" s="14"/>
    </row>
    <row r="5542" spans="1:5">
      <c r="A5542" s="11">
        <v>3.2498022437610762E-2</v>
      </c>
      <c r="B5542" s="11">
        <v>2.1466442045747153E-3</v>
      </c>
      <c r="C5542" s="11"/>
      <c r="D5542" s="11"/>
      <c r="E5542" s="14"/>
    </row>
    <row r="5543" spans="1:5">
      <c r="A5543" s="11">
        <v>1.7423192586910361E-2</v>
      </c>
      <c r="B5543" s="11">
        <v>1.0378906869430112E-3</v>
      </c>
      <c r="C5543" s="11"/>
      <c r="D5543" s="11"/>
      <c r="E5543" s="14"/>
    </row>
    <row r="5544" spans="1:5">
      <c r="A5544" s="11">
        <v>1.638703933039742E-2</v>
      </c>
      <c r="B5544" s="11">
        <v>8.3816515720994318E-4</v>
      </c>
      <c r="C5544" s="11"/>
      <c r="D5544" s="11"/>
      <c r="E5544" s="14"/>
    </row>
    <row r="5545" spans="1:5">
      <c r="A5545" s="11">
        <v>2.3199247489577478E-2</v>
      </c>
      <c r="B5545" s="11">
        <v>1.5741715169336943E-3</v>
      </c>
      <c r="C5545" s="11"/>
      <c r="D5545" s="11"/>
      <c r="E5545" s="14"/>
    </row>
    <row r="5546" spans="1:5">
      <c r="A5546" s="11">
        <v>1.7564807992913954E-2</v>
      </c>
      <c r="B5546" s="11">
        <v>9.4433401390547748E-4</v>
      </c>
      <c r="C5546" s="11"/>
      <c r="D5546" s="11"/>
      <c r="E5546" s="14"/>
    </row>
    <row r="5547" spans="1:5">
      <c r="A5547" s="11">
        <v>2.1711204668915778E-2</v>
      </c>
      <c r="B5547" s="11">
        <v>1.4449831831237106E-3</v>
      </c>
      <c r="C5547" s="11"/>
      <c r="D5547" s="11"/>
      <c r="E5547" s="14"/>
    </row>
    <row r="5548" spans="1:5">
      <c r="A5548" s="11">
        <v>2.1690271989198394E-2</v>
      </c>
      <c r="B5548" s="11">
        <v>1.3647707030267746E-3</v>
      </c>
      <c r="C5548" s="11"/>
      <c r="D5548" s="11"/>
      <c r="E5548" s="14"/>
    </row>
    <row r="5549" spans="1:5">
      <c r="A5549" s="11">
        <v>2.0674763619689424E-2</v>
      </c>
      <c r="B5549" s="11">
        <v>1.2982373605739835E-3</v>
      </c>
      <c r="C5549" s="11"/>
      <c r="D5549" s="11"/>
      <c r="E5549" s="14"/>
    </row>
    <row r="5550" spans="1:5">
      <c r="A5550" s="11">
        <v>1.6067709683106429E-2</v>
      </c>
      <c r="B5550" s="11">
        <v>8.4554387686216646E-4</v>
      </c>
      <c r="C5550" s="11"/>
      <c r="D5550" s="11"/>
      <c r="E5550" s="14"/>
    </row>
    <row r="5551" spans="1:5">
      <c r="A5551" s="11">
        <v>2.3115800508296501E-2</v>
      </c>
      <c r="B5551" s="11">
        <v>1.5838557244664507E-3</v>
      </c>
      <c r="C5551" s="11"/>
      <c r="D5551" s="11"/>
      <c r="E5551" s="14"/>
    </row>
    <row r="5552" spans="1:5">
      <c r="A5552" s="11">
        <v>1.9524122346192687E-2</v>
      </c>
      <c r="B5552" s="11">
        <v>1.2443431950036792E-3</v>
      </c>
      <c r="C5552" s="11"/>
      <c r="D5552" s="11"/>
      <c r="E5552" s="14"/>
    </row>
    <row r="5553" spans="1:5">
      <c r="A5553" s="11">
        <v>2.2134847004722739E-2</v>
      </c>
      <c r="B5553" s="11">
        <v>1.4854964043354325E-3</v>
      </c>
      <c r="C5553" s="11"/>
      <c r="D5553" s="11"/>
      <c r="E5553" s="14"/>
    </row>
    <row r="5554" spans="1:5">
      <c r="A5554" s="11">
        <v>1.9446046236007222E-2</v>
      </c>
      <c r="B5554" s="11">
        <v>1.2486434329119088E-3</v>
      </c>
      <c r="C5554" s="11"/>
      <c r="D5554" s="11"/>
      <c r="E5554" s="14"/>
    </row>
    <row r="5555" spans="1:5">
      <c r="A5555" s="11">
        <v>2.724460586819711E-2</v>
      </c>
      <c r="B5555" s="11">
        <v>1.807875062595343E-3</v>
      </c>
      <c r="C5555" s="11"/>
      <c r="D5555" s="11"/>
      <c r="E5555" s="14"/>
    </row>
    <row r="5556" spans="1:5">
      <c r="A5556" s="11">
        <v>3.0053485656832815E-2</v>
      </c>
      <c r="B5556" s="11">
        <v>1.9850407061300706E-3</v>
      </c>
      <c r="C5556" s="11"/>
      <c r="D5556" s="11"/>
      <c r="E5556" s="14"/>
    </row>
    <row r="5557" spans="1:5">
      <c r="A5557" s="11">
        <v>1.6968125817155354E-2</v>
      </c>
      <c r="B5557" s="11">
        <v>9.9081075219679287E-4</v>
      </c>
      <c r="C5557" s="11"/>
      <c r="D5557" s="11"/>
      <c r="E5557" s="14"/>
    </row>
    <row r="5558" spans="1:5">
      <c r="A5558" s="11">
        <v>1.7805049370182499E-2</v>
      </c>
      <c r="B5558" s="11">
        <v>1.0092806615027128E-3</v>
      </c>
      <c r="C5558" s="11"/>
      <c r="D5558" s="11"/>
      <c r="E5558" s="14"/>
    </row>
    <row r="5559" spans="1:5">
      <c r="A5559" s="11">
        <v>2.0243243901438265E-2</v>
      </c>
      <c r="B5559" s="11">
        <v>1.1440807222707018E-3</v>
      </c>
      <c r="C5559" s="11"/>
      <c r="D5559" s="11"/>
      <c r="E5559" s="14"/>
    </row>
    <row r="5560" spans="1:5">
      <c r="A5560" s="11">
        <v>2.6890339366790701E-2</v>
      </c>
      <c r="B5560" s="11">
        <v>1.8585207388577512E-3</v>
      </c>
      <c r="C5560" s="11"/>
      <c r="D5560" s="11"/>
      <c r="E5560" s="14"/>
    </row>
    <row r="5561" spans="1:5">
      <c r="A5561" s="11">
        <v>1.7282781150217513E-2</v>
      </c>
      <c r="B5561" s="11">
        <v>9.9538473369382464E-4</v>
      </c>
      <c r="C5561" s="11"/>
      <c r="D5561" s="11"/>
      <c r="E5561" s="14"/>
    </row>
    <row r="5562" spans="1:5">
      <c r="A5562" s="11">
        <v>1.6048142185260288E-2</v>
      </c>
      <c r="B5562" s="11">
        <v>8.1006388662557989E-4</v>
      </c>
      <c r="C5562" s="11"/>
      <c r="D5562" s="11"/>
      <c r="E5562" s="14"/>
    </row>
    <row r="5563" spans="1:5">
      <c r="A5563" s="11">
        <v>2.213185287313094E-2</v>
      </c>
      <c r="B5563" s="11">
        <v>1.5067774352611541E-3</v>
      </c>
      <c r="C5563" s="11"/>
      <c r="D5563" s="11"/>
      <c r="E5563" s="14"/>
    </row>
    <row r="5564" spans="1:5">
      <c r="A5564" s="11">
        <v>2.240463066694472E-2</v>
      </c>
      <c r="B5564" s="11">
        <v>1.5143994423755561E-3</v>
      </c>
      <c r="C5564" s="11"/>
      <c r="D5564" s="11"/>
      <c r="E5564" s="14"/>
    </row>
    <row r="5565" spans="1:5">
      <c r="A5565" s="11">
        <v>2.0110827371834408E-2</v>
      </c>
      <c r="B5565" s="11">
        <v>1.2971375837053252E-3</v>
      </c>
      <c r="C5565" s="11"/>
      <c r="D5565" s="11"/>
      <c r="E5565" s="14"/>
    </row>
    <row r="5566" spans="1:5">
      <c r="A5566" s="11">
        <v>1.992680039787605E-2</v>
      </c>
      <c r="B5566" s="11">
        <v>1.3085961473996964E-3</v>
      </c>
      <c r="C5566" s="11"/>
      <c r="D5566" s="11"/>
      <c r="E5566" s="14"/>
    </row>
    <row r="5567" spans="1:5">
      <c r="A5567" s="11">
        <v>2.2005392662296199E-2</v>
      </c>
      <c r="B5567" s="11">
        <v>1.4956202828964428E-3</v>
      </c>
      <c r="C5567" s="11"/>
      <c r="D5567" s="11"/>
      <c r="E5567" s="14"/>
    </row>
    <row r="5568" spans="1:5">
      <c r="A5568" s="11">
        <v>1.9822700306443092E-2</v>
      </c>
      <c r="B5568" s="11">
        <v>1.2929516525696022E-3</v>
      </c>
      <c r="C5568" s="11"/>
      <c r="D5568" s="11"/>
      <c r="E5568" s="14"/>
    </row>
    <row r="5569" spans="1:5">
      <c r="A5569" s="11">
        <v>2.371787793568873E-2</v>
      </c>
      <c r="B5569" s="11">
        <v>1.6277567219972595E-3</v>
      </c>
      <c r="C5569" s="11"/>
      <c r="D5569" s="11"/>
      <c r="E5569" s="14"/>
    </row>
    <row r="5570" spans="1:5">
      <c r="A5570" s="11">
        <v>2.3591282326019251E-2</v>
      </c>
      <c r="B5570" s="11">
        <v>1.5209847589473168E-3</v>
      </c>
      <c r="C5570" s="11"/>
      <c r="D5570" s="11"/>
      <c r="E5570" s="14"/>
    </row>
    <row r="5571" spans="1:5">
      <c r="A5571" s="11">
        <v>2.5463090319791128E-2</v>
      </c>
      <c r="B5571" s="11">
        <v>1.674704552839904E-3</v>
      </c>
      <c r="C5571" s="11"/>
      <c r="D5571" s="11"/>
      <c r="E5571" s="14"/>
    </row>
    <row r="5572" spans="1:5">
      <c r="A5572" s="11">
        <v>1.7024519960540493E-2</v>
      </c>
      <c r="B5572" s="11">
        <v>9.583261914843E-4</v>
      </c>
      <c r="C5572" s="11"/>
      <c r="D5572" s="11"/>
      <c r="E5572" s="14"/>
    </row>
    <row r="5573" spans="1:5">
      <c r="A5573" s="11">
        <v>2.3359512000573502E-2</v>
      </c>
      <c r="B5573" s="11">
        <v>1.5849253099745927E-3</v>
      </c>
      <c r="C5573" s="11"/>
      <c r="D5573" s="11"/>
      <c r="E5573" s="14"/>
    </row>
    <row r="5574" spans="1:5">
      <c r="A5574" s="11">
        <v>1.9762824348437798E-2</v>
      </c>
      <c r="B5574" s="11">
        <v>1.2809810947609179E-3</v>
      </c>
      <c r="C5574" s="11"/>
      <c r="D5574" s="11"/>
      <c r="E5574" s="14"/>
    </row>
    <row r="5575" spans="1:5">
      <c r="A5575" s="11">
        <v>2.1670472068432579E-2</v>
      </c>
      <c r="B5575" s="11">
        <v>1.30695381608618E-3</v>
      </c>
      <c r="C5575" s="11"/>
      <c r="D5575" s="11"/>
      <c r="E5575" s="14"/>
    </row>
    <row r="5576" spans="1:5">
      <c r="A5576" s="11">
        <v>2.4209153447658737E-2</v>
      </c>
      <c r="B5576" s="11">
        <v>1.6701004645109279E-3</v>
      </c>
      <c r="C5576" s="11"/>
      <c r="D5576" s="11"/>
      <c r="E5576" s="14"/>
    </row>
    <row r="5577" spans="1:5">
      <c r="A5577" s="11">
        <v>2.2447282981394222E-2</v>
      </c>
      <c r="B5577" s="11">
        <v>1.4839942508479242E-3</v>
      </c>
      <c r="C5577" s="11"/>
      <c r="D5577" s="11"/>
      <c r="E5577" s="14"/>
    </row>
    <row r="5578" spans="1:5">
      <c r="A5578" s="11">
        <v>2.1639876223335561E-2</v>
      </c>
      <c r="B5578" s="11">
        <v>1.4472241861901245E-3</v>
      </c>
      <c r="C5578" s="11"/>
      <c r="D5578" s="11"/>
      <c r="E5578" s="14"/>
    </row>
    <row r="5579" spans="1:5">
      <c r="A5579" s="11">
        <v>1.7348586501237464E-2</v>
      </c>
      <c r="B5579" s="11">
        <v>1.0253433716666137E-3</v>
      </c>
      <c r="C5579" s="11"/>
      <c r="D5579" s="11"/>
      <c r="E5579" s="14"/>
    </row>
    <row r="5580" spans="1:5">
      <c r="A5580" s="11">
        <v>1.5884661609986635E-2</v>
      </c>
      <c r="B5580" s="11">
        <v>8.0874406436923175E-4</v>
      </c>
      <c r="C5580" s="11"/>
      <c r="D5580" s="11"/>
      <c r="E5580" s="14"/>
    </row>
    <row r="5581" spans="1:5">
      <c r="A5581" s="11">
        <v>1.537756071577027E-2</v>
      </c>
      <c r="B5581" s="11">
        <v>6.4113607115563135E-4</v>
      </c>
      <c r="C5581" s="11"/>
      <c r="D5581" s="11"/>
      <c r="E5581" s="14"/>
    </row>
    <row r="5582" spans="1:5">
      <c r="A5582" s="11">
        <v>1.9496157371135747E-2</v>
      </c>
      <c r="B5582" s="11">
        <v>1.2253210895559437E-3</v>
      </c>
      <c r="C5582" s="11"/>
      <c r="D5582" s="11"/>
      <c r="E5582" s="14"/>
    </row>
    <row r="5583" spans="1:5">
      <c r="A5583" s="11">
        <v>2.4540254872075704E-2</v>
      </c>
      <c r="B5583" s="11">
        <v>1.6690203812489333E-3</v>
      </c>
      <c r="C5583" s="11"/>
      <c r="D5583" s="11"/>
      <c r="E5583" s="14"/>
    </row>
    <row r="5584" spans="1:5">
      <c r="A5584" s="11">
        <v>1.7042776817991941E-2</v>
      </c>
      <c r="B5584" s="11">
        <v>8.9520505310174809E-4</v>
      </c>
      <c r="C5584" s="11"/>
      <c r="D5584" s="11"/>
      <c r="E5584" s="14"/>
    </row>
    <row r="5585" spans="1:5">
      <c r="A5585" s="11">
        <v>2.0000160520759425E-2</v>
      </c>
      <c r="B5585" s="11">
        <v>1.3079346123952543E-3</v>
      </c>
      <c r="C5585" s="11"/>
      <c r="D5585" s="11"/>
      <c r="E5585" s="14"/>
    </row>
    <row r="5586" spans="1:5">
      <c r="A5586" s="11">
        <v>2.279262234998284E-2</v>
      </c>
      <c r="B5586" s="11">
        <v>1.5056246002530813E-3</v>
      </c>
      <c r="C5586" s="11"/>
      <c r="D5586" s="11"/>
      <c r="E5586" s="14"/>
    </row>
    <row r="5587" spans="1:5">
      <c r="A5587" s="11">
        <v>1.7850962673179451E-2</v>
      </c>
      <c r="B5587" s="11">
        <v>1.0883964890632594E-3</v>
      </c>
      <c r="C5587" s="11"/>
      <c r="D5587" s="11"/>
      <c r="E5587" s="14"/>
    </row>
    <row r="5588" spans="1:5">
      <c r="A5588" s="11">
        <v>1.9756187782739753E-2</v>
      </c>
      <c r="B5588" s="11">
        <v>1.1638360564832351E-3</v>
      </c>
      <c r="C5588" s="11"/>
      <c r="D5588" s="11"/>
      <c r="E5588" s="14"/>
    </row>
    <row r="5589" spans="1:5">
      <c r="A5589" s="11">
        <v>1.6436662960719283E-2</v>
      </c>
      <c r="B5589" s="11">
        <v>9.0460268934202108E-4</v>
      </c>
      <c r="C5589" s="11"/>
      <c r="D5589" s="11"/>
      <c r="E5589" s="14"/>
    </row>
    <row r="5590" spans="1:5">
      <c r="A5590" s="11">
        <v>1.5574094586100715E-2</v>
      </c>
      <c r="B5590" s="11">
        <v>7.2143799044821879E-4</v>
      </c>
      <c r="C5590" s="11"/>
      <c r="D5590" s="11"/>
      <c r="E5590" s="14"/>
    </row>
    <row r="5591" spans="1:5">
      <c r="A5591" s="11">
        <v>2.8715468434026538E-2</v>
      </c>
      <c r="B5591" s="11">
        <v>1.9210828430720635E-3</v>
      </c>
      <c r="C5591" s="11"/>
      <c r="D5591" s="11"/>
      <c r="E5591" s="14"/>
    </row>
    <row r="5592" spans="1:5">
      <c r="A5592" s="11">
        <v>1.5318091668788029E-2</v>
      </c>
      <c r="B5592" s="11">
        <v>5.8366150966338438E-4</v>
      </c>
      <c r="C5592" s="11"/>
      <c r="D5592" s="11"/>
      <c r="E5592" s="14"/>
    </row>
    <row r="5593" spans="1:5">
      <c r="A5593" s="11">
        <v>2.1178549349158679E-2</v>
      </c>
      <c r="B5593" s="11">
        <v>1.4068720220345643E-3</v>
      </c>
      <c r="C5593" s="11"/>
      <c r="D5593" s="11"/>
      <c r="E5593" s="14"/>
    </row>
    <row r="5594" spans="1:5">
      <c r="A5594" s="11">
        <v>2.0094133676812738E-2</v>
      </c>
      <c r="B5594" s="11">
        <v>1.1884839530956026E-3</v>
      </c>
      <c r="C5594" s="11"/>
      <c r="D5594" s="11"/>
      <c r="E5594" s="14"/>
    </row>
    <row r="5595" spans="1:5">
      <c r="A5595" s="11">
        <v>2.3463935991085521E-2</v>
      </c>
      <c r="B5595" s="11">
        <v>1.6095182838216928E-3</v>
      </c>
      <c r="C5595" s="11"/>
      <c r="D5595" s="11"/>
      <c r="E5595" s="14"/>
    </row>
    <row r="5596" spans="1:5">
      <c r="A5596" s="11">
        <v>2.3985452493868634E-2</v>
      </c>
      <c r="B5596" s="11">
        <v>1.6189131643492395E-3</v>
      </c>
      <c r="C5596" s="11"/>
      <c r="D5596" s="11"/>
      <c r="E5596" s="14"/>
    </row>
    <row r="5597" spans="1:5">
      <c r="A5597" s="11">
        <v>2.9434737331850747E-2</v>
      </c>
      <c r="B5597" s="11">
        <v>1.9518221520134515E-3</v>
      </c>
      <c r="C5597" s="11"/>
      <c r="D5597" s="11"/>
      <c r="E5597" s="14"/>
    </row>
    <row r="5598" spans="1:5">
      <c r="A5598" s="11">
        <v>2.8671960908881623E-2</v>
      </c>
      <c r="B5598" s="11">
        <v>1.9491024163076044E-3</v>
      </c>
      <c r="C5598" s="11"/>
      <c r="D5598" s="11"/>
      <c r="E5598" s="14"/>
    </row>
    <row r="5599" spans="1:5">
      <c r="A5599" s="11">
        <v>1.9921014074852497E-2</v>
      </c>
      <c r="B5599" s="11">
        <v>1.3038075519338753E-3</v>
      </c>
      <c r="C5599" s="11"/>
      <c r="D5599" s="11"/>
      <c r="E5599" s="14"/>
    </row>
    <row r="5600" spans="1:5">
      <c r="A5600" s="11">
        <v>2.5860364679222349E-2</v>
      </c>
      <c r="B5600" s="11">
        <v>1.7095043913927992E-3</v>
      </c>
      <c r="C5600" s="11"/>
      <c r="D5600" s="11"/>
      <c r="E5600" s="14"/>
    </row>
    <row r="5601" spans="1:5">
      <c r="A5601" s="11">
        <v>1.9246363199464493E-2</v>
      </c>
      <c r="B5601" s="11">
        <v>1.23431877695218E-3</v>
      </c>
      <c r="C5601" s="11"/>
      <c r="D5601" s="11"/>
      <c r="E5601" s="14"/>
    </row>
    <row r="5602" spans="1:5">
      <c r="A5602" s="11">
        <v>2.8267886170201432E-2</v>
      </c>
      <c r="B5602" s="11">
        <v>1.9528060699645572E-3</v>
      </c>
      <c r="C5602" s="11"/>
      <c r="D5602" s="11"/>
      <c r="E5602" s="14"/>
    </row>
    <row r="5603" spans="1:5">
      <c r="A5603" s="11">
        <v>3.7558156388436723E-2</v>
      </c>
      <c r="B5603" s="11">
        <v>2.4416341459123797E-3</v>
      </c>
      <c r="C5603" s="11"/>
      <c r="D5603" s="11"/>
      <c r="E5603" s="14"/>
    </row>
    <row r="5604" spans="1:5">
      <c r="A5604" s="11">
        <v>1.5929696531153125E-2</v>
      </c>
      <c r="B5604" s="11">
        <v>8.1125994845759907E-4</v>
      </c>
      <c r="C5604" s="11"/>
      <c r="D5604" s="11"/>
      <c r="E5604" s="14"/>
    </row>
    <row r="5605" spans="1:5">
      <c r="A5605" s="11">
        <v>2.1132154217983486E-2</v>
      </c>
      <c r="B5605" s="11">
        <v>1.4192462339121074E-3</v>
      </c>
      <c r="C5605" s="11"/>
      <c r="D5605" s="11"/>
      <c r="E5605" s="14"/>
    </row>
    <row r="5606" spans="1:5">
      <c r="A5606" s="11">
        <v>2.3436914506279646E-2</v>
      </c>
      <c r="B5606" s="11">
        <v>1.6084143429609958E-3</v>
      </c>
      <c r="C5606" s="11"/>
      <c r="D5606" s="11"/>
      <c r="E5606" s="14"/>
    </row>
    <row r="5607" spans="1:5">
      <c r="A5607" s="11">
        <v>2.1555225544558358E-2</v>
      </c>
      <c r="B5607" s="11">
        <v>1.4553230487953045E-3</v>
      </c>
      <c r="C5607" s="11"/>
      <c r="D5607" s="11"/>
      <c r="E5607" s="14"/>
    </row>
    <row r="5608" spans="1:5">
      <c r="A5608" s="11">
        <v>2.8732306418174102E-2</v>
      </c>
      <c r="B5608" s="11">
        <v>1.9730481414057211E-3</v>
      </c>
      <c r="C5608" s="11"/>
      <c r="D5608" s="11"/>
      <c r="E5608" s="14"/>
    </row>
    <row r="5609" spans="1:5">
      <c r="A5609" s="11">
        <v>2.1352747535456861E-2</v>
      </c>
      <c r="B5609" s="11">
        <v>1.4376509574266136E-3</v>
      </c>
      <c r="C5609" s="11"/>
      <c r="D5609" s="11"/>
      <c r="E5609" s="14"/>
    </row>
    <row r="5610" spans="1:5">
      <c r="A5610" s="11">
        <v>2.109475776481148E-2</v>
      </c>
      <c r="B5610" s="11">
        <v>1.3272697582029644E-3</v>
      </c>
      <c r="C5610" s="11"/>
      <c r="D5610" s="11"/>
      <c r="E5610" s="14"/>
    </row>
    <row r="5611" spans="1:5">
      <c r="A5611" s="11">
        <v>1.7119751297873846E-2</v>
      </c>
      <c r="B5611" s="11">
        <v>9.5266634601013538E-4</v>
      </c>
      <c r="C5611" s="11"/>
      <c r="D5611" s="11"/>
      <c r="E5611" s="14"/>
    </row>
    <row r="5612" spans="1:5">
      <c r="A5612" s="11">
        <v>2.2021979658816079E-2</v>
      </c>
      <c r="B5612" s="11">
        <v>1.452220406324087E-3</v>
      </c>
      <c r="C5612" s="11"/>
      <c r="D5612" s="11"/>
      <c r="E5612" s="14"/>
    </row>
    <row r="5613" spans="1:5">
      <c r="A5613" s="11">
        <v>2.3123521029931766E-2</v>
      </c>
      <c r="B5613" s="11">
        <v>1.4884644855507863E-3</v>
      </c>
      <c r="C5613" s="11"/>
      <c r="D5613" s="11"/>
      <c r="E5613" s="14"/>
    </row>
    <row r="5614" spans="1:5">
      <c r="A5614" s="11">
        <v>2.8653738127997028E-2</v>
      </c>
      <c r="B5614" s="11">
        <v>1.8428970056907528E-3</v>
      </c>
      <c r="C5614" s="11"/>
      <c r="D5614" s="11"/>
      <c r="E5614" s="14"/>
    </row>
    <row r="5615" spans="1:5">
      <c r="A5615" s="11">
        <v>2.110043839843815E-2</v>
      </c>
      <c r="B5615" s="11">
        <v>1.4194898463496144E-3</v>
      </c>
      <c r="C5615" s="11"/>
      <c r="D5615" s="11"/>
      <c r="E5615" s="14"/>
    </row>
    <row r="5616" spans="1:5">
      <c r="A5616" s="11">
        <v>1.5629454842391914E-2</v>
      </c>
      <c r="B5616" s="11">
        <v>6.553018029061597E-4</v>
      </c>
      <c r="C5616" s="11"/>
      <c r="D5616" s="11"/>
      <c r="E5616" s="14"/>
    </row>
    <row r="5617" spans="1:5">
      <c r="A5617" s="11">
        <v>2.0598171685415445E-2</v>
      </c>
      <c r="B5617" s="11">
        <v>1.3707128187618171E-3</v>
      </c>
      <c r="C5617" s="11"/>
      <c r="D5617" s="11"/>
      <c r="E5617" s="14"/>
    </row>
    <row r="5618" spans="1:5">
      <c r="A5618" s="11">
        <v>1.6233152326879993E-2</v>
      </c>
      <c r="B5618" s="11">
        <v>8.6093827648201459E-4</v>
      </c>
      <c r="C5618" s="11"/>
      <c r="D5618" s="11"/>
      <c r="E5618" s="14"/>
    </row>
    <row r="5619" spans="1:5">
      <c r="A5619" s="11">
        <v>2.0451453403824569E-2</v>
      </c>
      <c r="B5619" s="11">
        <v>1.3159394728205595E-3</v>
      </c>
      <c r="C5619" s="11"/>
      <c r="D5619" s="11"/>
      <c r="E5619" s="14"/>
    </row>
    <row r="5620" spans="1:5">
      <c r="A5620" s="11">
        <v>1.8360294340269399E-2</v>
      </c>
      <c r="B5620" s="11">
        <v>1.1067472357703632E-3</v>
      </c>
      <c r="C5620" s="11"/>
      <c r="D5620" s="11"/>
      <c r="E5620" s="14"/>
    </row>
    <row r="5621" spans="1:5">
      <c r="A5621" s="11">
        <v>2.6854581712443561E-2</v>
      </c>
      <c r="B5621" s="11">
        <v>1.8104666841124459E-3</v>
      </c>
      <c r="C5621" s="11"/>
      <c r="D5621" s="11"/>
      <c r="E5621" s="14"/>
    </row>
    <row r="5622" spans="1:5">
      <c r="A5622" s="11">
        <v>2.7024324546908181E-2</v>
      </c>
      <c r="B5622" s="11">
        <v>1.8662710519106239E-3</v>
      </c>
      <c r="C5622" s="11"/>
      <c r="D5622" s="11"/>
      <c r="E5622" s="14"/>
    </row>
    <row r="5623" spans="1:5">
      <c r="A5623" s="11">
        <v>2.4729669459853689E-2</v>
      </c>
      <c r="B5623" s="11">
        <v>1.60172011437523E-3</v>
      </c>
      <c r="C5623" s="11"/>
      <c r="D5623" s="11"/>
      <c r="E5623" s="14"/>
    </row>
    <row r="5624" spans="1:5">
      <c r="A5624" s="11">
        <v>2.2480103435157672E-2</v>
      </c>
      <c r="B5624" s="11">
        <v>1.5190352345013354E-3</v>
      </c>
      <c r="C5624" s="11"/>
      <c r="D5624" s="11"/>
      <c r="E5624" s="14"/>
    </row>
    <row r="5625" spans="1:5">
      <c r="A5625" s="11">
        <v>2.6695345519486862E-2</v>
      </c>
      <c r="B5625" s="11">
        <v>1.8522916437624689E-3</v>
      </c>
      <c r="C5625" s="11"/>
      <c r="D5625" s="11"/>
      <c r="E5625" s="14"/>
    </row>
    <row r="5626" spans="1:5">
      <c r="A5626" s="11">
        <v>1.8599197999001598E-2</v>
      </c>
      <c r="B5626" s="11">
        <v>1.1683252495828626E-3</v>
      </c>
      <c r="C5626" s="11"/>
      <c r="D5626" s="11"/>
      <c r="E5626" s="14"/>
    </row>
    <row r="5627" spans="1:5">
      <c r="A5627" s="11">
        <v>1.598187457466755E-2</v>
      </c>
      <c r="B5627" s="11">
        <v>8.2929409165265135E-4</v>
      </c>
      <c r="C5627" s="11"/>
      <c r="D5627" s="11"/>
      <c r="E5627" s="14"/>
    </row>
    <row r="5628" spans="1:5">
      <c r="A5628" s="11">
        <v>2.0560830531805872E-2</v>
      </c>
      <c r="B5628" s="11">
        <v>1.3579247315519875E-3</v>
      </c>
      <c r="C5628" s="11"/>
      <c r="D5628" s="11"/>
      <c r="E5628" s="14"/>
    </row>
    <row r="5629" spans="1:5">
      <c r="A5629" s="11">
        <v>1.6028570141434304E-2</v>
      </c>
      <c r="B5629" s="11">
        <v>8.0903341933868966E-4</v>
      </c>
      <c r="C5629" s="11"/>
      <c r="D5629" s="11"/>
      <c r="E5629" s="14"/>
    </row>
    <row r="5630" spans="1:5">
      <c r="A5630" s="11">
        <v>2.1122212712910919E-2</v>
      </c>
      <c r="B5630" s="11">
        <v>1.3540957196768624E-3</v>
      </c>
      <c r="C5630" s="11"/>
      <c r="D5630" s="11"/>
      <c r="E5630" s="14"/>
    </row>
    <row r="5631" spans="1:5">
      <c r="A5631" s="11">
        <v>2.3902618993343509E-2</v>
      </c>
      <c r="B5631" s="11">
        <v>1.5668040806313525E-3</v>
      </c>
      <c r="C5631" s="11"/>
      <c r="D5631" s="11"/>
      <c r="E5631" s="14"/>
    </row>
    <row r="5632" spans="1:5">
      <c r="A5632" s="11">
        <v>2.1543933328066381E-2</v>
      </c>
      <c r="B5632" s="11">
        <v>1.4419132336540642E-3</v>
      </c>
      <c r="C5632" s="11"/>
      <c r="D5632" s="11"/>
      <c r="E5632" s="14"/>
    </row>
    <row r="5633" spans="1:5">
      <c r="A5633" s="11">
        <v>1.8408369048624588E-2</v>
      </c>
      <c r="B5633" s="11">
        <v>1.1507818931448532E-3</v>
      </c>
      <c r="C5633" s="11"/>
      <c r="D5633" s="11"/>
      <c r="E5633" s="14"/>
    </row>
    <row r="5634" spans="1:5">
      <c r="A5634" s="11">
        <v>1.7482097128380013E-2</v>
      </c>
      <c r="B5634" s="11">
        <v>1.0369321790793013E-3</v>
      </c>
      <c r="C5634" s="11"/>
      <c r="D5634" s="11"/>
      <c r="E5634" s="14"/>
    </row>
    <row r="5635" spans="1:5">
      <c r="A5635" s="11">
        <v>2.4905179021507129E-2</v>
      </c>
      <c r="B5635" s="11">
        <v>1.6391801215185928E-3</v>
      </c>
      <c r="C5635" s="11"/>
      <c r="D5635" s="11"/>
      <c r="E5635" s="14"/>
    </row>
    <row r="5636" spans="1:5">
      <c r="A5636" s="11">
        <v>2.0897968141784729E-2</v>
      </c>
      <c r="B5636" s="11">
        <v>1.3906413052601379E-3</v>
      </c>
      <c r="C5636" s="11"/>
      <c r="D5636" s="11"/>
      <c r="E5636" s="14"/>
    </row>
    <row r="5637" spans="1:5">
      <c r="A5637" s="11">
        <v>1.7142786137859179E-2</v>
      </c>
      <c r="B5637" s="11">
        <v>1.0140379449677236E-3</v>
      </c>
      <c r="C5637" s="11"/>
      <c r="D5637" s="11"/>
      <c r="E5637" s="14"/>
    </row>
    <row r="5638" spans="1:5">
      <c r="A5638" s="11">
        <v>2.2332734658417425E-2</v>
      </c>
      <c r="B5638" s="11">
        <v>1.449074201603201E-3</v>
      </c>
      <c r="C5638" s="11"/>
      <c r="D5638" s="11"/>
      <c r="E5638" s="14"/>
    </row>
    <row r="5639" spans="1:5">
      <c r="A5639" s="11">
        <v>2.3247203184768812E-2</v>
      </c>
      <c r="B5639" s="11">
        <v>1.5766870974911118E-3</v>
      </c>
      <c r="C5639" s="11"/>
      <c r="D5639" s="11"/>
      <c r="E5639" s="14"/>
    </row>
    <row r="5640" spans="1:5">
      <c r="A5640" s="11">
        <v>1.8995606169048131E-2</v>
      </c>
      <c r="B5640" s="11">
        <v>1.1623830769183726E-3</v>
      </c>
      <c r="C5640" s="11"/>
      <c r="D5640" s="11"/>
      <c r="E5640" s="14"/>
    </row>
    <row r="5641" spans="1:5">
      <c r="A5641" s="11">
        <v>3.1069432773142096E-2</v>
      </c>
      <c r="B5641" s="11">
        <v>2.1006909855790907E-3</v>
      </c>
      <c r="C5641" s="11"/>
      <c r="D5641" s="11"/>
      <c r="E5641" s="14"/>
    </row>
    <row r="5642" spans="1:5">
      <c r="A5642" s="11">
        <v>1.5786124171495688E-2</v>
      </c>
      <c r="B5642" s="11">
        <v>7.4768820960626316E-4</v>
      </c>
      <c r="C5642" s="11"/>
      <c r="D5642" s="11"/>
      <c r="E5642" s="14"/>
    </row>
    <row r="5643" spans="1:5">
      <c r="A5643" s="11">
        <v>2.44770413231176E-2</v>
      </c>
      <c r="B5643" s="11">
        <v>1.6022687491344112E-3</v>
      </c>
      <c r="C5643" s="11"/>
      <c r="D5643" s="11"/>
      <c r="E5643" s="14"/>
    </row>
    <row r="5644" spans="1:5">
      <c r="A5644" s="11">
        <v>2.3721217827267535E-2</v>
      </c>
      <c r="B5644" s="11">
        <v>1.6343968337891297E-3</v>
      </c>
      <c r="C5644" s="11"/>
      <c r="D5644" s="11"/>
      <c r="E5644" s="14"/>
    </row>
    <row r="5645" spans="1:5">
      <c r="A5645" s="11">
        <v>2.0176377949733929E-2</v>
      </c>
      <c r="B5645" s="11">
        <v>1.2929482211187784E-3</v>
      </c>
      <c r="C5645" s="11"/>
      <c r="D5645" s="11"/>
      <c r="E5645" s="14"/>
    </row>
    <row r="5646" spans="1:5">
      <c r="A5646" s="11">
        <v>1.7915392965568596E-2</v>
      </c>
      <c r="B5646" s="11">
        <v>1.0315669229530996E-3</v>
      </c>
      <c r="C5646" s="11"/>
      <c r="D5646" s="11"/>
      <c r="E5646" s="14"/>
    </row>
    <row r="5647" spans="1:5">
      <c r="A5647" s="11">
        <v>1.5514746000421879E-2</v>
      </c>
      <c r="B5647" s="11">
        <v>7.122423780455729E-4</v>
      </c>
      <c r="C5647" s="11"/>
      <c r="D5647" s="11"/>
      <c r="E5647" s="14"/>
    </row>
    <row r="5648" spans="1:5">
      <c r="A5648" s="11">
        <v>2.5370044141249156E-2</v>
      </c>
      <c r="B5648" s="11">
        <v>1.7480777998030448E-3</v>
      </c>
      <c r="C5648" s="11"/>
      <c r="D5648" s="11"/>
      <c r="E5648" s="14"/>
    </row>
    <row r="5649" spans="1:5">
      <c r="A5649" s="11">
        <v>2.1874966027884458E-2</v>
      </c>
      <c r="B5649" s="11">
        <v>1.4848526704155161E-3</v>
      </c>
      <c r="C5649" s="11"/>
      <c r="D5649" s="11"/>
      <c r="E5649" s="14"/>
    </row>
    <row r="5650" spans="1:5">
      <c r="A5650" s="11">
        <v>2.6134270433100928E-2</v>
      </c>
      <c r="B5650" s="11">
        <v>1.8093801202807469E-3</v>
      </c>
      <c r="C5650" s="11"/>
      <c r="D5650" s="11"/>
      <c r="E5650" s="14"/>
    </row>
    <row r="5651" spans="1:5">
      <c r="A5651" s="11">
        <v>1.8626470515832137E-2</v>
      </c>
      <c r="B5651" s="11">
        <v>1.1148645652598068E-3</v>
      </c>
      <c r="C5651" s="11"/>
      <c r="D5651" s="11"/>
      <c r="E5651" s="14"/>
    </row>
    <row r="5652" spans="1:5">
      <c r="A5652" s="11">
        <v>1.7952657779196024E-2</v>
      </c>
      <c r="B5652" s="11">
        <v>1.0905484580332127E-3</v>
      </c>
      <c r="C5652" s="11"/>
      <c r="D5652" s="11"/>
      <c r="E5652" s="14"/>
    </row>
    <row r="5653" spans="1:5">
      <c r="A5653" s="11">
        <v>2.4134506973038757E-2</v>
      </c>
      <c r="B5653" s="11">
        <v>1.5596495499344287E-3</v>
      </c>
      <c r="C5653" s="11"/>
      <c r="D5653" s="11"/>
      <c r="E5653" s="14"/>
    </row>
    <row r="5654" spans="1:5">
      <c r="A5654" s="11">
        <v>1.6097071442878988E-2</v>
      </c>
      <c r="B5654" s="11">
        <v>8.1766293205041008E-4</v>
      </c>
      <c r="C5654" s="11"/>
      <c r="D5654" s="11"/>
      <c r="E5654" s="14"/>
    </row>
    <row r="5655" spans="1:5">
      <c r="A5655" s="11">
        <v>2.113317421943068E-2</v>
      </c>
      <c r="B5655" s="11">
        <v>1.3915810058612813E-3</v>
      </c>
      <c r="C5655" s="11"/>
      <c r="D5655" s="11"/>
      <c r="E5655" s="14"/>
    </row>
    <row r="5656" spans="1:5">
      <c r="A5656" s="11">
        <v>1.5763547035431941E-2</v>
      </c>
      <c r="B5656" s="11">
        <v>7.7762111312915116E-4</v>
      </c>
      <c r="C5656" s="11"/>
      <c r="D5656" s="11"/>
      <c r="E5656" s="14"/>
    </row>
    <row r="5657" spans="1:5">
      <c r="A5657" s="11">
        <v>2.1223145799148312E-2</v>
      </c>
      <c r="B5657" s="11">
        <v>1.390331632511386E-3</v>
      </c>
      <c r="C5657" s="11"/>
      <c r="D5657" s="11"/>
      <c r="E5657" s="14"/>
    </row>
    <row r="5658" spans="1:5">
      <c r="A5658" s="11">
        <v>2.1974484064731625E-2</v>
      </c>
      <c r="B5658" s="11">
        <v>1.4208863322392443E-3</v>
      </c>
      <c r="C5658" s="11"/>
      <c r="D5658" s="11"/>
      <c r="E5658" s="14"/>
    </row>
    <row r="5659" spans="1:5">
      <c r="A5659" s="11">
        <v>1.9196146546283432E-2</v>
      </c>
      <c r="B5659" s="11">
        <v>1.2440150020537578E-3</v>
      </c>
      <c r="C5659" s="11"/>
      <c r="D5659" s="11"/>
      <c r="E5659" s="14"/>
    </row>
    <row r="5660" spans="1:5">
      <c r="A5660" s="11">
        <v>1.8112485725851002E-2</v>
      </c>
      <c r="B5660" s="11">
        <v>1.1134760497015436E-3</v>
      </c>
      <c r="C5660" s="11"/>
      <c r="D5660" s="11"/>
      <c r="E5660" s="14"/>
    </row>
    <row r="5661" spans="1:5">
      <c r="A5661" s="11">
        <v>3.0947820762308911E-2</v>
      </c>
      <c r="B5661" s="11">
        <v>2.0291031601331914E-3</v>
      </c>
      <c r="C5661" s="11"/>
      <c r="D5661" s="11"/>
      <c r="E5661" s="14"/>
    </row>
    <row r="5662" spans="1:5">
      <c r="A5662" s="11">
        <v>1.8914212454415325E-2</v>
      </c>
      <c r="B5662" s="11">
        <v>1.2011646087231851E-3</v>
      </c>
      <c r="C5662" s="11"/>
      <c r="D5662" s="11"/>
      <c r="E5662" s="14"/>
    </row>
    <row r="5663" spans="1:5">
      <c r="A5663" s="11">
        <v>2.2150867076657275E-2</v>
      </c>
      <c r="B5663" s="11">
        <v>1.363226820235731E-3</v>
      </c>
      <c r="C5663" s="11"/>
      <c r="D5663" s="11"/>
      <c r="E5663" s="14"/>
    </row>
    <row r="5664" spans="1:5">
      <c r="A5664" s="11">
        <v>2.6403018901053094E-2</v>
      </c>
      <c r="B5664" s="11">
        <v>1.7935183706489209E-3</v>
      </c>
      <c r="C5664" s="11"/>
      <c r="D5664" s="11"/>
      <c r="E5664" s="14"/>
    </row>
    <row r="5665" spans="1:5">
      <c r="A5665" s="11">
        <v>2.5790557600721267E-2</v>
      </c>
      <c r="B5665" s="11">
        <v>1.6737660908447043E-3</v>
      </c>
      <c r="C5665" s="11"/>
      <c r="D5665" s="11"/>
      <c r="E5665" s="14"/>
    </row>
    <row r="5666" spans="1:5">
      <c r="A5666" s="11">
        <v>3.1353138490221158E-2</v>
      </c>
      <c r="B5666" s="11">
        <v>2.1217567926550135E-3</v>
      </c>
      <c r="C5666" s="11"/>
      <c r="D5666" s="11"/>
      <c r="E5666" s="14"/>
    </row>
    <row r="5667" spans="1:5">
      <c r="A5667" s="11">
        <v>3.0798896760595183E-2</v>
      </c>
      <c r="B5667" s="11">
        <v>1.9813222963348445E-3</v>
      </c>
      <c r="C5667" s="11"/>
      <c r="D5667" s="11"/>
      <c r="E5667" s="14"/>
    </row>
    <row r="5668" spans="1:5">
      <c r="A5668" s="11">
        <v>1.9842499509573855E-2</v>
      </c>
      <c r="B5668" s="11">
        <v>1.3004324491210527E-3</v>
      </c>
      <c r="C5668" s="11"/>
      <c r="D5668" s="11"/>
      <c r="E5668" s="14"/>
    </row>
    <row r="5669" spans="1:5">
      <c r="A5669" s="11">
        <v>1.9441294910852343E-2</v>
      </c>
      <c r="B5669" s="11">
        <v>1.264303096343764E-3</v>
      </c>
      <c r="C5669" s="11"/>
      <c r="D5669" s="11"/>
      <c r="E5669" s="14"/>
    </row>
    <row r="5670" spans="1:5">
      <c r="A5670" s="11">
        <v>2.9400010933630209E-2</v>
      </c>
      <c r="B5670" s="11">
        <v>1.9721715724325627E-3</v>
      </c>
      <c r="C5670" s="11"/>
      <c r="D5670" s="11"/>
      <c r="E5670" s="14"/>
    </row>
    <row r="5671" spans="1:5">
      <c r="A5671" s="11">
        <v>2.112276845370846E-2</v>
      </c>
      <c r="B5671" s="11">
        <v>1.3591463136109661E-3</v>
      </c>
      <c r="C5671" s="11"/>
      <c r="D5671" s="11"/>
      <c r="E5671" s="14"/>
    </row>
    <row r="5672" spans="1:5">
      <c r="A5672" s="11">
        <v>2.0743683403630479E-2</v>
      </c>
      <c r="B5672" s="11">
        <v>1.3842050992177439E-3</v>
      </c>
      <c r="C5672" s="11"/>
      <c r="D5672" s="11"/>
      <c r="E5672" s="14"/>
    </row>
    <row r="5673" spans="1:5">
      <c r="A5673" s="11">
        <v>2.4768942608786287E-2</v>
      </c>
      <c r="B5673" s="11">
        <v>1.7014996458392525E-3</v>
      </c>
      <c r="C5673" s="11"/>
      <c r="D5673" s="11"/>
      <c r="E5673" s="14"/>
    </row>
    <row r="5674" spans="1:5">
      <c r="A5674" s="11">
        <v>2.2873281361717339E-2</v>
      </c>
      <c r="B5674" s="11">
        <v>1.5570404766052114E-3</v>
      </c>
      <c r="C5674" s="11"/>
      <c r="D5674" s="11"/>
      <c r="E5674" s="14"/>
    </row>
    <row r="5675" spans="1:5">
      <c r="A5675" s="11">
        <v>2.2088495688644509E-2</v>
      </c>
      <c r="B5675" s="11">
        <v>1.4866326672842213E-3</v>
      </c>
      <c r="C5675" s="11"/>
      <c r="D5675" s="11"/>
      <c r="E5675" s="14"/>
    </row>
    <row r="5676" spans="1:5">
      <c r="A5676" s="11">
        <v>1.9604530608231276E-2</v>
      </c>
      <c r="B5676" s="11">
        <v>1.2410324994539515E-3</v>
      </c>
      <c r="C5676" s="11"/>
      <c r="D5676" s="11"/>
      <c r="E5676" s="14"/>
    </row>
    <row r="5677" spans="1:5">
      <c r="A5677" s="11">
        <v>1.9645083313740146E-2</v>
      </c>
      <c r="B5677" s="11">
        <v>1.2763655068512381E-3</v>
      </c>
      <c r="C5677" s="11"/>
      <c r="D5677" s="11"/>
      <c r="E5677" s="14"/>
    </row>
    <row r="5678" spans="1:5">
      <c r="A5678" s="11">
        <v>1.6589499173357274E-2</v>
      </c>
      <c r="B5678" s="11">
        <v>9.3082422212075193E-4</v>
      </c>
      <c r="C5678" s="11"/>
      <c r="D5678" s="11"/>
      <c r="E5678" s="14"/>
    </row>
    <row r="5679" spans="1:5">
      <c r="A5679" s="11">
        <v>3.5119752328609304E-2</v>
      </c>
      <c r="B5679" s="11">
        <v>2.2926094614905399E-3</v>
      </c>
      <c r="C5679" s="11"/>
      <c r="D5679" s="11"/>
      <c r="E5679" s="14"/>
    </row>
    <row r="5680" spans="1:5">
      <c r="A5680" s="11">
        <v>2.3484051071074312E-2</v>
      </c>
      <c r="B5680" s="11">
        <v>1.5164625556257599E-3</v>
      </c>
      <c r="C5680" s="11"/>
      <c r="D5680" s="11"/>
      <c r="E5680" s="14"/>
    </row>
    <row r="5681" spans="1:5">
      <c r="A5681" s="11">
        <v>1.9060370095954782E-2</v>
      </c>
      <c r="B5681" s="11">
        <v>1.2308274451303673E-3</v>
      </c>
      <c r="C5681" s="11"/>
      <c r="D5681" s="11"/>
      <c r="E5681" s="14"/>
    </row>
    <row r="5682" spans="1:5">
      <c r="A5682" s="11">
        <v>1.9231163491868375E-2</v>
      </c>
      <c r="B5682" s="11">
        <v>1.2476151447681604E-3</v>
      </c>
      <c r="C5682" s="11"/>
      <c r="D5682" s="11"/>
      <c r="E5682" s="14"/>
    </row>
    <row r="5683" spans="1:5">
      <c r="A5683" s="11">
        <v>2.0727832741201671E-2</v>
      </c>
      <c r="B5683" s="11">
        <v>1.3454147747591493E-3</v>
      </c>
      <c r="C5683" s="11"/>
      <c r="D5683" s="11"/>
      <c r="E5683" s="14"/>
    </row>
    <row r="5684" spans="1:5">
      <c r="A5684" s="11">
        <v>2.4897873811659383E-2</v>
      </c>
      <c r="B5684" s="11">
        <v>1.6693030615657994E-3</v>
      </c>
      <c r="C5684" s="11"/>
      <c r="D5684" s="11"/>
      <c r="E5684" s="14"/>
    </row>
    <row r="5685" spans="1:5">
      <c r="A5685" s="11">
        <v>1.6103473071691625E-2</v>
      </c>
      <c r="B5685" s="11">
        <v>8.4875437849155229E-4</v>
      </c>
      <c r="C5685" s="11"/>
      <c r="D5685" s="11"/>
      <c r="E5685" s="14"/>
    </row>
    <row r="5686" spans="1:5">
      <c r="A5686" s="11">
        <v>2.5610625081131853E-2</v>
      </c>
      <c r="B5686" s="11">
        <v>1.6892069185094609E-3</v>
      </c>
      <c r="C5686" s="11"/>
      <c r="D5686" s="11"/>
      <c r="E5686" s="14"/>
    </row>
    <row r="5687" spans="1:5">
      <c r="A5687" s="11">
        <v>1.7645406553001612E-2</v>
      </c>
      <c r="B5687" s="11">
        <v>1.0735879687876085E-3</v>
      </c>
      <c r="C5687" s="11"/>
      <c r="D5687" s="11"/>
      <c r="E5687" s="14"/>
    </row>
    <row r="5688" spans="1:5">
      <c r="A5688" s="11">
        <v>1.674027769955997E-2</v>
      </c>
      <c r="B5688" s="11">
        <v>9.4048951463728231E-4</v>
      </c>
      <c r="C5688" s="11"/>
      <c r="D5688" s="11"/>
      <c r="E5688" s="14"/>
    </row>
    <row r="5689" spans="1:5">
      <c r="A5689" s="11">
        <v>2.8173002308977846E-2</v>
      </c>
      <c r="B5689" s="11">
        <v>1.8977205586924646E-3</v>
      </c>
      <c r="C5689" s="11"/>
      <c r="D5689" s="11"/>
      <c r="E5689" s="14"/>
    </row>
    <row r="5690" spans="1:5">
      <c r="A5690" s="11">
        <v>2.1218810294667063E-2</v>
      </c>
      <c r="B5690" s="11">
        <v>1.422518508835889E-3</v>
      </c>
      <c r="C5690" s="11"/>
      <c r="D5690" s="11"/>
      <c r="E5690" s="14"/>
    </row>
    <row r="5691" spans="1:5">
      <c r="A5691" s="11">
        <v>3.551813749571945E-2</v>
      </c>
      <c r="B5691" s="11">
        <v>2.3605703241027821E-3</v>
      </c>
      <c r="C5691" s="11"/>
      <c r="D5691" s="11"/>
      <c r="E5691" s="14"/>
    </row>
    <row r="5692" spans="1:5">
      <c r="A5692" s="11">
        <v>2.0233031172355243E-2</v>
      </c>
      <c r="B5692" s="11">
        <v>1.3046767141141143E-3</v>
      </c>
      <c r="C5692" s="11"/>
      <c r="D5692" s="11"/>
      <c r="E5692" s="14"/>
    </row>
    <row r="5693" spans="1:5">
      <c r="A5693" s="11">
        <v>2.1720352853874979E-2</v>
      </c>
      <c r="B5693" s="11">
        <v>1.3778667432658325E-3</v>
      </c>
      <c r="C5693" s="11"/>
      <c r="D5693" s="11"/>
      <c r="E5693" s="14"/>
    </row>
    <row r="5694" spans="1:5">
      <c r="A5694" s="11">
        <v>1.9804998128018784E-2</v>
      </c>
      <c r="B5694" s="11">
        <v>1.3030655960814192E-3</v>
      </c>
      <c r="C5694" s="11"/>
      <c r="D5694" s="11"/>
      <c r="E5694" s="14"/>
    </row>
    <row r="5695" spans="1:5">
      <c r="A5695" s="11">
        <v>1.7829260121066799E-2</v>
      </c>
      <c r="B5695" s="11">
        <v>1.0777704739847625E-3</v>
      </c>
      <c r="C5695" s="11"/>
      <c r="D5695" s="11"/>
      <c r="E5695" s="14"/>
    </row>
    <row r="5696" spans="1:5">
      <c r="A5696" s="11">
        <v>1.7451261480842792E-2</v>
      </c>
      <c r="B5696" s="11">
        <v>1.0191631461645883E-3</v>
      </c>
      <c r="C5696" s="11"/>
      <c r="D5696" s="11"/>
      <c r="E5696" s="14"/>
    </row>
    <row r="5697" spans="1:5">
      <c r="A5697" s="11">
        <v>2.1392812630667515E-2</v>
      </c>
      <c r="B5697" s="11">
        <v>1.4372347804301323E-3</v>
      </c>
      <c r="C5697" s="11"/>
      <c r="D5697" s="11"/>
      <c r="E5697" s="14"/>
    </row>
    <row r="5698" spans="1:5">
      <c r="A5698" s="11">
        <v>1.8245738033561627E-2</v>
      </c>
      <c r="B5698" s="11">
        <v>1.1136216223357059E-3</v>
      </c>
      <c r="C5698" s="11"/>
      <c r="D5698" s="11"/>
      <c r="E5698" s="14"/>
    </row>
    <row r="5699" spans="1:5">
      <c r="A5699" s="11">
        <v>3.2293667227489102E-2</v>
      </c>
      <c r="B5699" s="11">
        <v>2.1819957736527421E-3</v>
      </c>
      <c r="C5699" s="11"/>
      <c r="D5699" s="11"/>
      <c r="E5699" s="14"/>
    </row>
    <row r="5700" spans="1:5">
      <c r="A5700" s="11">
        <v>2.6847665264993447E-2</v>
      </c>
      <c r="B5700" s="11">
        <v>1.7102256517910494E-3</v>
      </c>
      <c r="C5700" s="11"/>
      <c r="D5700" s="11"/>
      <c r="E5700" s="14"/>
    </row>
    <row r="5701" spans="1:5">
      <c r="A5701" s="11">
        <v>2.213987846759605E-2</v>
      </c>
      <c r="B5701" s="11">
        <v>1.4705382817682328E-3</v>
      </c>
      <c r="C5701" s="11"/>
      <c r="D5701" s="11"/>
      <c r="E5701" s="14"/>
    </row>
    <row r="5702" spans="1:5">
      <c r="A5702" s="11">
        <v>2.452006060240192E-2</v>
      </c>
      <c r="B5702" s="11">
        <v>1.636693842712211E-3</v>
      </c>
      <c r="C5702" s="11"/>
      <c r="D5702" s="11"/>
      <c r="E5702" s="14"/>
    </row>
    <row r="5703" spans="1:5">
      <c r="A5703" s="11">
        <v>3.1146916411892007E-2</v>
      </c>
      <c r="B5703" s="11">
        <v>2.0692136814036634E-3</v>
      </c>
      <c r="C5703" s="11"/>
      <c r="D5703" s="11"/>
      <c r="E5703" s="14"/>
    </row>
    <row r="5704" spans="1:5">
      <c r="A5704" s="11">
        <v>1.6760113965669714E-2</v>
      </c>
      <c r="B5704" s="11">
        <v>9.5510167812993586E-4</v>
      </c>
      <c r="C5704" s="11"/>
      <c r="D5704" s="11"/>
      <c r="E5704" s="14"/>
    </row>
    <row r="5705" spans="1:5">
      <c r="A5705" s="11">
        <v>2.098683203637481E-2</v>
      </c>
      <c r="B5705" s="11">
        <v>1.2734379964310742E-3</v>
      </c>
      <c r="C5705" s="11"/>
      <c r="D5705" s="11"/>
      <c r="E5705" s="14"/>
    </row>
    <row r="5706" spans="1:5">
      <c r="A5706" s="11">
        <v>1.9916792001089461E-2</v>
      </c>
      <c r="B5706" s="11">
        <v>1.1293960537524458E-3</v>
      </c>
      <c r="C5706" s="11"/>
      <c r="D5706" s="11"/>
      <c r="E5706" s="14"/>
    </row>
    <row r="5707" spans="1:5">
      <c r="A5707" s="11">
        <v>2.51096435233077E-2</v>
      </c>
      <c r="B5707" s="11">
        <v>1.6265087340456973E-3</v>
      </c>
      <c r="C5707" s="11"/>
      <c r="D5707" s="11"/>
      <c r="E5707" s="14"/>
    </row>
    <row r="5708" spans="1:5">
      <c r="A5708" s="11">
        <v>2.2624497971278495E-2</v>
      </c>
      <c r="B5708" s="11">
        <v>1.5022541975673168E-3</v>
      </c>
      <c r="C5708" s="11"/>
      <c r="D5708" s="11"/>
      <c r="E5708" s="14"/>
    </row>
    <row r="5709" spans="1:5">
      <c r="A5709" s="11">
        <v>2.1434899458792383E-2</v>
      </c>
      <c r="B5709" s="11">
        <v>1.4282412835785324E-3</v>
      </c>
      <c r="C5709" s="11"/>
      <c r="D5709" s="11"/>
      <c r="E5709" s="14"/>
    </row>
    <row r="5710" spans="1:5">
      <c r="A5710" s="11">
        <v>2.5675797693884738E-2</v>
      </c>
      <c r="B5710" s="11">
        <v>1.7738340269619227E-3</v>
      </c>
      <c r="C5710" s="11"/>
      <c r="D5710" s="11"/>
      <c r="E5710" s="14"/>
    </row>
    <row r="5711" spans="1:5">
      <c r="A5711" s="11">
        <v>2.9739394787150406E-2</v>
      </c>
      <c r="B5711" s="11">
        <v>1.9570194485799401E-3</v>
      </c>
      <c r="C5711" s="11"/>
      <c r="D5711" s="11"/>
      <c r="E5711" s="14"/>
    </row>
    <row r="5712" spans="1:5">
      <c r="A5712" s="11">
        <v>1.6488443414733114E-2</v>
      </c>
      <c r="B5712" s="11">
        <v>8.5811588880837261E-4</v>
      </c>
      <c r="C5712" s="11"/>
      <c r="D5712" s="11"/>
      <c r="E5712" s="14"/>
    </row>
    <row r="5713" spans="1:5">
      <c r="A5713" s="11">
        <v>2.1404087460638974E-2</v>
      </c>
      <c r="B5713" s="11">
        <v>1.4363679328861464E-3</v>
      </c>
      <c r="C5713" s="11"/>
      <c r="D5713" s="11"/>
      <c r="E5713" s="14"/>
    </row>
    <row r="5714" spans="1:5">
      <c r="A5714" s="11">
        <v>1.576619089025694E-2</v>
      </c>
      <c r="B5714" s="11">
        <v>7.8272864339480152E-4</v>
      </c>
      <c r="C5714" s="11"/>
      <c r="D5714" s="11"/>
      <c r="E5714" s="14"/>
    </row>
    <row r="5715" spans="1:5">
      <c r="A5715" s="11">
        <v>3.2859249262618274E-2</v>
      </c>
      <c r="B5715" s="11">
        <v>2.1865419519427349E-3</v>
      </c>
      <c r="C5715" s="11"/>
      <c r="D5715" s="11"/>
      <c r="E5715" s="14"/>
    </row>
    <row r="5716" spans="1:5">
      <c r="A5716" s="11">
        <v>1.9963000350804425E-2</v>
      </c>
      <c r="B5716" s="11">
        <v>1.3111263753586809E-3</v>
      </c>
      <c r="C5716" s="11"/>
      <c r="D5716" s="11"/>
      <c r="E5716" s="14"/>
    </row>
    <row r="5717" spans="1:5">
      <c r="A5717" s="11">
        <v>2.4733441108756506E-2</v>
      </c>
      <c r="B5717" s="11">
        <v>1.5955039914790478E-3</v>
      </c>
      <c r="C5717" s="11"/>
      <c r="D5717" s="11"/>
      <c r="E5717" s="14"/>
    </row>
    <row r="5718" spans="1:5">
      <c r="A5718" s="11">
        <v>3.2775994220208736E-2</v>
      </c>
      <c r="B5718" s="11">
        <v>2.1631143555938918E-3</v>
      </c>
      <c r="C5718" s="11"/>
      <c r="D5718" s="11"/>
      <c r="E5718" s="14"/>
    </row>
    <row r="5719" spans="1:5">
      <c r="A5719" s="11">
        <v>1.7981545579478897E-2</v>
      </c>
      <c r="B5719" s="11">
        <v>1.0608575024657176E-3</v>
      </c>
      <c r="C5719" s="11"/>
      <c r="D5719" s="11"/>
      <c r="E5719" s="14"/>
    </row>
    <row r="5720" spans="1:5">
      <c r="A5720" s="11">
        <v>2.3066995918291984E-2</v>
      </c>
      <c r="B5720" s="11">
        <v>1.5212627997575373E-3</v>
      </c>
      <c r="C5720" s="11"/>
      <c r="D5720" s="11"/>
      <c r="E5720" s="14"/>
    </row>
    <row r="5721" spans="1:5">
      <c r="A5721" s="11">
        <v>3.1278218421701955E-2</v>
      </c>
      <c r="B5721" s="11">
        <v>2.114254257211603E-3</v>
      </c>
      <c r="C5721" s="11"/>
      <c r="D5721" s="11"/>
      <c r="E5721" s="14"/>
    </row>
    <row r="5722" spans="1:5">
      <c r="A5722" s="11">
        <v>2.0138221536866112E-2</v>
      </c>
      <c r="B5722" s="11">
        <v>1.2977905682926168E-3</v>
      </c>
      <c r="C5722" s="11"/>
      <c r="D5722" s="11"/>
      <c r="E5722" s="14"/>
    </row>
    <row r="5723" spans="1:5">
      <c r="A5723" s="11">
        <v>2.3326549479161119E-2</v>
      </c>
      <c r="B5723" s="11">
        <v>1.5694943029568259E-3</v>
      </c>
      <c r="C5723" s="11"/>
      <c r="D5723" s="11"/>
      <c r="E5723" s="14"/>
    </row>
    <row r="5724" spans="1:5">
      <c r="A5724" s="11">
        <v>1.6840832040713231E-2</v>
      </c>
      <c r="B5724" s="11">
        <v>9.4489189934366942E-4</v>
      </c>
      <c r="C5724" s="11"/>
      <c r="D5724" s="11"/>
      <c r="E5724" s="14"/>
    </row>
    <row r="5725" spans="1:5">
      <c r="A5725" s="11">
        <v>2.003295565887922E-2</v>
      </c>
      <c r="B5725" s="11">
        <v>1.3225356802425777E-3</v>
      </c>
      <c r="C5725" s="11"/>
      <c r="D5725" s="11"/>
      <c r="E5725" s="14"/>
    </row>
    <row r="5726" spans="1:5">
      <c r="A5726" s="11">
        <v>2.1046402958200556E-2</v>
      </c>
      <c r="B5726" s="11">
        <v>1.3838709033216416E-3</v>
      </c>
      <c r="C5726" s="11"/>
      <c r="D5726" s="11"/>
      <c r="E5726" s="14"/>
    </row>
    <row r="5727" spans="1:5">
      <c r="A5727" s="11">
        <v>3.5296853352039491E-2</v>
      </c>
      <c r="B5727" s="11">
        <v>2.3177814009732642E-3</v>
      </c>
      <c r="C5727" s="11"/>
      <c r="D5727" s="11"/>
      <c r="E5727" s="14"/>
    </row>
    <row r="5728" spans="1:5">
      <c r="A5728" s="11">
        <v>2.5604308501121251E-2</v>
      </c>
      <c r="B5728" s="11">
        <v>1.6719962831335349E-3</v>
      </c>
      <c r="C5728" s="11"/>
      <c r="D5728" s="11"/>
      <c r="E5728" s="14"/>
    </row>
    <row r="5729" spans="1:5">
      <c r="A5729" s="11">
        <v>1.6120895509101087E-2</v>
      </c>
      <c r="B5729" s="11">
        <v>8.0617214595023981E-4</v>
      </c>
      <c r="C5729" s="11"/>
      <c r="D5729" s="11"/>
      <c r="E5729" s="14"/>
    </row>
    <row r="5730" spans="1:5">
      <c r="A5730" s="11">
        <v>2.619629180372729E-2</v>
      </c>
      <c r="B5730" s="11">
        <v>1.6839445339886113E-3</v>
      </c>
      <c r="C5730" s="11"/>
      <c r="D5730" s="11"/>
      <c r="E5730" s="14"/>
    </row>
    <row r="5731" spans="1:5">
      <c r="A5731" s="11">
        <v>2.5400875024520951E-2</v>
      </c>
      <c r="B5731" s="11">
        <v>1.7393877917299236E-3</v>
      </c>
      <c r="C5731" s="11"/>
      <c r="D5731" s="11"/>
      <c r="E5731" s="14"/>
    </row>
    <row r="5732" spans="1:5">
      <c r="A5732" s="11">
        <v>1.7105658810723012E-2</v>
      </c>
      <c r="B5732" s="11">
        <v>9.5235992544749799E-4</v>
      </c>
      <c r="C5732" s="11"/>
      <c r="D5732" s="11"/>
      <c r="E5732" s="14"/>
    </row>
    <row r="5733" spans="1:5">
      <c r="A5733" s="11">
        <v>1.8474315434820181E-2</v>
      </c>
      <c r="B5733" s="11">
        <v>1.1144312891289423E-3</v>
      </c>
      <c r="C5733" s="11"/>
      <c r="D5733" s="11"/>
      <c r="E5733" s="14"/>
    </row>
    <row r="5734" spans="1:5">
      <c r="A5734" s="11">
        <v>1.6398870374353464E-2</v>
      </c>
      <c r="B5734" s="11">
        <v>9.0611218564603624E-4</v>
      </c>
      <c r="C5734" s="11"/>
      <c r="D5734" s="11"/>
      <c r="E5734" s="14"/>
    </row>
    <row r="5735" spans="1:5">
      <c r="A5735" s="11">
        <v>2.0413876675502648E-2</v>
      </c>
      <c r="B5735" s="11">
        <v>1.3557297308396817E-3</v>
      </c>
      <c r="C5735" s="11"/>
      <c r="D5735" s="11"/>
      <c r="E5735" s="14"/>
    </row>
    <row r="5736" spans="1:5">
      <c r="A5736" s="11">
        <v>1.936578395177339E-2</v>
      </c>
      <c r="B5736" s="11">
        <v>1.2463725524203715E-3</v>
      </c>
      <c r="C5736" s="11"/>
      <c r="D5736" s="11"/>
      <c r="E5736" s="14"/>
    </row>
    <row r="5737" spans="1:5">
      <c r="A5737" s="11">
        <v>1.6501568558962929E-2</v>
      </c>
      <c r="B5737" s="11">
        <v>8.6562845165014102E-4</v>
      </c>
      <c r="C5737" s="11"/>
      <c r="D5737" s="11"/>
      <c r="E5737" s="14"/>
    </row>
    <row r="5738" spans="1:5">
      <c r="A5738" s="11">
        <v>2.1163586822690109E-2</v>
      </c>
      <c r="B5738" s="11">
        <v>1.3952260645467983E-3</v>
      </c>
      <c r="C5738" s="11"/>
      <c r="D5738" s="11"/>
      <c r="E5738" s="14"/>
    </row>
    <row r="5739" spans="1:5">
      <c r="A5739" s="11">
        <v>1.9657712976407376E-2</v>
      </c>
      <c r="B5739" s="11">
        <v>1.2827775985490939E-3</v>
      </c>
      <c r="C5739" s="11"/>
      <c r="D5739" s="11"/>
      <c r="E5739" s="14"/>
    </row>
    <row r="5740" spans="1:5">
      <c r="A5740" s="11">
        <v>1.686404612056585E-2</v>
      </c>
      <c r="B5740" s="11">
        <v>9.7582668224375732E-4</v>
      </c>
      <c r="C5740" s="11"/>
      <c r="D5740" s="11"/>
      <c r="E5740" s="14"/>
    </row>
    <row r="5741" spans="1:5">
      <c r="A5741" s="11">
        <v>2.0861906187875857E-2</v>
      </c>
      <c r="B5741" s="11">
        <v>1.379626907052839E-3</v>
      </c>
      <c r="C5741" s="11"/>
      <c r="D5741" s="11"/>
      <c r="E5741" s="14"/>
    </row>
    <row r="5742" spans="1:5">
      <c r="A5742" s="11">
        <v>2.4358302566218955E-2</v>
      </c>
      <c r="B5742" s="11">
        <v>1.6207362928733608E-3</v>
      </c>
      <c r="C5742" s="11"/>
      <c r="D5742" s="11"/>
      <c r="E5742" s="14"/>
    </row>
    <row r="5743" spans="1:5">
      <c r="A5743" s="11">
        <v>2.0416307275590417E-2</v>
      </c>
      <c r="B5743" s="11">
        <v>1.3521190469672683E-3</v>
      </c>
      <c r="C5743" s="11"/>
      <c r="D5743" s="11"/>
      <c r="E5743" s="14"/>
    </row>
    <row r="5744" spans="1:5">
      <c r="A5744" s="11">
        <v>2.1528680376085591E-2</v>
      </c>
      <c r="B5744" s="11">
        <v>1.4108565171417776E-3</v>
      </c>
      <c r="C5744" s="11"/>
      <c r="D5744" s="11"/>
      <c r="E5744" s="14"/>
    </row>
    <row r="5745" spans="1:5">
      <c r="A5745" s="11">
        <v>2.0634970952063868E-2</v>
      </c>
      <c r="B5745" s="11">
        <v>1.3401641927392959E-3</v>
      </c>
      <c r="C5745" s="11"/>
      <c r="D5745" s="11"/>
      <c r="E5745" s="14"/>
    </row>
    <row r="5746" spans="1:5">
      <c r="A5746" s="11">
        <v>1.7585002809633134E-2</v>
      </c>
      <c r="B5746" s="11">
        <v>1.0698576282879434E-3</v>
      </c>
      <c r="C5746" s="11"/>
      <c r="D5746" s="11"/>
      <c r="E5746" s="14"/>
    </row>
    <row r="5747" spans="1:5">
      <c r="A5747" s="11">
        <v>2.1680384714213255E-2</v>
      </c>
      <c r="B5747" s="11">
        <v>1.464527043038226E-3</v>
      </c>
      <c r="C5747" s="11"/>
      <c r="D5747" s="11"/>
      <c r="E5747" s="14"/>
    </row>
    <row r="5748" spans="1:5">
      <c r="A5748" s="11">
        <v>1.6644423193437143E-2</v>
      </c>
      <c r="B5748" s="11">
        <v>9.2980255845961175E-4</v>
      </c>
      <c r="C5748" s="11"/>
      <c r="D5748" s="11"/>
      <c r="E5748" s="14"/>
    </row>
    <row r="5749" spans="1:5">
      <c r="A5749" s="11">
        <v>1.8774479747795902E-2</v>
      </c>
      <c r="B5749" s="11">
        <v>1.1982573523599024E-3</v>
      </c>
      <c r="C5749" s="11"/>
      <c r="D5749" s="11"/>
      <c r="E5749" s="14"/>
    </row>
    <row r="5750" spans="1:5">
      <c r="A5750" s="11">
        <v>2.0708118971977447E-2</v>
      </c>
      <c r="B5750" s="11">
        <v>1.2540955697044258E-3</v>
      </c>
      <c r="C5750" s="11"/>
      <c r="D5750" s="11"/>
      <c r="E5750" s="14"/>
    </row>
    <row r="5751" spans="1:5">
      <c r="A5751" s="11">
        <v>2.2013360468224611E-2</v>
      </c>
      <c r="B5751" s="11">
        <v>1.4899733209004845E-3</v>
      </c>
      <c r="C5751" s="11"/>
      <c r="D5751" s="11"/>
      <c r="E5751" s="14"/>
    </row>
    <row r="5752" spans="1:5">
      <c r="A5752" s="11">
        <v>2.0011382442209971E-2</v>
      </c>
      <c r="B5752" s="11">
        <v>1.3125904830309789E-3</v>
      </c>
      <c r="C5752" s="11"/>
      <c r="D5752" s="11"/>
      <c r="E5752" s="14"/>
    </row>
    <row r="5753" spans="1:5">
      <c r="A5753" s="11">
        <v>1.6000964595732425E-2</v>
      </c>
      <c r="B5753" s="11">
        <v>8.2613823822044372E-4</v>
      </c>
      <c r="C5753" s="11"/>
      <c r="D5753" s="11"/>
      <c r="E5753" s="14"/>
    </row>
    <row r="5754" spans="1:5">
      <c r="A5754" s="11">
        <v>2.4022052279688236E-2</v>
      </c>
      <c r="B5754" s="11">
        <v>1.5372547056525744E-3</v>
      </c>
      <c r="C5754" s="11"/>
      <c r="D5754" s="11"/>
      <c r="E5754" s="14"/>
    </row>
    <row r="5755" spans="1:5">
      <c r="A5755" s="11">
        <v>2.0911847020258646E-2</v>
      </c>
      <c r="B5755" s="11">
        <v>1.3734948984783016E-3</v>
      </c>
      <c r="C5755" s="11"/>
      <c r="D5755" s="11"/>
      <c r="E5755" s="14"/>
    </row>
    <row r="5756" spans="1:5">
      <c r="A5756" s="11">
        <v>2.7064080853815717E-2</v>
      </c>
      <c r="B5756" s="11">
        <v>1.843234551848401E-3</v>
      </c>
      <c r="C5756" s="11"/>
      <c r="D5756" s="11"/>
      <c r="E5756" s="14"/>
    </row>
    <row r="5757" spans="1:5">
      <c r="A5757" s="11">
        <v>2.524437185610948E-2</v>
      </c>
      <c r="B5757" s="11">
        <v>1.7226579067849931E-3</v>
      </c>
      <c r="C5757" s="11"/>
      <c r="D5757" s="11"/>
      <c r="E5757" s="14"/>
    </row>
    <row r="5758" spans="1:5">
      <c r="A5758" s="11">
        <v>2.3583851932168207E-2</v>
      </c>
      <c r="B5758" s="11">
        <v>1.6237966971796277E-3</v>
      </c>
      <c r="C5758" s="11"/>
      <c r="D5758" s="11"/>
      <c r="E5758" s="14"/>
    </row>
    <row r="5759" spans="1:5">
      <c r="A5759" s="11">
        <v>1.7198750585197847E-2</v>
      </c>
      <c r="B5759" s="11">
        <v>9.0511567210455025E-4</v>
      </c>
      <c r="C5759" s="11"/>
      <c r="D5759" s="11"/>
      <c r="E5759" s="14"/>
    </row>
    <row r="5760" spans="1:5">
      <c r="A5760" s="11">
        <v>2.1146648137864023E-2</v>
      </c>
      <c r="B5760" s="11">
        <v>1.4184865648509738E-3</v>
      </c>
      <c r="C5760" s="11"/>
      <c r="D5760" s="11"/>
      <c r="E5760" s="14"/>
    </row>
    <row r="5761" spans="1:5">
      <c r="A5761" s="11">
        <v>1.6556528717468631E-2</v>
      </c>
      <c r="B5761" s="11">
        <v>7.7893908471128722E-4</v>
      </c>
      <c r="C5761" s="11"/>
      <c r="D5761" s="11"/>
      <c r="E5761" s="14"/>
    </row>
    <row r="5762" spans="1:5">
      <c r="A5762" s="11">
        <v>2.8212888169929316E-2</v>
      </c>
      <c r="B5762" s="11">
        <v>1.879857039234112E-3</v>
      </c>
      <c r="C5762" s="11"/>
      <c r="D5762" s="11"/>
      <c r="E5762" s="14"/>
    </row>
    <row r="5763" spans="1:5">
      <c r="A5763" s="11">
        <v>1.6131635726907401E-2</v>
      </c>
      <c r="B5763" s="11">
        <v>8.4787006962946097E-4</v>
      </c>
      <c r="C5763" s="11"/>
      <c r="D5763" s="11"/>
      <c r="E5763" s="14"/>
    </row>
    <row r="5764" spans="1:5">
      <c r="A5764" s="11">
        <v>1.5992903277582786E-2</v>
      </c>
      <c r="B5764" s="11">
        <v>7.9253616662744192E-4</v>
      </c>
      <c r="C5764" s="11"/>
      <c r="D5764" s="11"/>
      <c r="E5764" s="14"/>
    </row>
    <row r="5765" spans="1:5">
      <c r="A5765" s="11">
        <v>1.8713977826947673E-2</v>
      </c>
      <c r="B5765" s="11">
        <v>1.1954318846494438E-3</v>
      </c>
      <c r="C5765" s="11"/>
      <c r="D5765" s="11"/>
      <c r="E5765" s="14"/>
    </row>
    <row r="5766" spans="1:5">
      <c r="A5766" s="11">
        <v>3.282666779421934E-2</v>
      </c>
      <c r="B5766" s="11">
        <v>2.2133829153536972E-3</v>
      </c>
      <c r="C5766" s="11"/>
      <c r="D5766" s="11"/>
      <c r="E5766" s="14"/>
    </row>
    <row r="5767" spans="1:5">
      <c r="A5767" s="11">
        <v>1.6956987878395939E-2</v>
      </c>
      <c r="B5767" s="11">
        <v>9.7620881068849995E-4</v>
      </c>
      <c r="C5767" s="11"/>
      <c r="D5767" s="11"/>
      <c r="E5767" s="14"/>
    </row>
    <row r="5768" spans="1:5">
      <c r="A5768" s="11">
        <v>1.7583279469932871E-2</v>
      </c>
      <c r="B5768" s="11">
        <v>1.06991349507623E-3</v>
      </c>
      <c r="C5768" s="11"/>
      <c r="D5768" s="11"/>
      <c r="E5768" s="14"/>
    </row>
    <row r="5769" spans="1:5">
      <c r="A5769" s="11">
        <v>2.6453437865178463E-2</v>
      </c>
      <c r="B5769" s="11">
        <v>1.808849497035755E-3</v>
      </c>
      <c r="C5769" s="11"/>
      <c r="D5769" s="11"/>
      <c r="E5769" s="14"/>
    </row>
    <row r="5770" spans="1:5">
      <c r="A5770" s="11">
        <v>2.8908075982236409E-2</v>
      </c>
      <c r="B5770" s="11">
        <v>1.9784022206244915E-3</v>
      </c>
      <c r="C5770" s="11"/>
      <c r="D5770" s="11"/>
      <c r="E5770" s="14"/>
    </row>
    <row r="5771" spans="1:5">
      <c r="A5771" s="11">
        <v>1.7400476308481631E-2</v>
      </c>
      <c r="B5771" s="11">
        <v>1.0043651026234112E-3</v>
      </c>
      <c r="C5771" s="11"/>
      <c r="D5771" s="11"/>
      <c r="E5771" s="14"/>
    </row>
    <row r="5772" spans="1:5">
      <c r="A5772" s="11">
        <v>1.7432399948590502E-2</v>
      </c>
      <c r="B5772" s="11">
        <v>1.0508985145701619E-3</v>
      </c>
      <c r="C5772" s="11"/>
      <c r="D5772" s="11"/>
      <c r="E5772" s="14"/>
    </row>
    <row r="5773" spans="1:5">
      <c r="A5773" s="11">
        <v>2.1648837936858619E-2</v>
      </c>
      <c r="B5773" s="11">
        <v>1.4099692705839054E-3</v>
      </c>
      <c r="C5773" s="11"/>
      <c r="D5773" s="11"/>
      <c r="E5773" s="14"/>
    </row>
    <row r="5774" spans="1:5">
      <c r="A5774" s="11">
        <v>1.7064683846858695E-2</v>
      </c>
      <c r="B5774" s="11">
        <v>1.0038208115186688E-3</v>
      </c>
      <c r="C5774" s="11"/>
      <c r="D5774" s="11"/>
      <c r="E5774" s="14"/>
    </row>
    <row r="5775" spans="1:5">
      <c r="A5775" s="11">
        <v>2.305519933748346E-2</v>
      </c>
      <c r="B5775" s="11">
        <v>1.4738415103045896E-3</v>
      </c>
      <c r="C5775" s="11"/>
      <c r="D5775" s="11"/>
      <c r="E5775" s="14"/>
    </row>
    <row r="5776" spans="1:5">
      <c r="A5776" s="11">
        <v>2.5837348819719472E-2</v>
      </c>
      <c r="B5776" s="11">
        <v>1.6429515884407221E-3</v>
      </c>
      <c r="C5776" s="11"/>
      <c r="D5776" s="11"/>
      <c r="E5776" s="14"/>
    </row>
    <row r="5777" spans="1:5">
      <c r="A5777" s="11">
        <v>2.0888476110424201E-2</v>
      </c>
      <c r="B5777" s="11">
        <v>1.375617139922093E-3</v>
      </c>
      <c r="C5777" s="11"/>
      <c r="D5777" s="11"/>
      <c r="E5777" s="14"/>
    </row>
    <row r="5778" spans="1:5">
      <c r="A5778" s="11">
        <v>1.9874132259248646E-2</v>
      </c>
      <c r="B5778" s="11">
        <v>1.1740496266421704E-3</v>
      </c>
      <c r="C5778" s="11"/>
      <c r="D5778" s="11"/>
      <c r="E5778" s="14"/>
    </row>
    <row r="5779" spans="1:5">
      <c r="A5779" s="11">
        <v>2.6209238890576844E-2</v>
      </c>
      <c r="B5779" s="11">
        <v>1.81145487759194E-3</v>
      </c>
      <c r="C5779" s="11"/>
      <c r="D5779" s="11"/>
      <c r="E5779" s="14"/>
    </row>
    <row r="5780" spans="1:5">
      <c r="A5780" s="11">
        <v>2.4269080899098419E-2</v>
      </c>
      <c r="B5780" s="11">
        <v>1.5997753968429204E-3</v>
      </c>
      <c r="C5780" s="11"/>
      <c r="D5780" s="11"/>
      <c r="E5780" s="14"/>
    </row>
    <row r="5781" spans="1:5">
      <c r="A5781" s="11">
        <v>2.1139082813316033E-2</v>
      </c>
      <c r="B5781" s="11">
        <v>1.402437735804368E-3</v>
      </c>
      <c r="C5781" s="11"/>
      <c r="D5781" s="11"/>
      <c r="E5781" s="14"/>
    </row>
    <row r="5782" spans="1:5">
      <c r="A5782" s="11">
        <v>1.9625374651890359E-2</v>
      </c>
      <c r="B5782" s="11">
        <v>1.2247591473453002E-3</v>
      </c>
      <c r="C5782" s="11"/>
      <c r="D5782" s="11"/>
      <c r="E5782" s="14"/>
    </row>
    <row r="5783" spans="1:5">
      <c r="A5783" s="11">
        <v>2.1573033179528384E-2</v>
      </c>
      <c r="B5783" s="11">
        <v>1.4317193898884082E-3</v>
      </c>
      <c r="C5783" s="11"/>
      <c r="D5783" s="11"/>
      <c r="E5783" s="14"/>
    </row>
    <row r="5784" spans="1:5">
      <c r="A5784" s="11">
        <v>2.3098234565625923E-2</v>
      </c>
      <c r="B5784" s="11">
        <v>1.5313879734366531E-3</v>
      </c>
      <c r="C5784" s="11"/>
      <c r="D5784" s="11"/>
      <c r="E5784" s="14"/>
    </row>
    <row r="5785" spans="1:5">
      <c r="A5785" s="11">
        <v>2.1427071335155499E-2</v>
      </c>
      <c r="B5785" s="11">
        <v>1.4354963439968471E-3</v>
      </c>
      <c r="C5785" s="11"/>
      <c r="D5785" s="11"/>
      <c r="E5785" s="14"/>
    </row>
    <row r="5786" spans="1:5">
      <c r="A5786" s="11">
        <v>2.2574210702232145E-2</v>
      </c>
      <c r="B5786" s="11">
        <v>1.5366189274837211E-3</v>
      </c>
      <c r="C5786" s="11"/>
      <c r="D5786" s="11"/>
      <c r="E5786" s="14"/>
    </row>
    <row r="5787" spans="1:5">
      <c r="A5787" s="11">
        <v>2.645794646319791E-2</v>
      </c>
      <c r="B5787" s="11">
        <v>1.806135317492666E-3</v>
      </c>
      <c r="C5787" s="11"/>
      <c r="D5787" s="11"/>
      <c r="E5787" s="14"/>
    </row>
    <row r="5788" spans="1:5">
      <c r="A5788" s="11">
        <v>2.1985799342325647E-2</v>
      </c>
      <c r="B5788" s="11">
        <v>1.4245101226510659E-3</v>
      </c>
      <c r="C5788" s="11"/>
      <c r="D5788" s="11"/>
      <c r="E5788" s="14"/>
    </row>
    <row r="5789" spans="1:5">
      <c r="A5789" s="11">
        <v>2.5409187433807504E-2</v>
      </c>
      <c r="B5789" s="11">
        <v>1.7403711508229963E-3</v>
      </c>
      <c r="C5789" s="11"/>
      <c r="D5789" s="11"/>
      <c r="E5789" s="14"/>
    </row>
    <row r="5790" spans="1:5">
      <c r="A5790" s="11">
        <v>1.6200281039159294E-2</v>
      </c>
      <c r="B5790" s="11">
        <v>8.6439514198614626E-4</v>
      </c>
      <c r="C5790" s="11"/>
      <c r="D5790" s="11"/>
      <c r="E5790" s="14"/>
    </row>
    <row r="5791" spans="1:5">
      <c r="A5791" s="11">
        <v>3.0913424962643005E-2</v>
      </c>
      <c r="B5791" s="11">
        <v>2.1089273964555481E-3</v>
      </c>
      <c r="C5791" s="11"/>
      <c r="D5791" s="11"/>
      <c r="E5791" s="14"/>
    </row>
    <row r="5792" spans="1:5">
      <c r="A5792" s="11">
        <v>2.7138019097925539E-2</v>
      </c>
      <c r="B5792" s="11">
        <v>1.8792252161182344E-3</v>
      </c>
      <c r="C5792" s="11"/>
      <c r="D5792" s="11"/>
      <c r="E5792" s="14"/>
    </row>
    <row r="5793" spans="1:5">
      <c r="A5793" s="11">
        <v>2.5082709050737062E-2</v>
      </c>
      <c r="B5793" s="11">
        <v>1.6690251039765997E-3</v>
      </c>
      <c r="C5793" s="11"/>
      <c r="D5793" s="11"/>
      <c r="E5793" s="14"/>
    </row>
    <row r="5794" spans="1:5">
      <c r="A5794" s="11">
        <v>1.7202057207329705E-2</v>
      </c>
      <c r="B5794" s="11">
        <v>1.0188318820198688E-3</v>
      </c>
      <c r="C5794" s="11"/>
      <c r="D5794" s="11"/>
      <c r="E5794" s="14"/>
    </row>
    <row r="5795" spans="1:5">
      <c r="A5795" s="11">
        <v>3.3723982725831589E-2</v>
      </c>
      <c r="B5795" s="11">
        <v>2.2354259757014655E-3</v>
      </c>
      <c r="C5795" s="11"/>
      <c r="D5795" s="11"/>
      <c r="E5795" s="14"/>
    </row>
    <row r="5796" spans="1:5">
      <c r="A5796" s="11">
        <v>1.7763638205065692E-2</v>
      </c>
      <c r="B5796" s="11">
        <v>1.086983988796785E-3</v>
      </c>
      <c r="C5796" s="11"/>
      <c r="D5796" s="11"/>
      <c r="E5796" s="14"/>
    </row>
    <row r="5797" spans="1:5">
      <c r="A5797" s="11">
        <v>1.8326674836910084E-2</v>
      </c>
      <c r="B5797" s="11">
        <v>1.1466584147935938E-3</v>
      </c>
      <c r="C5797" s="11"/>
      <c r="D5797" s="11"/>
      <c r="E5797" s="14"/>
    </row>
    <row r="5798" spans="1:5">
      <c r="A5798" s="11">
        <v>2.0761964423272369E-2</v>
      </c>
      <c r="B5798" s="11">
        <v>1.3277893042644019E-3</v>
      </c>
      <c r="C5798" s="11"/>
      <c r="D5798" s="11"/>
      <c r="E5798" s="14"/>
    </row>
    <row r="5799" spans="1:5">
      <c r="A5799" s="11">
        <v>1.9762567042440535E-2</v>
      </c>
      <c r="B5799" s="11">
        <v>1.2861447433725704E-3</v>
      </c>
      <c r="C5799" s="11"/>
      <c r="D5799" s="11"/>
      <c r="E5799" s="14"/>
    </row>
    <row r="5800" spans="1:5">
      <c r="A5800" s="11">
        <v>2.772830679202545E-2</v>
      </c>
      <c r="B5800" s="11">
        <v>1.798805144793515E-3</v>
      </c>
      <c r="C5800" s="11"/>
      <c r="D5800" s="11"/>
      <c r="E5800" s="14"/>
    </row>
    <row r="5801" spans="1:5">
      <c r="A5801" s="11">
        <v>1.7797820549413663E-2</v>
      </c>
      <c r="B5801" s="11">
        <v>1.089329244397195E-3</v>
      </c>
      <c r="C5801" s="11"/>
      <c r="D5801" s="11"/>
      <c r="E5801" s="14"/>
    </row>
    <row r="5802" spans="1:5">
      <c r="A5802" s="11">
        <v>2.5361724854692638E-2</v>
      </c>
      <c r="B5802" s="11">
        <v>1.6873694034169719E-3</v>
      </c>
      <c r="C5802" s="11"/>
      <c r="D5802" s="11"/>
      <c r="E5802" s="14"/>
    </row>
    <row r="5803" spans="1:5">
      <c r="A5803" s="11">
        <v>2.0508773141376755E-2</v>
      </c>
      <c r="B5803" s="11">
        <v>1.3666914455284355E-3</v>
      </c>
      <c r="C5803" s="11"/>
      <c r="D5803" s="11"/>
      <c r="E5803" s="14"/>
    </row>
    <row r="5804" spans="1:5">
      <c r="A5804" s="11">
        <v>3.5309321644103928E-2</v>
      </c>
      <c r="B5804" s="11">
        <v>2.3298391088741447E-3</v>
      </c>
      <c r="C5804" s="11"/>
      <c r="D5804" s="11"/>
      <c r="E5804" s="14"/>
    </row>
    <row r="5805" spans="1:5">
      <c r="A5805" s="11">
        <v>1.956899792895125E-2</v>
      </c>
      <c r="B5805" s="11">
        <v>1.1577277528508154E-3</v>
      </c>
      <c r="C5805" s="11"/>
      <c r="D5805" s="11"/>
      <c r="E5805" s="14"/>
    </row>
    <row r="5806" spans="1:5">
      <c r="A5806" s="11">
        <v>2.7413788573827993E-2</v>
      </c>
      <c r="B5806" s="11">
        <v>1.8115027929771635E-3</v>
      </c>
      <c r="C5806" s="11"/>
      <c r="D5806" s="11"/>
      <c r="E5806" s="14"/>
    </row>
    <row r="5807" spans="1:5">
      <c r="A5807" s="11">
        <v>2.7403942385535601E-2</v>
      </c>
      <c r="B5807" s="11">
        <v>1.769041951848098E-3</v>
      </c>
      <c r="C5807" s="11"/>
      <c r="D5807" s="11"/>
      <c r="E5807" s="14"/>
    </row>
    <row r="5808" spans="1:5">
      <c r="A5808" s="11">
        <v>2.1880884207894528E-2</v>
      </c>
      <c r="B5808" s="11">
        <v>1.4850369646601095E-3</v>
      </c>
      <c r="C5808" s="11"/>
      <c r="D5808" s="11"/>
      <c r="E5808" s="14"/>
    </row>
    <row r="5809" spans="1:5">
      <c r="A5809" s="11">
        <v>2.2981307497027027E-2</v>
      </c>
      <c r="B5809" s="11">
        <v>1.5744687857996013E-3</v>
      </c>
      <c r="C5809" s="11"/>
      <c r="D5809" s="11"/>
      <c r="E5809" s="14"/>
    </row>
    <row r="5810" spans="1:5">
      <c r="A5810" s="11">
        <v>1.7294005245483315E-2</v>
      </c>
      <c r="B5810" s="11">
        <v>9.7916927232972236E-4</v>
      </c>
      <c r="C5810" s="11"/>
      <c r="D5810" s="11"/>
      <c r="E5810" s="14"/>
    </row>
    <row r="5811" spans="1:5">
      <c r="A5811" s="11">
        <v>2.0943411979900337E-2</v>
      </c>
      <c r="B5811" s="11">
        <v>1.3619837529641255E-3</v>
      </c>
      <c r="C5811" s="11"/>
      <c r="D5811" s="11"/>
      <c r="E5811" s="14"/>
    </row>
    <row r="5812" spans="1:5">
      <c r="A5812" s="11">
        <v>2.0246931197525582E-2</v>
      </c>
      <c r="B5812" s="11">
        <v>1.3429013512890257E-3</v>
      </c>
      <c r="C5812" s="11"/>
      <c r="D5812" s="11"/>
      <c r="E5812" s="14"/>
    </row>
    <row r="5813" spans="1:5">
      <c r="A5813" s="11">
        <v>2.3243234015073531E-2</v>
      </c>
      <c r="B5813" s="11">
        <v>1.5853674887291148E-3</v>
      </c>
      <c r="C5813" s="11"/>
      <c r="D5813" s="11"/>
      <c r="E5813" s="14"/>
    </row>
    <row r="5814" spans="1:5">
      <c r="A5814" s="11">
        <v>2.0549486201719685E-2</v>
      </c>
      <c r="B5814" s="11">
        <v>1.3046734345621626E-3</v>
      </c>
      <c r="C5814" s="11"/>
      <c r="D5814" s="11"/>
      <c r="E5814" s="14"/>
    </row>
    <row r="5815" spans="1:5">
      <c r="A5815" s="11">
        <v>1.5693593269301583E-2</v>
      </c>
      <c r="B5815" s="11">
        <v>7.5272383604986883E-4</v>
      </c>
      <c r="C5815" s="11"/>
      <c r="D5815" s="11"/>
      <c r="E5815" s="14"/>
    </row>
    <row r="5816" spans="1:5">
      <c r="A5816" s="11">
        <v>2.0511751218979017E-2</v>
      </c>
      <c r="B5816" s="11">
        <v>1.3483217676658686E-3</v>
      </c>
      <c r="C5816" s="11"/>
      <c r="D5816" s="11"/>
      <c r="E5816" s="14"/>
    </row>
    <row r="5817" spans="1:5">
      <c r="A5817" s="11">
        <v>1.8449152104090372E-2</v>
      </c>
      <c r="B5817" s="11">
        <v>1.1676059280179279E-3</v>
      </c>
      <c r="C5817" s="11"/>
      <c r="D5817" s="11"/>
      <c r="E5817" s="14"/>
    </row>
    <row r="5818" spans="1:5">
      <c r="A5818" s="11">
        <v>2.0318016076487706E-2</v>
      </c>
      <c r="B5818" s="11">
        <v>1.1715354276118849E-3</v>
      </c>
      <c r="C5818" s="11"/>
      <c r="D5818" s="11"/>
      <c r="E5818" s="14"/>
    </row>
    <row r="5819" spans="1:5">
      <c r="A5819" s="11">
        <v>1.6831238675756224E-2</v>
      </c>
      <c r="B5819" s="11">
        <v>9.6529528629295985E-4</v>
      </c>
      <c r="C5819" s="11"/>
      <c r="D5819" s="11"/>
      <c r="E5819" s="14"/>
    </row>
    <row r="5820" spans="1:5">
      <c r="A5820" s="11">
        <v>2.9929243365470232E-2</v>
      </c>
      <c r="B5820" s="11">
        <v>2.0199517139597809E-3</v>
      </c>
      <c r="C5820" s="11"/>
      <c r="D5820" s="11"/>
      <c r="E5820" s="14"/>
    </row>
    <row r="5821" spans="1:5">
      <c r="A5821" s="11">
        <v>1.7071671342748507E-2</v>
      </c>
      <c r="B5821" s="11">
        <v>1.0044251015757352E-3</v>
      </c>
      <c r="C5821" s="11"/>
      <c r="D5821" s="11"/>
      <c r="E5821" s="14"/>
    </row>
    <row r="5822" spans="1:5">
      <c r="A5822" s="11">
        <v>1.6604241863846302E-2</v>
      </c>
      <c r="B5822" s="11">
        <v>9.3843713815748543E-4</v>
      </c>
      <c r="C5822" s="11"/>
      <c r="D5822" s="11"/>
      <c r="E5822" s="14"/>
    </row>
    <row r="5823" spans="1:5">
      <c r="A5823" s="11">
        <v>1.8023938070478106E-2</v>
      </c>
      <c r="B5823" s="11">
        <v>1.0197545494655621E-3</v>
      </c>
      <c r="C5823" s="11"/>
      <c r="D5823" s="11"/>
      <c r="E5823" s="14"/>
    </row>
    <row r="5824" spans="1:5">
      <c r="A5824" s="11">
        <v>2.0767487919497746E-2</v>
      </c>
      <c r="B5824" s="11">
        <v>1.3137848721287277E-3</v>
      </c>
      <c r="C5824" s="11"/>
      <c r="D5824" s="11"/>
      <c r="E5824" s="14"/>
    </row>
    <row r="5825" spans="1:5">
      <c r="A5825" s="11">
        <v>2.0687187459979484E-2</v>
      </c>
      <c r="B5825" s="11">
        <v>1.3220144358491016E-3</v>
      </c>
      <c r="C5825" s="11"/>
      <c r="D5825" s="11"/>
      <c r="E5825" s="14"/>
    </row>
    <row r="5826" spans="1:5">
      <c r="A5826" s="11">
        <v>1.8007322159137779E-2</v>
      </c>
      <c r="B5826" s="11">
        <v>1.0927494238071765E-3</v>
      </c>
      <c r="C5826" s="11"/>
      <c r="D5826" s="11"/>
      <c r="E5826" s="14"/>
    </row>
    <row r="5827" spans="1:5">
      <c r="A5827" s="11">
        <v>1.9191958204712815E-2</v>
      </c>
      <c r="B5827" s="11">
        <v>1.2440020590938747E-3</v>
      </c>
      <c r="C5827" s="11"/>
      <c r="D5827" s="11"/>
      <c r="E5827" s="14"/>
    </row>
    <row r="5828" spans="1:5">
      <c r="A5828" s="11">
        <v>1.5903334064519169E-2</v>
      </c>
      <c r="B5828" s="11">
        <v>7.7112477092088657E-4</v>
      </c>
      <c r="C5828" s="11"/>
      <c r="D5828" s="11"/>
      <c r="E5828" s="14"/>
    </row>
    <row r="5829" spans="1:5">
      <c r="A5829" s="11">
        <v>2.2114872632956497E-2</v>
      </c>
      <c r="B5829" s="11">
        <v>1.4836214446644542E-3</v>
      </c>
      <c r="C5829" s="11"/>
      <c r="D5829" s="11"/>
      <c r="E5829" s="14"/>
    </row>
    <row r="5830" spans="1:5">
      <c r="A5830" s="11">
        <v>1.8359899659049921E-2</v>
      </c>
      <c r="B5830" s="11">
        <v>1.1143343943091227E-3</v>
      </c>
      <c r="C5830" s="11"/>
      <c r="D5830" s="11"/>
      <c r="E5830" s="14"/>
    </row>
    <row r="5831" spans="1:5">
      <c r="A5831" s="11">
        <v>1.6656885419595702E-2</v>
      </c>
      <c r="B5831" s="11">
        <v>9.4282499062982186E-4</v>
      </c>
      <c r="C5831" s="11"/>
      <c r="D5831" s="11"/>
      <c r="E5831" s="14"/>
    </row>
    <row r="5832" spans="1:5">
      <c r="A5832" s="11">
        <v>1.6157243127662705E-2</v>
      </c>
      <c r="B5832" s="11">
        <v>8.1904239339856142E-4</v>
      </c>
      <c r="C5832" s="11"/>
      <c r="D5832" s="11"/>
      <c r="E5832" s="14"/>
    </row>
    <row r="5833" spans="1:5">
      <c r="A5833" s="11">
        <v>1.8991201201670589E-2</v>
      </c>
      <c r="B5833" s="11">
        <v>1.1682371090526123E-3</v>
      </c>
      <c r="C5833" s="11"/>
      <c r="D5833" s="11"/>
      <c r="E5833" s="14"/>
    </row>
    <row r="5834" spans="1:5">
      <c r="A5834" s="11">
        <v>2.5837738154603728E-2</v>
      </c>
      <c r="B5834" s="11">
        <v>1.7164399307563662E-3</v>
      </c>
      <c r="C5834" s="11"/>
      <c r="D5834" s="11"/>
      <c r="E5834" s="14"/>
    </row>
    <row r="5835" spans="1:5">
      <c r="A5835" s="11">
        <v>1.7499348517129913E-2</v>
      </c>
      <c r="B5835" s="11">
        <v>9.389448702924331E-4</v>
      </c>
      <c r="C5835" s="11"/>
      <c r="D5835" s="11"/>
      <c r="E5835" s="14"/>
    </row>
    <row r="5836" spans="1:5">
      <c r="A5836" s="11">
        <v>1.8331099879590813E-2</v>
      </c>
      <c r="B5836" s="11">
        <v>1.1458306857763739E-3</v>
      </c>
      <c r="C5836" s="11"/>
      <c r="D5836" s="11"/>
      <c r="E5836" s="14"/>
    </row>
    <row r="5837" spans="1:5">
      <c r="A5837" s="11">
        <v>1.8393836214107732E-2</v>
      </c>
      <c r="B5837" s="11">
        <v>1.1618557507230079E-3</v>
      </c>
      <c r="C5837" s="11"/>
      <c r="D5837" s="11"/>
      <c r="E5837" s="14"/>
    </row>
    <row r="5838" spans="1:5">
      <c r="A5838" s="11">
        <v>2.4622108188516963E-2</v>
      </c>
      <c r="B5838" s="11">
        <v>1.5862573509242649E-3</v>
      </c>
      <c r="C5838" s="11"/>
      <c r="D5838" s="11"/>
      <c r="E5838" s="14"/>
    </row>
    <row r="5839" spans="1:5">
      <c r="A5839" s="11">
        <v>2.5982400642611474E-2</v>
      </c>
      <c r="B5839" s="11">
        <v>1.774564726679068E-3</v>
      </c>
      <c r="C5839" s="11"/>
      <c r="D5839" s="11"/>
      <c r="E5839" s="14"/>
    </row>
    <row r="5840" spans="1:5">
      <c r="A5840" s="11">
        <v>2.5803158438453468E-2</v>
      </c>
      <c r="B5840" s="11">
        <v>1.7143405009063942E-3</v>
      </c>
      <c r="C5840" s="11"/>
      <c r="D5840" s="11"/>
      <c r="E5840" s="14"/>
    </row>
    <row r="5841" spans="1:5">
      <c r="A5841" s="11">
        <v>3.035844767705239E-2</v>
      </c>
      <c r="B5841" s="11">
        <v>2.0768118137464786E-3</v>
      </c>
      <c r="C5841" s="11"/>
      <c r="D5841" s="11"/>
      <c r="E5841" s="14"/>
    </row>
    <row r="5842" spans="1:5">
      <c r="A5842" s="11">
        <v>2.1859002442033048E-2</v>
      </c>
      <c r="B5842" s="11">
        <v>1.4737038612837644E-3</v>
      </c>
      <c r="C5842" s="11"/>
      <c r="D5842" s="11"/>
      <c r="E5842" s="14"/>
    </row>
    <row r="5843" spans="1:5">
      <c r="A5843" s="11">
        <v>2.387762576121719E-2</v>
      </c>
      <c r="B5843" s="11">
        <v>1.6100714598098346E-3</v>
      </c>
      <c r="C5843" s="11"/>
      <c r="D5843" s="11"/>
      <c r="E5843" s="14"/>
    </row>
    <row r="5844" spans="1:5">
      <c r="A5844" s="11">
        <v>2.070695918945235E-2</v>
      </c>
      <c r="B5844" s="11">
        <v>1.3480555459841679E-3</v>
      </c>
      <c r="C5844" s="11"/>
      <c r="D5844" s="11"/>
      <c r="E5844" s="14"/>
    </row>
    <row r="5845" spans="1:5">
      <c r="A5845" s="11">
        <v>1.6444856473073772E-2</v>
      </c>
      <c r="B5845" s="11">
        <v>8.8190350832693639E-4</v>
      </c>
      <c r="C5845" s="11"/>
      <c r="D5845" s="11"/>
      <c r="E5845" s="14"/>
    </row>
    <row r="5846" spans="1:5">
      <c r="A5846" s="11">
        <v>1.8736878205196615E-2</v>
      </c>
      <c r="B5846" s="11">
        <v>1.1467792678655838E-3</v>
      </c>
      <c r="C5846" s="11"/>
      <c r="D5846" s="11"/>
      <c r="E5846" s="14"/>
    </row>
    <row r="5847" spans="1:5">
      <c r="A5847" s="11">
        <v>1.8157366391170639E-2</v>
      </c>
      <c r="B5847" s="11">
        <v>1.0736715940889647E-3</v>
      </c>
      <c r="C5847" s="11"/>
      <c r="D5847" s="11"/>
      <c r="E5847" s="14"/>
    </row>
    <row r="5848" spans="1:5">
      <c r="A5848" s="11">
        <v>2.798485425374769E-2</v>
      </c>
      <c r="B5848" s="11">
        <v>1.8703280971219848E-3</v>
      </c>
      <c r="C5848" s="11"/>
      <c r="D5848" s="11"/>
      <c r="E5848" s="14"/>
    </row>
    <row r="5849" spans="1:5">
      <c r="A5849" s="11">
        <v>1.6000299917130149E-2</v>
      </c>
      <c r="B5849" s="11">
        <v>8.3425599941789306E-4</v>
      </c>
      <c r="C5849" s="11"/>
      <c r="D5849" s="11"/>
      <c r="E5849" s="14"/>
    </row>
    <row r="5850" spans="1:5">
      <c r="A5850" s="11">
        <v>1.8793410867421981E-2</v>
      </c>
      <c r="B5850" s="11">
        <v>1.1514028772733548E-3</v>
      </c>
      <c r="C5850" s="11"/>
      <c r="D5850" s="11"/>
      <c r="E5850" s="14"/>
    </row>
    <row r="5851" spans="1:5">
      <c r="A5851" s="11">
        <v>1.9718695062339555E-2</v>
      </c>
      <c r="B5851" s="11">
        <v>1.2876304820786284E-3</v>
      </c>
      <c r="C5851" s="11"/>
      <c r="D5851" s="11"/>
      <c r="E5851" s="14"/>
    </row>
    <row r="5852" spans="1:5">
      <c r="A5852" s="11">
        <v>1.9906811608988381E-2</v>
      </c>
      <c r="B5852" s="11">
        <v>1.2982711512684666E-3</v>
      </c>
      <c r="C5852" s="11"/>
      <c r="D5852" s="11"/>
      <c r="E5852" s="14"/>
    </row>
    <row r="5853" spans="1:5">
      <c r="A5853" s="11">
        <v>2.5358545725578548E-2</v>
      </c>
      <c r="B5853" s="11">
        <v>1.7445138061757148E-3</v>
      </c>
      <c r="C5853" s="11"/>
      <c r="D5853" s="11"/>
      <c r="E5853" s="14"/>
    </row>
    <row r="5854" spans="1:5">
      <c r="A5854" s="11">
        <v>1.6042344367886506E-2</v>
      </c>
      <c r="B5854" s="11">
        <v>8.3955904440270713E-4</v>
      </c>
      <c r="C5854" s="11"/>
      <c r="D5854" s="11"/>
      <c r="E5854" s="14"/>
    </row>
    <row r="5855" spans="1:5">
      <c r="A5855" s="11">
        <v>2.4068558512380132E-2</v>
      </c>
      <c r="B5855" s="11">
        <v>1.6122334367605258E-3</v>
      </c>
      <c r="C5855" s="11"/>
      <c r="D5855" s="11"/>
      <c r="E5855" s="14"/>
    </row>
    <row r="5856" spans="1:5">
      <c r="A5856" s="11">
        <v>1.9045257450013453E-2</v>
      </c>
      <c r="B5856" s="11">
        <v>1.2031172462694092E-3</v>
      </c>
      <c r="C5856" s="11"/>
      <c r="D5856" s="11"/>
      <c r="E5856" s="14"/>
    </row>
    <row r="5857" spans="1:5">
      <c r="A5857" s="11">
        <v>2.0102263275072457E-2</v>
      </c>
      <c r="B5857" s="11">
        <v>1.223906868618223E-3</v>
      </c>
      <c r="C5857" s="11"/>
      <c r="D5857" s="11"/>
      <c r="E5857" s="14"/>
    </row>
    <row r="5858" spans="1:5">
      <c r="A5858" s="11">
        <v>1.5973059987369254E-2</v>
      </c>
      <c r="B5858" s="11">
        <v>8.1117298276533469E-4</v>
      </c>
      <c r="C5858" s="11"/>
      <c r="D5858" s="11"/>
      <c r="E5858" s="14"/>
    </row>
    <row r="5859" spans="1:5">
      <c r="A5859" s="11">
        <v>1.8596774943904899E-2</v>
      </c>
      <c r="B5859" s="11">
        <v>1.1790289413063926E-3</v>
      </c>
      <c r="C5859" s="11"/>
      <c r="D5859" s="11"/>
      <c r="E5859" s="14"/>
    </row>
    <row r="5860" spans="1:5">
      <c r="A5860" s="11">
        <v>2.7228554000450395E-2</v>
      </c>
      <c r="B5860" s="11">
        <v>1.8200109313076516E-3</v>
      </c>
      <c r="C5860" s="11"/>
      <c r="D5860" s="11"/>
      <c r="E5860" s="14"/>
    </row>
    <row r="5861" spans="1:5">
      <c r="A5861" s="11">
        <v>1.7859070955328026E-2</v>
      </c>
      <c r="B5861" s="11">
        <v>1.0812450913435477E-3</v>
      </c>
      <c r="C5861" s="11"/>
      <c r="D5861" s="11"/>
      <c r="E5861" s="14"/>
    </row>
    <row r="5862" spans="1:5">
      <c r="A5862" s="11">
        <v>2.4471779765018249E-2</v>
      </c>
      <c r="B5862" s="11">
        <v>1.6377284635587964E-3</v>
      </c>
      <c r="C5862" s="11"/>
      <c r="D5862" s="11"/>
      <c r="E5862" s="14"/>
    </row>
    <row r="5863" spans="1:5">
      <c r="A5863" s="11">
        <v>2.1898262010145587E-2</v>
      </c>
      <c r="B5863" s="11">
        <v>1.4116352545242069E-3</v>
      </c>
      <c r="C5863" s="11"/>
      <c r="D5863" s="11"/>
      <c r="E5863" s="14"/>
    </row>
    <row r="5864" spans="1:5">
      <c r="A5864" s="11">
        <v>2.1438631778137394E-2</v>
      </c>
      <c r="B5864" s="11">
        <v>1.4334140777664014E-3</v>
      </c>
      <c r="C5864" s="11"/>
      <c r="D5864" s="11"/>
      <c r="E5864" s="14"/>
    </row>
    <row r="5865" spans="1:5">
      <c r="A5865" s="11">
        <v>1.6295003627320875E-2</v>
      </c>
      <c r="B5865" s="11">
        <v>8.8490757237660465E-4</v>
      </c>
      <c r="C5865" s="11"/>
      <c r="D5865" s="11"/>
      <c r="E5865" s="14"/>
    </row>
    <row r="5866" spans="1:5">
      <c r="A5866" s="11">
        <v>2.4532226601046498E-2</v>
      </c>
      <c r="B5866" s="11">
        <v>1.6254446859208594E-3</v>
      </c>
      <c r="C5866" s="11"/>
      <c r="D5866" s="11"/>
      <c r="E5866" s="14"/>
    </row>
    <row r="5867" spans="1:5">
      <c r="A5867" s="11">
        <v>2.8889692574385048E-2</v>
      </c>
      <c r="B5867" s="11">
        <v>1.8610850594341505E-3</v>
      </c>
      <c r="C5867" s="11"/>
      <c r="D5867" s="11"/>
      <c r="E5867" s="14"/>
    </row>
    <row r="5868" spans="1:5">
      <c r="A5868" s="11">
        <v>2.5673493530819248E-2</v>
      </c>
      <c r="B5868" s="11">
        <v>1.7016205999751278E-3</v>
      </c>
      <c r="C5868" s="11"/>
      <c r="D5868" s="11"/>
      <c r="E5868" s="14"/>
    </row>
    <row r="5869" spans="1:5">
      <c r="A5869" s="11">
        <v>2.1392855196514588E-2</v>
      </c>
      <c r="B5869" s="11">
        <v>1.4308742587971889E-3</v>
      </c>
      <c r="C5869" s="11"/>
      <c r="D5869" s="11"/>
      <c r="E5869" s="14"/>
    </row>
    <row r="5870" spans="1:5">
      <c r="A5870" s="11">
        <v>2.9060155671830176E-2</v>
      </c>
      <c r="B5870" s="11">
        <v>1.9774674843474217E-3</v>
      </c>
      <c r="C5870" s="11"/>
      <c r="D5870" s="11"/>
      <c r="E5870" s="14"/>
    </row>
    <row r="5871" spans="1:5">
      <c r="A5871" s="11">
        <v>1.9082113526775288E-2</v>
      </c>
      <c r="B5871" s="11">
        <v>1.2010638311438307E-3</v>
      </c>
      <c r="C5871" s="11"/>
      <c r="D5871" s="11"/>
      <c r="E5871" s="14"/>
    </row>
    <row r="5872" spans="1:5">
      <c r="A5872" s="11">
        <v>2.3855120512061258E-2</v>
      </c>
      <c r="B5872" s="11">
        <v>1.6068271617582378E-3</v>
      </c>
      <c r="C5872" s="11"/>
      <c r="D5872" s="11"/>
      <c r="E5872" s="14"/>
    </row>
    <row r="5873" spans="1:5">
      <c r="A5873" s="11">
        <v>1.8272945739736399E-2</v>
      </c>
      <c r="B5873" s="11">
        <v>1.1236909285680455E-3</v>
      </c>
      <c r="C5873" s="11"/>
      <c r="D5873" s="11"/>
      <c r="E5873" s="14"/>
    </row>
    <row r="5874" spans="1:5">
      <c r="A5874" s="11">
        <v>2.8796282187150482E-2</v>
      </c>
      <c r="B5874" s="11">
        <v>1.9688890204321119E-3</v>
      </c>
      <c r="C5874" s="11"/>
      <c r="D5874" s="11"/>
      <c r="E5874" s="14"/>
    </row>
    <row r="5875" spans="1:5">
      <c r="A5875" s="11">
        <v>2.4871619678135011E-2</v>
      </c>
      <c r="B5875" s="11">
        <v>1.654914628658959E-3</v>
      </c>
      <c r="C5875" s="11"/>
      <c r="D5875" s="11"/>
      <c r="E5875" s="14"/>
    </row>
    <row r="5876" spans="1:5">
      <c r="A5876" s="11">
        <v>2.5812961278594046E-2</v>
      </c>
      <c r="B5876" s="11">
        <v>1.6574867061609146E-3</v>
      </c>
      <c r="C5876" s="11"/>
      <c r="D5876" s="11"/>
      <c r="E5876" s="14"/>
    </row>
    <row r="5877" spans="1:5">
      <c r="A5877" s="11">
        <v>2.4656520060398476E-2</v>
      </c>
      <c r="B5877" s="11">
        <v>1.6827542307648962E-3</v>
      </c>
      <c r="C5877" s="11"/>
      <c r="D5877" s="11"/>
      <c r="E5877" s="14"/>
    </row>
    <row r="5878" spans="1:5">
      <c r="A5878" s="11">
        <v>1.8579952019013062E-2</v>
      </c>
      <c r="B5878" s="11">
        <v>1.1687423383230997E-3</v>
      </c>
      <c r="C5878" s="11"/>
      <c r="D5878" s="11"/>
      <c r="E5878" s="14"/>
    </row>
    <row r="5879" spans="1:5">
      <c r="A5879" s="11">
        <v>1.9235334907210161E-2</v>
      </c>
      <c r="B5879" s="11">
        <v>1.2382028819816334E-3</v>
      </c>
      <c r="C5879" s="11"/>
      <c r="D5879" s="11"/>
      <c r="E5879" s="14"/>
    </row>
    <row r="5880" spans="1:5">
      <c r="A5880" s="11">
        <v>1.730064276548466E-2</v>
      </c>
      <c r="B5880" s="11">
        <v>9.6723488015626252E-4</v>
      </c>
      <c r="C5880" s="11"/>
      <c r="D5880" s="11"/>
      <c r="E5880" s="14"/>
    </row>
    <row r="5881" spans="1:5">
      <c r="A5881" s="11">
        <v>2.0068075153602542E-2</v>
      </c>
      <c r="B5881" s="11">
        <v>1.3246937107691059E-3</v>
      </c>
      <c r="C5881" s="11"/>
      <c r="D5881" s="11"/>
      <c r="E5881" s="14"/>
    </row>
    <row r="5882" spans="1:5">
      <c r="A5882" s="11">
        <v>2.7339364392675081E-2</v>
      </c>
      <c r="B5882" s="11">
        <v>1.7795064789099353E-3</v>
      </c>
      <c r="C5882" s="11"/>
      <c r="D5882" s="11"/>
      <c r="E5882" s="14"/>
    </row>
    <row r="5883" spans="1:5">
      <c r="A5883" s="11">
        <v>2.1518388730819047E-2</v>
      </c>
      <c r="B5883" s="11">
        <v>1.4492978141663875E-3</v>
      </c>
      <c r="C5883" s="11"/>
      <c r="D5883" s="11"/>
      <c r="E5883" s="14"/>
    </row>
    <row r="5884" spans="1:5">
      <c r="A5884" s="11">
        <v>1.8155353902687393E-2</v>
      </c>
      <c r="B5884" s="11">
        <v>1.1356263211287441E-3</v>
      </c>
      <c r="C5884" s="11"/>
      <c r="D5884" s="11"/>
      <c r="E5884" s="14"/>
    </row>
    <row r="5885" spans="1:5">
      <c r="A5885" s="11">
        <v>1.816224583279543E-2</v>
      </c>
      <c r="B5885" s="11">
        <v>1.1357379723768992E-3</v>
      </c>
      <c r="C5885" s="11"/>
      <c r="D5885" s="11"/>
      <c r="E5885" s="14"/>
    </row>
    <row r="5886" spans="1:5">
      <c r="A5886" s="11">
        <v>1.9960184378388791E-2</v>
      </c>
      <c r="B5886" s="11">
        <v>1.3026693265846478E-3</v>
      </c>
      <c r="C5886" s="11"/>
      <c r="D5886" s="11"/>
      <c r="E5886" s="14"/>
    </row>
    <row r="5887" spans="1:5">
      <c r="A5887" s="11">
        <v>2.7006291130033996E-2</v>
      </c>
      <c r="B5887" s="11">
        <v>1.841487773829976E-3</v>
      </c>
      <c r="C5887" s="11"/>
      <c r="D5887" s="11"/>
      <c r="E5887" s="14"/>
    </row>
    <row r="5888" spans="1:5">
      <c r="A5888" s="11">
        <v>1.951136042562323E-2</v>
      </c>
      <c r="B5888" s="11">
        <v>1.2137886967755044E-3</v>
      </c>
      <c r="C5888" s="11"/>
      <c r="D5888" s="11"/>
      <c r="E5888" s="14"/>
    </row>
    <row r="5889" spans="1:5">
      <c r="A5889" s="11">
        <v>2.1895231193115233E-2</v>
      </c>
      <c r="B5889" s="11">
        <v>1.4341149416620565E-3</v>
      </c>
      <c r="C5889" s="11"/>
      <c r="D5889" s="11"/>
      <c r="E5889" s="14"/>
    </row>
    <row r="5890" spans="1:5">
      <c r="A5890" s="11">
        <v>3.3591442252352645E-2</v>
      </c>
      <c r="B5890" s="11">
        <v>2.2405650827214941E-3</v>
      </c>
      <c r="C5890" s="11"/>
      <c r="D5890" s="11"/>
      <c r="E5890" s="14"/>
    </row>
    <row r="5891" spans="1:5">
      <c r="A5891" s="11">
        <v>1.6897180612251858E-2</v>
      </c>
      <c r="B5891" s="11">
        <v>9.776031147473625E-4</v>
      </c>
      <c r="C5891" s="11"/>
      <c r="D5891" s="11"/>
      <c r="E5891" s="14"/>
    </row>
    <row r="5892" spans="1:5">
      <c r="A5892" s="11">
        <v>2.0861078414810379E-2</v>
      </c>
      <c r="B5892" s="11">
        <v>1.3820938186032469E-3</v>
      </c>
      <c r="C5892" s="11"/>
      <c r="D5892" s="11"/>
      <c r="E5892" s="14"/>
    </row>
    <row r="5893" spans="1:5">
      <c r="A5893" s="11">
        <v>1.8887939071524976E-2</v>
      </c>
      <c r="B5893" s="11">
        <v>1.1561835382980388E-3</v>
      </c>
      <c r="C5893" s="11"/>
      <c r="D5893" s="11"/>
      <c r="E5893" s="14"/>
    </row>
    <row r="5894" spans="1:5">
      <c r="A5894" s="11">
        <v>2.2293827811949371E-2</v>
      </c>
      <c r="B5894" s="11">
        <v>1.498784436324588E-3</v>
      </c>
      <c r="C5894" s="11"/>
      <c r="D5894" s="11"/>
      <c r="E5894" s="14"/>
    </row>
    <row r="5895" spans="1:5">
      <c r="A5895" s="11">
        <v>1.6930891466106286E-2</v>
      </c>
      <c r="B5895" s="11">
        <v>9.7842180235790379E-4</v>
      </c>
      <c r="C5895" s="11"/>
      <c r="D5895" s="11"/>
      <c r="E5895" s="14"/>
    </row>
    <row r="5896" spans="1:5">
      <c r="A5896" s="11">
        <v>1.711753047957932E-2</v>
      </c>
      <c r="B5896" s="11">
        <v>1.0093725524597773E-3</v>
      </c>
      <c r="C5896" s="11"/>
      <c r="D5896" s="11"/>
      <c r="E5896" s="14"/>
    </row>
    <row r="5897" spans="1:5">
      <c r="A5897" s="11">
        <v>2.3010123300924595E-2</v>
      </c>
      <c r="B5897" s="11">
        <v>1.4586541103205149E-3</v>
      </c>
      <c r="C5897" s="11"/>
      <c r="D5897" s="11"/>
      <c r="E5897" s="14"/>
    </row>
    <row r="5898" spans="1:5">
      <c r="A5898" s="11">
        <v>1.5347657172784255E-2</v>
      </c>
      <c r="B5898" s="11">
        <v>6.4215439775949996E-4</v>
      </c>
      <c r="C5898" s="11"/>
      <c r="D5898" s="11"/>
      <c r="E5898" s="14"/>
    </row>
    <row r="5899" spans="1:5">
      <c r="A5899" s="11">
        <v>1.8109796482159643E-2</v>
      </c>
      <c r="B5899" s="11">
        <v>1.1307055571066413E-3</v>
      </c>
      <c r="C5899" s="11"/>
      <c r="D5899" s="11"/>
      <c r="E5899" s="14"/>
    </row>
    <row r="5900" spans="1:5">
      <c r="A5900" s="11">
        <v>2.2909587269763061E-2</v>
      </c>
      <c r="B5900" s="11">
        <v>1.5680768434041645E-3</v>
      </c>
      <c r="C5900" s="11"/>
      <c r="D5900" s="11"/>
      <c r="E5900" s="14"/>
    </row>
    <row r="5901" spans="1:5">
      <c r="A5901" s="11">
        <v>2.0253438353497886E-2</v>
      </c>
      <c r="B5901" s="11">
        <v>1.2729673051063298E-3</v>
      </c>
      <c r="C5901" s="11"/>
      <c r="D5901" s="11"/>
      <c r="E5901" s="14"/>
    </row>
    <row r="5902" spans="1:5">
      <c r="A5902" s="11">
        <v>1.9860967564734541E-2</v>
      </c>
      <c r="B5902" s="11">
        <v>1.2538322661361286E-3</v>
      </c>
      <c r="C5902" s="11"/>
      <c r="D5902" s="11"/>
      <c r="E5902" s="14"/>
    </row>
    <row r="5903" spans="1:5">
      <c r="A5903" s="11">
        <v>2.1650841163832112E-2</v>
      </c>
      <c r="B5903" s="11">
        <v>1.4486980247623465E-3</v>
      </c>
      <c r="C5903" s="11"/>
      <c r="D5903" s="11"/>
      <c r="E5903" s="14"/>
    </row>
    <row r="5904" spans="1:5">
      <c r="A5904" s="11">
        <v>1.7601613710079872E-2</v>
      </c>
      <c r="B5904" s="11">
        <v>1.0288338824032983E-3</v>
      </c>
      <c r="C5904" s="11"/>
      <c r="D5904" s="11"/>
      <c r="E5904" s="14"/>
    </row>
    <row r="5905" spans="1:5">
      <c r="A5905" s="11">
        <v>2.6566918398526408E-2</v>
      </c>
      <c r="B5905" s="11">
        <v>1.8439899085290574E-3</v>
      </c>
      <c r="C5905" s="11"/>
      <c r="D5905" s="11"/>
      <c r="E5905" s="14"/>
    </row>
    <row r="5906" spans="1:5">
      <c r="A5906" s="11">
        <v>1.5620557318994456E-2</v>
      </c>
      <c r="B5906" s="11">
        <v>7.4502482415283891E-4</v>
      </c>
      <c r="C5906" s="11"/>
      <c r="D5906" s="11"/>
      <c r="E5906" s="14"/>
    </row>
    <row r="5907" spans="1:5">
      <c r="A5907" s="11">
        <v>1.7431613859995698E-2</v>
      </c>
      <c r="B5907" s="11">
        <v>1.0470158998048768E-3</v>
      </c>
      <c r="C5907" s="11"/>
      <c r="D5907" s="11"/>
      <c r="E5907" s="14"/>
    </row>
    <row r="5908" spans="1:5">
      <c r="A5908" s="11">
        <v>1.90643360551472E-2</v>
      </c>
      <c r="B5908" s="11">
        <v>1.2124469087566316E-3</v>
      </c>
      <c r="C5908" s="11"/>
      <c r="D5908" s="11"/>
      <c r="E5908" s="14"/>
    </row>
    <row r="5909" spans="1:5">
      <c r="A5909" s="11">
        <v>1.7010737638409962E-2</v>
      </c>
      <c r="B5909" s="11">
        <v>9.8968385249216398E-4</v>
      </c>
      <c r="C5909" s="11"/>
      <c r="D5909" s="11"/>
      <c r="E5909" s="14"/>
    </row>
    <row r="5910" spans="1:5">
      <c r="A5910" s="11">
        <v>1.7347257101133329E-2</v>
      </c>
      <c r="B5910" s="11">
        <v>1.0407918895133554E-3</v>
      </c>
      <c r="C5910" s="11"/>
      <c r="D5910" s="11"/>
      <c r="E5910" s="14"/>
    </row>
    <row r="5911" spans="1:5">
      <c r="A5911" s="11">
        <v>2.215888607322607E-2</v>
      </c>
      <c r="B5911" s="11">
        <v>1.5093812270585293E-3</v>
      </c>
      <c r="C5911" s="11"/>
      <c r="D5911" s="11"/>
      <c r="E5911" s="14"/>
    </row>
    <row r="5912" spans="1:5">
      <c r="A5912" s="11">
        <v>2.0641525216504541E-2</v>
      </c>
      <c r="B5912" s="11">
        <v>1.3371950312323867E-3</v>
      </c>
      <c r="C5912" s="11"/>
      <c r="D5912" s="11"/>
      <c r="E5912" s="14"/>
    </row>
    <row r="5913" spans="1:5">
      <c r="A5913" s="11">
        <v>1.832298295820883E-2</v>
      </c>
      <c r="B5913" s="11">
        <v>1.1534268269399203E-3</v>
      </c>
      <c r="C5913" s="11"/>
      <c r="D5913" s="11"/>
      <c r="E5913" s="14"/>
    </row>
    <row r="5914" spans="1:5">
      <c r="A5914" s="11">
        <v>1.9713165239164408E-2</v>
      </c>
      <c r="B5914" s="11">
        <v>1.2363559619759221E-3</v>
      </c>
      <c r="C5914" s="11"/>
      <c r="D5914" s="11"/>
      <c r="E5914" s="14"/>
    </row>
    <row r="5915" spans="1:5">
      <c r="A5915" s="11">
        <v>1.7249845723686492E-2</v>
      </c>
      <c r="B5915" s="11">
        <v>1.0267507896930613E-3</v>
      </c>
      <c r="C5915" s="11"/>
      <c r="D5915" s="11"/>
      <c r="E5915" s="14"/>
    </row>
    <row r="5916" spans="1:5">
      <c r="A5916" s="11">
        <v>2.0616866382811766E-2</v>
      </c>
      <c r="B5916" s="11">
        <v>1.3240865029829267E-3</v>
      </c>
      <c r="C5916" s="11"/>
      <c r="D5916" s="11"/>
      <c r="E5916" s="14"/>
    </row>
    <row r="5917" spans="1:5">
      <c r="A5917" s="11">
        <v>2.1606269873622679E-2</v>
      </c>
      <c r="B5917" s="11">
        <v>1.3859338666684089E-3</v>
      </c>
      <c r="C5917" s="11"/>
      <c r="D5917" s="11"/>
      <c r="E5917" s="14"/>
    </row>
    <row r="5918" spans="1:5">
      <c r="A5918" s="11">
        <v>2.0823353974828339E-2</v>
      </c>
      <c r="B5918" s="11">
        <v>1.3721916915810496E-3</v>
      </c>
      <c r="C5918" s="11"/>
      <c r="D5918" s="11"/>
      <c r="E5918" s="14"/>
    </row>
    <row r="5919" spans="1:5">
      <c r="A5919" s="11">
        <v>1.5502619946236761E-2</v>
      </c>
      <c r="B5919" s="11">
        <v>4.456884303777306E-4</v>
      </c>
      <c r="C5919" s="11"/>
      <c r="D5919" s="11"/>
      <c r="E5919" s="14"/>
    </row>
    <row r="5920" spans="1:5">
      <c r="A5920" s="11">
        <v>2.5058034147971607E-2</v>
      </c>
      <c r="B5920" s="11">
        <v>1.6759723035383177E-3</v>
      </c>
      <c r="C5920" s="11"/>
      <c r="D5920" s="11"/>
      <c r="E5920" s="14"/>
    </row>
    <row r="5921" spans="1:5">
      <c r="A5921" s="11">
        <v>2.7128655503071829E-2</v>
      </c>
      <c r="B5921" s="11">
        <v>1.8490479199374462E-3</v>
      </c>
      <c r="C5921" s="11"/>
      <c r="D5921" s="11"/>
      <c r="E5921" s="14"/>
    </row>
    <row r="5922" spans="1:5">
      <c r="A5922" s="11">
        <v>2.2030941672414536E-2</v>
      </c>
      <c r="B5922" s="11">
        <v>1.4943482534738035E-3</v>
      </c>
      <c r="C5922" s="11"/>
      <c r="D5922" s="11"/>
      <c r="E5922" s="14"/>
    </row>
    <row r="5923" spans="1:5">
      <c r="A5923" s="11">
        <v>2.5517247197816971E-2</v>
      </c>
      <c r="B5923" s="11">
        <v>1.753678641329104E-3</v>
      </c>
      <c r="C5923" s="11"/>
      <c r="D5923" s="11"/>
      <c r="E5923" s="14"/>
    </row>
    <row r="5924" spans="1:5">
      <c r="A5924" s="11">
        <v>1.6945921906337702E-2</v>
      </c>
      <c r="B5924" s="11">
        <v>9.1814458948274546E-4</v>
      </c>
      <c r="C5924" s="11"/>
      <c r="D5924" s="11"/>
      <c r="E5924" s="14"/>
    </row>
    <row r="5925" spans="1:5">
      <c r="A5925" s="11">
        <v>3.0294060596447361E-2</v>
      </c>
      <c r="B5925" s="11">
        <v>2.0293665922249252E-3</v>
      </c>
      <c r="C5925" s="11"/>
      <c r="D5925" s="11"/>
      <c r="E5925" s="14"/>
    </row>
    <row r="5926" spans="1:5">
      <c r="A5926" s="11">
        <v>2.7655074841790146E-2</v>
      </c>
      <c r="B5926" s="11">
        <v>1.8030174006093522E-3</v>
      </c>
      <c r="C5926" s="11"/>
      <c r="D5926" s="11"/>
      <c r="E5926" s="14"/>
    </row>
    <row r="5927" spans="1:5">
      <c r="A5927" s="11">
        <v>2.1136393483482559E-2</v>
      </c>
      <c r="B5927" s="11">
        <v>1.4065871840627671E-3</v>
      </c>
      <c r="C5927" s="11"/>
      <c r="D5927" s="11"/>
      <c r="E5927" s="14"/>
    </row>
    <row r="5928" spans="1:5">
      <c r="A5928" s="11">
        <v>1.7765359847315459E-2</v>
      </c>
      <c r="B5928" s="11">
        <v>1.0610675433064094E-3</v>
      </c>
      <c r="C5928" s="11"/>
      <c r="D5928" s="11"/>
      <c r="E5928" s="14"/>
    </row>
    <row r="5929" spans="1:5">
      <c r="A5929" s="11">
        <v>3.0916019812612147E-2</v>
      </c>
      <c r="B5929" s="11">
        <v>2.0618340980274557E-3</v>
      </c>
      <c r="C5929" s="11"/>
      <c r="D5929" s="11"/>
      <c r="E5929" s="14"/>
    </row>
    <row r="5930" spans="1:5">
      <c r="A5930" s="11">
        <v>1.593256867556302E-2</v>
      </c>
      <c r="B5930" s="11">
        <v>7.6698305327915306E-4</v>
      </c>
      <c r="C5930" s="11"/>
      <c r="D5930" s="11"/>
      <c r="E5930" s="14"/>
    </row>
    <row r="5931" spans="1:5">
      <c r="A5931" s="11">
        <v>1.8217363953303759E-2</v>
      </c>
      <c r="B5931" s="11">
        <v>1.1267714864339154E-3</v>
      </c>
      <c r="C5931" s="11"/>
      <c r="D5931" s="11"/>
      <c r="E5931" s="14"/>
    </row>
    <row r="5932" spans="1:5">
      <c r="A5932" s="11">
        <v>1.5494629708568042E-2</v>
      </c>
      <c r="B5932" s="11">
        <v>6.9154660218918016E-4</v>
      </c>
      <c r="C5932" s="11"/>
      <c r="D5932" s="11"/>
      <c r="E5932" s="14"/>
    </row>
    <row r="5933" spans="1:5">
      <c r="A5933" s="11">
        <v>2.1103166977579357E-2</v>
      </c>
      <c r="B5933" s="11">
        <v>1.3186153658199316E-3</v>
      </c>
      <c r="C5933" s="11"/>
      <c r="D5933" s="11"/>
      <c r="E5933" s="14"/>
    </row>
    <row r="5934" spans="1:5">
      <c r="A5934" s="11">
        <v>1.767018377831861E-2</v>
      </c>
      <c r="B5934" s="11">
        <v>1.036338514297849E-3</v>
      </c>
      <c r="C5934" s="11"/>
      <c r="D5934" s="11"/>
      <c r="E5934" s="14"/>
    </row>
    <row r="5935" spans="1:5">
      <c r="A5935" s="11">
        <v>2.2423138256117477E-2</v>
      </c>
      <c r="B5935" s="11">
        <v>1.4707533391902078E-3</v>
      </c>
      <c r="C5935" s="11"/>
      <c r="D5935" s="11"/>
      <c r="E5935" s="14"/>
    </row>
    <row r="5936" spans="1:5">
      <c r="A5936" s="11">
        <v>2.3741119217238999E-2</v>
      </c>
      <c r="B5936" s="11">
        <v>1.5387300339101183E-3</v>
      </c>
      <c r="C5936" s="11"/>
      <c r="D5936" s="11"/>
      <c r="E5936" s="14"/>
    </row>
    <row r="5937" spans="1:5">
      <c r="A5937" s="11">
        <v>2.5784451055106926E-2</v>
      </c>
      <c r="B5937" s="11">
        <v>1.6306451667084413E-3</v>
      </c>
      <c r="C5937" s="11"/>
      <c r="D5937" s="11"/>
      <c r="E5937" s="14"/>
    </row>
    <row r="5938" spans="1:5">
      <c r="A5938" s="11">
        <v>2.7780683351811906E-2</v>
      </c>
      <c r="B5938" s="11">
        <v>1.8264808292471593E-3</v>
      </c>
      <c r="C5938" s="11"/>
      <c r="D5938" s="11"/>
      <c r="E5938" s="14"/>
    </row>
    <row r="5939" spans="1:5">
      <c r="A5939" s="11">
        <v>2.2988236882930734E-2</v>
      </c>
      <c r="B5939" s="11">
        <v>1.5742273983758669E-3</v>
      </c>
      <c r="C5939" s="11"/>
      <c r="D5939" s="11"/>
      <c r="E5939" s="14"/>
    </row>
    <row r="5940" spans="1:5">
      <c r="A5940" s="11">
        <v>1.9861679076647733E-2</v>
      </c>
      <c r="B5940" s="11">
        <v>1.3000444394350142E-3</v>
      </c>
      <c r="C5940" s="11"/>
      <c r="D5940" s="11"/>
      <c r="E5940" s="14"/>
    </row>
    <row r="5941" spans="1:5">
      <c r="A5941" s="11">
        <v>2.1246472677295066E-2</v>
      </c>
      <c r="B5941" s="11">
        <v>1.3875922442945093E-3</v>
      </c>
      <c r="C5941" s="11"/>
      <c r="D5941" s="11"/>
      <c r="E5941" s="14"/>
    </row>
    <row r="5942" spans="1:5">
      <c r="A5942" s="11">
        <v>2.9116271533636096E-2</v>
      </c>
      <c r="B5942" s="11">
        <v>2.0004092196441755E-3</v>
      </c>
      <c r="C5942" s="11"/>
      <c r="D5942" s="11"/>
      <c r="E5942" s="14"/>
    </row>
    <row r="5943" spans="1:5">
      <c r="A5943" s="11">
        <v>1.5950656507413705E-2</v>
      </c>
      <c r="B5943" s="11">
        <v>7.8501246553129784E-4</v>
      </c>
      <c r="C5943" s="11"/>
      <c r="D5943" s="11"/>
      <c r="E5943" s="14"/>
    </row>
    <row r="5944" spans="1:5">
      <c r="A5944" s="11">
        <v>1.5291711168223268E-2</v>
      </c>
      <c r="B5944" s="11">
        <v>6.0414082330606327E-4</v>
      </c>
      <c r="C5944" s="11"/>
      <c r="D5944" s="11"/>
      <c r="E5944" s="14"/>
    </row>
    <row r="5945" spans="1:5">
      <c r="A5945" s="11">
        <v>2.3177555402196195E-2</v>
      </c>
      <c r="B5945" s="11">
        <v>1.541458090589595E-3</v>
      </c>
      <c r="C5945" s="11"/>
      <c r="D5945" s="11"/>
      <c r="E5945" s="14"/>
    </row>
    <row r="5946" spans="1:5">
      <c r="A5946" s="11">
        <v>1.694454126259675E-2</v>
      </c>
      <c r="B5946" s="11">
        <v>9.4600258225137823E-4</v>
      </c>
      <c r="C5946" s="11"/>
      <c r="D5946" s="11"/>
      <c r="E5946" s="14"/>
    </row>
    <row r="5947" spans="1:5">
      <c r="A5947" s="11">
        <v>2.2589816010203351E-2</v>
      </c>
      <c r="B5947" s="11">
        <v>1.5306164566019145E-3</v>
      </c>
      <c r="C5947" s="11"/>
      <c r="D5947" s="11"/>
      <c r="E5947" s="14"/>
    </row>
    <row r="5948" spans="1:5">
      <c r="A5948" s="11">
        <v>1.5348468338777919E-2</v>
      </c>
      <c r="B5948" s="11">
        <v>6.4394649298045296E-4</v>
      </c>
      <c r="C5948" s="11"/>
      <c r="D5948" s="11"/>
      <c r="E5948" s="14"/>
    </row>
    <row r="5949" spans="1:5">
      <c r="A5949" s="11">
        <v>2.4706110811711774E-2</v>
      </c>
      <c r="B5949" s="11">
        <v>1.6877441260483754E-3</v>
      </c>
      <c r="C5949" s="11"/>
      <c r="D5949" s="11"/>
      <c r="E5949" s="14"/>
    </row>
    <row r="5950" spans="1:5">
      <c r="A5950" s="11">
        <v>2.0725710371752994E-2</v>
      </c>
      <c r="B5950" s="11">
        <v>1.3563698880459684E-3</v>
      </c>
      <c r="C5950" s="11"/>
      <c r="D5950" s="11"/>
      <c r="E5950" s="14"/>
    </row>
    <row r="5951" spans="1:5">
      <c r="A5951" s="11">
        <v>1.7252909781402367E-2</v>
      </c>
      <c r="B5951" s="11">
        <v>9.8785506851668098E-4</v>
      </c>
      <c r="C5951" s="11"/>
      <c r="D5951" s="11"/>
      <c r="E5951" s="14"/>
    </row>
    <row r="5952" spans="1:5">
      <c r="A5952" s="11">
        <v>1.6288382198093761E-2</v>
      </c>
      <c r="B5952" s="11">
        <v>6.5260519924657671E-4</v>
      </c>
      <c r="C5952" s="11"/>
      <c r="D5952" s="11"/>
      <c r="E5952" s="14"/>
    </row>
    <row r="5953" spans="1:5">
      <c r="A5953" s="11">
        <v>2.7626107836228611E-2</v>
      </c>
      <c r="B5953" s="11">
        <v>1.8790164449608764E-3</v>
      </c>
      <c r="C5953" s="11"/>
      <c r="D5953" s="11"/>
      <c r="E5953" s="14"/>
    </row>
    <row r="5954" spans="1:5">
      <c r="A5954" s="11">
        <v>2.1287459417674751E-2</v>
      </c>
      <c r="B5954" s="11">
        <v>1.4279606717064735E-3</v>
      </c>
      <c r="C5954" s="11"/>
      <c r="D5954" s="11"/>
      <c r="E5954" s="14"/>
    </row>
    <row r="5955" spans="1:5">
      <c r="A5955" s="11">
        <v>2.3878188545516363E-2</v>
      </c>
      <c r="B5955" s="11">
        <v>1.64017682513063E-3</v>
      </c>
      <c r="C5955" s="11"/>
      <c r="D5955" s="11"/>
      <c r="E5955" s="14"/>
    </row>
    <row r="5956" spans="1:5">
      <c r="A5956" s="11">
        <v>2.6602088194435464E-2</v>
      </c>
      <c r="B5956" s="11">
        <v>1.7243308290356789E-3</v>
      </c>
      <c r="C5956" s="11"/>
      <c r="D5956" s="11"/>
      <c r="E5956" s="14"/>
    </row>
    <row r="5957" spans="1:5">
      <c r="A5957" s="11">
        <v>2.0011962079565019E-2</v>
      </c>
      <c r="B5957" s="11">
        <v>1.309211665582473E-3</v>
      </c>
      <c r="C5957" s="11"/>
      <c r="D5957" s="11"/>
      <c r="E5957" s="14"/>
    </row>
    <row r="5958" spans="1:5">
      <c r="A5958" s="11">
        <v>2.1663256792368898E-2</v>
      </c>
      <c r="B5958" s="11">
        <v>1.4521712358960006E-3</v>
      </c>
      <c r="C5958" s="11"/>
      <c r="D5958" s="11"/>
      <c r="E5958" s="14"/>
    </row>
    <row r="5959" spans="1:5">
      <c r="A5959" s="11">
        <v>2.5959405096006655E-2</v>
      </c>
      <c r="B5959" s="11">
        <v>1.7153732797424357E-3</v>
      </c>
      <c r="C5959" s="11"/>
      <c r="D5959" s="11"/>
      <c r="E5959" s="14"/>
    </row>
    <row r="5960" spans="1:5">
      <c r="A5960" s="11">
        <v>2.2653518033904908E-2</v>
      </c>
      <c r="B5960" s="11">
        <v>1.5493516427933986E-3</v>
      </c>
      <c r="C5960" s="11"/>
      <c r="D5960" s="11"/>
      <c r="E5960" s="14"/>
    </row>
    <row r="5961" spans="1:5">
      <c r="A5961" s="11">
        <v>2.6860777043150597E-2</v>
      </c>
      <c r="B5961" s="11">
        <v>1.7783157361416779E-3</v>
      </c>
      <c r="C5961" s="11"/>
      <c r="D5961" s="11"/>
      <c r="E5961" s="14"/>
    </row>
    <row r="5962" spans="1:5">
      <c r="A5962" s="11">
        <v>2.0826995731378025E-2</v>
      </c>
      <c r="B5962" s="11">
        <v>1.3807634534050328E-3</v>
      </c>
      <c r="C5962" s="11"/>
      <c r="D5962" s="11"/>
      <c r="E5962" s="14"/>
    </row>
    <row r="5963" spans="1:5">
      <c r="A5963" s="11">
        <v>1.7615881589619339E-2</v>
      </c>
      <c r="B5963" s="11">
        <v>1.0592722227338914E-3</v>
      </c>
      <c r="C5963" s="11"/>
      <c r="D5963" s="11"/>
      <c r="E5963" s="14"/>
    </row>
    <row r="5964" spans="1:5">
      <c r="A5964" s="11">
        <v>2.2009749693995113E-2</v>
      </c>
      <c r="B5964" s="11">
        <v>1.4940586177273482E-3</v>
      </c>
      <c r="C5964" s="11"/>
      <c r="D5964" s="11"/>
      <c r="E5964" s="14"/>
    </row>
    <row r="5965" spans="1:5">
      <c r="A5965" s="11">
        <v>2.5043357795866569E-2</v>
      </c>
      <c r="B5965" s="11">
        <v>1.7153805915135136E-3</v>
      </c>
      <c r="C5965" s="11"/>
      <c r="D5965" s="11"/>
      <c r="E5965" s="14"/>
    </row>
    <row r="5966" spans="1:5">
      <c r="A5966" s="11">
        <v>1.8578601054363361E-2</v>
      </c>
      <c r="B5966" s="11">
        <v>1.1529766736364546E-3</v>
      </c>
      <c r="C5966" s="11"/>
      <c r="D5966" s="11"/>
      <c r="E5966" s="14"/>
    </row>
    <row r="5967" spans="1:5">
      <c r="A5967" s="11">
        <v>2.0497205372137998E-2</v>
      </c>
      <c r="B5967" s="11">
        <v>1.3519026913166898E-3</v>
      </c>
      <c r="C5967" s="11"/>
      <c r="D5967" s="11"/>
      <c r="E5967" s="14"/>
    </row>
    <row r="5968" spans="1:5">
      <c r="A5968" s="11">
        <v>2.7743028433881916E-2</v>
      </c>
      <c r="B5968" s="11">
        <v>1.8612335953833888E-3</v>
      </c>
      <c r="C5968" s="11"/>
      <c r="D5968" s="11"/>
      <c r="E5968" s="14"/>
    </row>
    <row r="5969" spans="1:5">
      <c r="A5969" s="11">
        <v>1.7429443262163963E-2</v>
      </c>
      <c r="B5969" s="11">
        <v>9.62117805419229E-4</v>
      </c>
      <c r="C5969" s="11"/>
      <c r="D5969" s="11"/>
      <c r="E5969" s="14"/>
    </row>
    <row r="5970" spans="1:5">
      <c r="A5970" s="11">
        <v>2.3072327560171121E-2</v>
      </c>
      <c r="B5970" s="11">
        <v>1.544552607307584E-3</v>
      </c>
      <c r="C5970" s="11"/>
      <c r="D5970" s="11"/>
      <c r="E5970" s="14"/>
    </row>
    <row r="5971" spans="1:5">
      <c r="A5971" s="11">
        <v>2.4042618376010641E-2</v>
      </c>
      <c r="B5971" s="11">
        <v>1.5692174819061941E-3</v>
      </c>
      <c r="C5971" s="11"/>
      <c r="D5971" s="11"/>
      <c r="E5971" s="14"/>
    </row>
    <row r="5972" spans="1:5">
      <c r="A5972" s="11">
        <v>2.0921463440966275E-2</v>
      </c>
      <c r="B5972" s="11">
        <v>1.4009480645909027E-3</v>
      </c>
      <c r="C5972" s="11"/>
      <c r="D5972" s="11"/>
      <c r="E5972" s="14"/>
    </row>
    <row r="5973" spans="1:5">
      <c r="A5973" s="11">
        <v>2.1430778751552124E-2</v>
      </c>
      <c r="B5973" s="11">
        <v>1.3920767991182853E-3</v>
      </c>
      <c r="C5973" s="11"/>
      <c r="D5973" s="11"/>
      <c r="E5973" s="14"/>
    </row>
    <row r="5974" spans="1:5">
      <c r="A5974" s="11">
        <v>2.2437117849621799E-2</v>
      </c>
      <c r="B5974" s="11">
        <v>1.4902352686326714E-3</v>
      </c>
      <c r="C5974" s="11"/>
      <c r="D5974" s="11"/>
      <c r="E5974" s="14"/>
    </row>
    <row r="5975" spans="1:5">
      <c r="A5975" s="11">
        <v>2.854238246167334E-2</v>
      </c>
      <c r="B5975" s="11">
        <v>1.847979453948753E-3</v>
      </c>
      <c r="C5975" s="11"/>
      <c r="D5975" s="11"/>
      <c r="E5975" s="14"/>
    </row>
    <row r="5976" spans="1:5">
      <c r="A5976" s="11">
        <v>2.0826955950707247E-2</v>
      </c>
      <c r="B5976" s="11">
        <v>1.2974805020957623E-3</v>
      </c>
      <c r="C5976" s="11"/>
      <c r="D5976" s="11"/>
      <c r="E5976" s="14"/>
    </row>
    <row r="5977" spans="1:5">
      <c r="A5977" s="11">
        <v>2.6395706905075478E-2</v>
      </c>
      <c r="B5977" s="11">
        <v>1.8001234650939862E-3</v>
      </c>
      <c r="C5977" s="11"/>
      <c r="D5977" s="11"/>
      <c r="E5977" s="14"/>
    </row>
    <row r="5978" spans="1:5">
      <c r="A5978" s="11">
        <v>1.892519048451663E-2</v>
      </c>
      <c r="B5978" s="11">
        <v>1.1877657841945265E-3</v>
      </c>
      <c r="C5978" s="11"/>
      <c r="D5978" s="11"/>
      <c r="E5978" s="14"/>
    </row>
    <row r="5979" spans="1:5">
      <c r="A5979" s="11">
        <v>2.0274822476621854E-2</v>
      </c>
      <c r="B5979" s="11">
        <v>1.2603455488948098E-3</v>
      </c>
      <c r="C5979" s="11"/>
      <c r="D5979" s="11"/>
      <c r="E5979" s="14"/>
    </row>
    <row r="5980" spans="1:5">
      <c r="A5980" s="11">
        <v>1.6406350967509305E-2</v>
      </c>
      <c r="B5980" s="11">
        <v>9.0436186348166357E-4</v>
      </c>
      <c r="C5980" s="11"/>
      <c r="D5980" s="11"/>
      <c r="E5980" s="14"/>
    </row>
    <row r="5981" spans="1:5">
      <c r="A5981" s="11">
        <v>2.3708023949216953E-2</v>
      </c>
      <c r="B5981" s="11">
        <v>1.5913700459532325E-3</v>
      </c>
      <c r="C5981" s="11"/>
      <c r="D5981" s="11"/>
      <c r="E5981" s="14"/>
    </row>
    <row r="5982" spans="1:5">
      <c r="A5982" s="11">
        <v>2.7261347224636096E-2</v>
      </c>
      <c r="B5982" s="11">
        <v>1.8862096983809991E-3</v>
      </c>
      <c r="C5982" s="11"/>
      <c r="D5982" s="11"/>
      <c r="E5982" s="14"/>
    </row>
    <row r="5983" spans="1:5">
      <c r="A5983" s="11">
        <v>1.5481986925655561E-2</v>
      </c>
      <c r="B5983" s="11">
        <v>6.9863252303955939E-4</v>
      </c>
      <c r="C5983" s="11"/>
      <c r="D5983" s="11"/>
      <c r="E5983" s="14"/>
    </row>
    <row r="5984" spans="1:5">
      <c r="A5984" s="11">
        <v>2.8630449293841544E-2</v>
      </c>
      <c r="B5984" s="11">
        <v>1.887611003533257E-3</v>
      </c>
      <c r="C5984" s="11"/>
      <c r="D5984" s="11"/>
      <c r="E5984" s="14"/>
    </row>
    <row r="5985" spans="1:5">
      <c r="A5985" s="11">
        <v>2.1791985329733525E-2</v>
      </c>
      <c r="B5985" s="11">
        <v>1.343707803535976E-3</v>
      </c>
      <c r="C5985" s="11"/>
      <c r="D5985" s="11"/>
      <c r="E5985" s="14"/>
    </row>
    <row r="5986" spans="1:5">
      <c r="A5986" s="11">
        <v>1.8083336991028626E-2</v>
      </c>
      <c r="B5986" s="11">
        <v>1.0800289296464894E-3</v>
      </c>
      <c r="C5986" s="11"/>
      <c r="D5986" s="11"/>
      <c r="E5986" s="14"/>
    </row>
    <row r="5987" spans="1:5">
      <c r="A5987" s="11">
        <v>2.1669042616834677E-2</v>
      </c>
      <c r="B5987" s="11">
        <v>1.4346272883010193E-3</v>
      </c>
      <c r="C5987" s="11"/>
      <c r="D5987" s="11"/>
      <c r="E5987" s="14"/>
    </row>
    <row r="5988" spans="1:5">
      <c r="A5988" s="11">
        <v>2.6084002368280151E-2</v>
      </c>
      <c r="B5988" s="11">
        <v>1.7113918285585287E-3</v>
      </c>
      <c r="C5988" s="11"/>
      <c r="D5988" s="11"/>
      <c r="E5988" s="14"/>
    </row>
    <row r="5989" spans="1:5">
      <c r="A5989" s="11">
        <v>2.0145999105808055E-2</v>
      </c>
      <c r="B5989" s="11">
        <v>1.333520127790957E-3</v>
      </c>
      <c r="C5989" s="11"/>
      <c r="D5989" s="11"/>
      <c r="E5989" s="14"/>
    </row>
    <row r="5990" spans="1:5">
      <c r="A5990" s="11">
        <v>1.6330293066047018E-2</v>
      </c>
      <c r="B5990" s="11">
        <v>8.1777108435496964E-4</v>
      </c>
      <c r="C5990" s="11"/>
      <c r="D5990" s="11"/>
      <c r="E5990" s="14"/>
    </row>
    <row r="5991" spans="1:5">
      <c r="A5991" s="11">
        <v>2.5152369492811067E-2</v>
      </c>
      <c r="B5991" s="11">
        <v>1.6638955552857823E-3</v>
      </c>
      <c r="C5991" s="11"/>
      <c r="D5991" s="11"/>
      <c r="E5991" s="14"/>
    </row>
    <row r="5992" spans="1:5">
      <c r="A5992" s="11">
        <v>2.3070998988543236E-2</v>
      </c>
      <c r="B5992" s="11">
        <v>1.5479846776148966E-3</v>
      </c>
      <c r="C5992" s="11"/>
      <c r="D5992" s="11"/>
      <c r="E5992" s="14"/>
    </row>
    <row r="5993" spans="1:5">
      <c r="A5993" s="11">
        <v>1.9671269075513888E-2</v>
      </c>
      <c r="B5993" s="11">
        <v>1.276810296633424E-3</v>
      </c>
      <c r="C5993" s="11"/>
      <c r="D5993" s="11"/>
      <c r="E5993" s="14"/>
    </row>
    <row r="5994" spans="1:5">
      <c r="A5994" s="11">
        <v>3.0105616402054482E-2</v>
      </c>
      <c r="B5994" s="11">
        <v>1.9950819315778241E-3</v>
      </c>
      <c r="C5994" s="11"/>
      <c r="D5994" s="11"/>
      <c r="E5994" s="14"/>
    </row>
    <row r="5995" spans="1:5">
      <c r="A5995" s="11">
        <v>1.7345614607242973E-2</v>
      </c>
      <c r="B5995" s="11">
        <v>1.0147993226130012E-3</v>
      </c>
      <c r="C5995" s="11"/>
      <c r="D5995" s="11"/>
      <c r="E5995" s="14"/>
    </row>
    <row r="5996" spans="1:5">
      <c r="A5996" s="11">
        <v>2.6212499841403846E-2</v>
      </c>
      <c r="B5996" s="11">
        <v>1.7423296901665924E-3</v>
      </c>
      <c r="C5996" s="11"/>
      <c r="D5996" s="11"/>
      <c r="E5996" s="14"/>
    </row>
    <row r="5997" spans="1:5">
      <c r="A5997" s="11">
        <v>1.6497503409821229E-2</v>
      </c>
      <c r="B5997" s="11">
        <v>8.6667080016251561E-4</v>
      </c>
      <c r="C5997" s="11"/>
      <c r="D5997" s="11"/>
      <c r="E5997" s="14"/>
    </row>
    <row r="5998" spans="1:5">
      <c r="A5998" s="11">
        <v>2.5575327967566151E-2</v>
      </c>
      <c r="B5998" s="11">
        <v>1.7050943963055106E-3</v>
      </c>
      <c r="C5998" s="11"/>
      <c r="D5998" s="11"/>
      <c r="E5998" s="14"/>
    </row>
    <row r="5999" spans="1:5">
      <c r="A5999" s="11">
        <v>2.1118244084752942E-2</v>
      </c>
      <c r="B5999" s="11">
        <v>1.4034366720091398E-3</v>
      </c>
      <c r="C5999" s="11"/>
      <c r="D5999" s="11"/>
      <c r="E5999" s="14"/>
    </row>
    <row r="6000" spans="1:5">
      <c r="A6000" s="11">
        <v>2.1923163217302342E-2</v>
      </c>
      <c r="B6000" s="11">
        <v>1.3966567062871026E-3</v>
      </c>
      <c r="C6000" s="11"/>
      <c r="D6000" s="11"/>
      <c r="E6000" s="14"/>
    </row>
    <row r="6001" spans="1:5">
      <c r="A6001" s="11">
        <v>2.0336396265086477E-2</v>
      </c>
      <c r="B6001" s="11">
        <v>1.2071102478574034E-3</v>
      </c>
      <c r="C6001" s="11"/>
      <c r="D6001" s="11"/>
      <c r="E6001" s="14"/>
    </row>
    <row r="6002" spans="1:5">
      <c r="A6002" s="11">
        <v>2.1461295729289596E-2</v>
      </c>
      <c r="B6002" s="11">
        <v>1.4234425315947496E-3</v>
      </c>
      <c r="C6002" s="11"/>
      <c r="D6002" s="11"/>
      <c r="E6002" s="14"/>
    </row>
    <row r="6003" spans="1:5">
      <c r="A6003" s="11">
        <v>1.7072675107234529E-2</v>
      </c>
      <c r="B6003" s="11">
        <v>9.9023231140338893E-4</v>
      </c>
      <c r="C6003" s="11"/>
      <c r="D6003" s="11"/>
      <c r="E6003" s="14"/>
    </row>
    <row r="6004" spans="1:5">
      <c r="A6004" s="11">
        <v>2.4487081546341667E-2</v>
      </c>
      <c r="B6004" s="11">
        <v>1.641577054280083E-3</v>
      </c>
      <c r="C6004" s="11"/>
      <c r="D6004" s="11"/>
      <c r="E6004" s="14"/>
    </row>
    <row r="6005" spans="1:5">
      <c r="A6005" s="11">
        <v>2.8356292911650136E-2</v>
      </c>
      <c r="B6005" s="11">
        <v>1.9530693655066074E-3</v>
      </c>
      <c r="C6005" s="11"/>
      <c r="D6005" s="11"/>
      <c r="E6005" s="14"/>
    </row>
    <row r="6006" spans="1:5">
      <c r="A6006" s="11">
        <v>2.0762691535666677E-2</v>
      </c>
      <c r="B6006" s="11">
        <v>1.3667672303987238E-3</v>
      </c>
      <c r="C6006" s="11"/>
      <c r="D6006" s="11"/>
      <c r="E6006" s="14"/>
    </row>
    <row r="6007" spans="1:5">
      <c r="A6007" s="11">
        <v>1.9107158983338746E-2</v>
      </c>
      <c r="B6007" s="11">
        <v>1.1286836290472534E-3</v>
      </c>
      <c r="C6007" s="11"/>
      <c r="D6007" s="11"/>
      <c r="E6007" s="14"/>
    </row>
    <row r="6008" spans="1:5">
      <c r="A6008" s="11">
        <v>1.8004965913290042E-2</v>
      </c>
      <c r="B6008" s="11">
        <v>1.1166941472903697E-3</v>
      </c>
      <c r="C6008" s="11"/>
      <c r="D6008" s="11"/>
      <c r="E6008" s="14"/>
    </row>
    <row r="6009" spans="1:5">
      <c r="A6009" s="11">
        <v>2.1321231723506962E-2</v>
      </c>
      <c r="B6009" s="11">
        <v>1.4129266590671035E-3</v>
      </c>
      <c r="C6009" s="11"/>
      <c r="D6009" s="11"/>
      <c r="E6009" s="14"/>
    </row>
    <row r="6010" spans="1:5">
      <c r="A6010" s="11">
        <v>1.7783795307975192E-2</v>
      </c>
      <c r="B6010" s="11">
        <v>1.0846830419935637E-3</v>
      </c>
      <c r="C6010" s="11"/>
      <c r="D6010" s="11"/>
      <c r="E6010" s="14"/>
    </row>
    <row r="6011" spans="1:5">
      <c r="A6011" s="11">
        <v>1.6051095996022374E-2</v>
      </c>
      <c r="B6011" s="11">
        <v>8.4331686044786995E-4</v>
      </c>
      <c r="C6011" s="11"/>
      <c r="D6011" s="11"/>
      <c r="E6011" s="14"/>
    </row>
    <row r="6012" spans="1:5">
      <c r="A6012" s="11">
        <v>1.7134847042359711E-2</v>
      </c>
      <c r="B6012" s="11">
        <v>9.56921451381545E-4</v>
      </c>
      <c r="C6012" s="11"/>
      <c r="D6012" s="11"/>
      <c r="E6012" s="14"/>
    </row>
    <row r="6013" spans="1:5">
      <c r="A6013" s="11">
        <v>1.6456666644591951E-2</v>
      </c>
      <c r="B6013" s="11">
        <v>9.1552844762399731E-4</v>
      </c>
      <c r="C6013" s="11"/>
      <c r="D6013" s="11"/>
      <c r="E6013" s="14"/>
    </row>
    <row r="6014" spans="1:5">
      <c r="A6014" s="11">
        <v>1.5372162604426132E-2</v>
      </c>
      <c r="B6014" s="11">
        <v>6.5578504916075444E-4</v>
      </c>
      <c r="C6014" s="11"/>
      <c r="D6014" s="11"/>
      <c r="E6014" s="14"/>
    </row>
    <row r="6015" spans="1:5">
      <c r="A6015" s="11">
        <v>1.8261999142762914E-2</v>
      </c>
      <c r="B6015" s="11">
        <v>1.1443661037384217E-3</v>
      </c>
      <c r="C6015" s="11"/>
      <c r="D6015" s="11"/>
      <c r="E6015" s="14"/>
    </row>
    <row r="6016" spans="1:5">
      <c r="A6016" s="11">
        <v>2.2401912921100969E-2</v>
      </c>
      <c r="B6016" s="11">
        <v>1.4901724712832506E-3</v>
      </c>
      <c r="C6016" s="11"/>
      <c r="D6016" s="11"/>
      <c r="E6016" s="14"/>
    </row>
    <row r="6017" spans="1:5">
      <c r="A6017" s="11">
        <v>2.0193821825879036E-2</v>
      </c>
      <c r="B6017" s="11">
        <v>1.3206459927438345E-3</v>
      </c>
      <c r="C6017" s="11"/>
      <c r="D6017" s="11"/>
      <c r="E6017" s="14"/>
    </row>
    <row r="6018" spans="1:5">
      <c r="A6018" s="11">
        <v>1.947268281009663E-2</v>
      </c>
      <c r="B6018" s="11">
        <v>1.2138482144584293E-3</v>
      </c>
      <c r="C6018" s="11"/>
      <c r="D6018" s="11"/>
      <c r="E6018" s="14"/>
    </row>
    <row r="6019" spans="1:5">
      <c r="A6019" s="11">
        <v>1.6706846550250336E-2</v>
      </c>
      <c r="B6019" s="11">
        <v>7.5791399914283306E-4</v>
      </c>
      <c r="C6019" s="11"/>
      <c r="D6019" s="11"/>
      <c r="E6019" s="14"/>
    </row>
    <row r="6020" spans="1:5">
      <c r="A6020" s="11">
        <v>2.0965326840254091E-2</v>
      </c>
      <c r="B6020" s="11">
        <v>1.3285935160705306E-3</v>
      </c>
      <c r="C6020" s="11"/>
      <c r="D6020" s="11"/>
      <c r="E6020" s="14"/>
    </row>
    <row r="6021" spans="1:5">
      <c r="A6021" s="11">
        <v>2.1334174901892509E-2</v>
      </c>
      <c r="B6021" s="11">
        <v>1.2868153629871342E-3</v>
      </c>
      <c r="C6021" s="11"/>
      <c r="D6021" s="11"/>
      <c r="E6021" s="14"/>
    </row>
    <row r="6022" spans="1:5">
      <c r="A6022" s="11">
        <v>2.5944070324858421E-2</v>
      </c>
      <c r="B6022" s="11">
        <v>1.7176082537475909E-3</v>
      </c>
      <c r="C6022" s="11"/>
      <c r="D6022" s="11"/>
      <c r="E6022" s="14"/>
    </row>
    <row r="6023" spans="1:5">
      <c r="A6023" s="11">
        <v>2.4625815603516711E-2</v>
      </c>
      <c r="B6023" s="11">
        <v>1.5694340849693805E-3</v>
      </c>
      <c r="C6023" s="11"/>
      <c r="D6023" s="11"/>
      <c r="E6023" s="14"/>
    </row>
    <row r="6024" spans="1:5">
      <c r="A6024" s="11">
        <v>2.0065604587721768E-2</v>
      </c>
      <c r="B6024" s="11">
        <v>1.3023398373912436E-3</v>
      </c>
      <c r="C6024" s="11"/>
      <c r="D6024" s="11"/>
      <c r="E6024" s="14"/>
    </row>
    <row r="6025" spans="1:5">
      <c r="A6025" s="11">
        <v>1.9074936638311845E-2</v>
      </c>
      <c r="B6025" s="11">
        <v>1.2212212662138862E-3</v>
      </c>
      <c r="C6025" s="11"/>
      <c r="D6025" s="11"/>
      <c r="E6025" s="14"/>
    </row>
    <row r="6026" spans="1:5">
      <c r="A6026" s="11">
        <v>1.9631035101157841E-2</v>
      </c>
      <c r="B6026" s="11">
        <v>1.2674801744742437E-3</v>
      </c>
      <c r="C6026" s="11"/>
      <c r="D6026" s="11"/>
      <c r="E6026" s="14"/>
    </row>
    <row r="6027" spans="1:5">
      <c r="A6027" s="11">
        <v>2.4628142875919089E-2</v>
      </c>
      <c r="B6027" s="11">
        <v>1.6839905511123079E-3</v>
      </c>
      <c r="C6027" s="11"/>
      <c r="D6027" s="11"/>
      <c r="E6027" s="14"/>
    </row>
    <row r="6028" spans="1:5">
      <c r="A6028" s="11">
        <v>2.7152660767521368E-2</v>
      </c>
      <c r="B6028" s="11">
        <v>1.8046669509003135E-3</v>
      </c>
      <c r="C6028" s="11"/>
      <c r="D6028" s="11"/>
      <c r="E6028" s="14"/>
    </row>
    <row r="6029" spans="1:5">
      <c r="A6029" s="11">
        <v>1.5397946104667692E-2</v>
      </c>
      <c r="B6029" s="11">
        <v>5.6843759204377748E-4</v>
      </c>
      <c r="C6029" s="11"/>
      <c r="D6029" s="11"/>
      <c r="E6029" s="14"/>
    </row>
    <row r="6030" spans="1:5">
      <c r="A6030" s="11">
        <v>2.6863181414815366E-2</v>
      </c>
      <c r="B6030" s="11">
        <v>1.8516648050661668E-3</v>
      </c>
      <c r="C6030" s="11"/>
      <c r="D6030" s="11"/>
      <c r="E6030" s="14"/>
    </row>
    <row r="6031" spans="1:5">
      <c r="A6031" s="11">
        <v>2.3165811517945521E-2</v>
      </c>
      <c r="B6031" s="11">
        <v>1.5830798115941615E-3</v>
      </c>
      <c r="C6031" s="11"/>
      <c r="D6031" s="11"/>
      <c r="E6031" s="14"/>
    </row>
    <row r="6032" spans="1:5">
      <c r="A6032" s="11">
        <v>3.2667299998145646E-2</v>
      </c>
      <c r="B6032" s="11">
        <v>2.1623483599176449E-3</v>
      </c>
      <c r="C6032" s="11"/>
      <c r="D6032" s="11"/>
      <c r="E6032" s="14"/>
    </row>
    <row r="6033" spans="1:5">
      <c r="A6033" s="11">
        <v>2.2025833309833154E-2</v>
      </c>
      <c r="B6033" s="11">
        <v>1.4937217580403806E-3</v>
      </c>
      <c r="C6033" s="11"/>
      <c r="D6033" s="11"/>
      <c r="E6033" s="14"/>
    </row>
    <row r="6034" spans="1:5">
      <c r="A6034" s="11">
        <v>2.6333409430458161E-2</v>
      </c>
      <c r="B6034" s="11">
        <v>1.8086529170115143E-3</v>
      </c>
      <c r="C6034" s="11"/>
      <c r="D6034" s="11"/>
      <c r="E6034" s="14"/>
    </row>
    <row r="6035" spans="1:5">
      <c r="A6035" s="11">
        <v>2.536940624829594E-2</v>
      </c>
      <c r="B6035" s="11">
        <v>1.6285897758653329E-3</v>
      </c>
      <c r="C6035" s="11"/>
      <c r="D6035" s="11"/>
      <c r="E6035" s="14"/>
    </row>
    <row r="6036" spans="1:5">
      <c r="A6036" s="11">
        <v>1.8975038220303515E-2</v>
      </c>
      <c r="B6036" s="11">
        <v>1.2177188008063451E-3</v>
      </c>
      <c r="C6036" s="11"/>
      <c r="D6036" s="11"/>
      <c r="E6036" s="14"/>
    </row>
    <row r="6037" spans="1:5">
      <c r="A6037" s="11">
        <v>1.6877192308020025E-2</v>
      </c>
      <c r="B6037" s="11">
        <v>9.4072306765384636E-4</v>
      </c>
      <c r="C6037" s="11"/>
      <c r="D6037" s="11"/>
      <c r="E6037" s="14"/>
    </row>
    <row r="6038" spans="1:5">
      <c r="A6038" s="11">
        <v>2.7074703057184655E-2</v>
      </c>
      <c r="B6038" s="11">
        <v>1.867482997998941E-3</v>
      </c>
      <c r="C6038" s="11"/>
      <c r="D6038" s="11"/>
      <c r="E6038" s="14"/>
    </row>
    <row r="6039" spans="1:5">
      <c r="A6039" s="11">
        <v>2.7261966654044501E-2</v>
      </c>
      <c r="B6039" s="11">
        <v>1.7800913472014587E-3</v>
      </c>
      <c r="C6039" s="11"/>
      <c r="D6039" s="11"/>
      <c r="E6039" s="14"/>
    </row>
    <row r="6040" spans="1:5">
      <c r="A6040" s="11">
        <v>1.6393557999874138E-2</v>
      </c>
      <c r="B6040" s="11">
        <v>9.0528036914126666E-4</v>
      </c>
      <c r="C6040" s="11"/>
      <c r="D6040" s="11"/>
      <c r="E6040" s="14"/>
    </row>
    <row r="6041" spans="1:5">
      <c r="A6041" s="11">
        <v>2.8536636887380194E-2</v>
      </c>
      <c r="B6041" s="11">
        <v>1.8367141015398557E-3</v>
      </c>
      <c r="C6041" s="11"/>
      <c r="D6041" s="11"/>
      <c r="E6041" s="14"/>
    </row>
    <row r="6042" spans="1:5">
      <c r="A6042" s="11">
        <v>2.2158646334390294E-2</v>
      </c>
      <c r="B6042" s="11">
        <v>1.4954827857916408E-3</v>
      </c>
      <c r="C6042" s="11"/>
      <c r="D6042" s="11"/>
      <c r="E6042" s="14"/>
    </row>
    <row r="6043" spans="1:5">
      <c r="A6043" s="11">
        <v>2.1926951615913799E-2</v>
      </c>
      <c r="B6043" s="11">
        <v>1.4325350212197158E-3</v>
      </c>
      <c r="C6043" s="11"/>
      <c r="D6043" s="11"/>
      <c r="E6043" s="14"/>
    </row>
    <row r="6044" spans="1:5">
      <c r="A6044" s="11">
        <v>1.5586404971814351E-2</v>
      </c>
      <c r="B6044" s="11">
        <v>6.026126534689044E-4</v>
      </c>
      <c r="C6044" s="11"/>
      <c r="D6044" s="11"/>
      <c r="E6044" s="14"/>
    </row>
    <row r="6045" spans="1:5">
      <c r="A6045" s="11">
        <v>2.0880792143453199E-2</v>
      </c>
      <c r="B6045" s="11">
        <v>1.2615260101940886E-3</v>
      </c>
      <c r="C6045" s="11"/>
      <c r="D6045" s="11"/>
      <c r="E6045" s="14"/>
    </row>
    <row r="6046" spans="1:5">
      <c r="A6046" s="11">
        <v>2.8747122149944248E-2</v>
      </c>
      <c r="B6046" s="11">
        <v>1.9417394304871074E-3</v>
      </c>
      <c r="C6046" s="11"/>
      <c r="D6046" s="11"/>
      <c r="E6046" s="14"/>
    </row>
    <row r="6047" spans="1:5">
      <c r="A6047" s="11">
        <v>1.5782538331372564E-2</v>
      </c>
      <c r="B6047" s="11">
        <v>7.3609641258446821E-4</v>
      </c>
      <c r="C6047" s="11"/>
      <c r="D6047" s="11"/>
      <c r="E6047" s="14"/>
    </row>
    <row r="6048" spans="1:5">
      <c r="A6048" s="11">
        <v>1.6462997954158655E-2</v>
      </c>
      <c r="B6048" s="11">
        <v>9.1493913432037451E-4</v>
      </c>
      <c r="C6048" s="11"/>
      <c r="D6048" s="11"/>
      <c r="E6048" s="14"/>
    </row>
    <row r="6049" spans="1:5">
      <c r="A6049" s="11">
        <v>1.7704723930443284E-2</v>
      </c>
      <c r="B6049" s="11">
        <v>1.0804716075292669E-3</v>
      </c>
      <c r="C6049" s="11"/>
      <c r="D6049" s="11"/>
      <c r="E6049" s="14"/>
    </row>
    <row r="6050" spans="1:5">
      <c r="A6050" s="11">
        <v>1.7340936432793715E-2</v>
      </c>
      <c r="B6050" s="11">
        <v>1.0363518475100704E-3</v>
      </c>
      <c r="C6050" s="11"/>
      <c r="D6050" s="11"/>
      <c r="E6050" s="14"/>
    </row>
    <row r="6051" spans="1:5">
      <c r="A6051" s="11">
        <v>2.4672890236951805E-2</v>
      </c>
      <c r="B6051" s="11">
        <v>1.7023970630306489E-3</v>
      </c>
      <c r="C6051" s="11"/>
      <c r="D6051" s="11"/>
      <c r="E6051" s="14"/>
    </row>
    <row r="6052" spans="1:5">
      <c r="A6052" s="11">
        <v>2.2652293547214656E-2</v>
      </c>
      <c r="B6052" s="11">
        <v>1.4320127889444799E-3</v>
      </c>
      <c r="C6052" s="11"/>
      <c r="D6052" s="11"/>
      <c r="E6052" s="14"/>
    </row>
    <row r="6053" spans="1:5">
      <c r="A6053" s="11">
        <v>2.220810723973729E-2</v>
      </c>
      <c r="B6053" s="11">
        <v>1.424070904622648E-3</v>
      </c>
      <c r="C6053" s="11"/>
      <c r="D6053" s="11"/>
      <c r="E6053" s="14"/>
    </row>
    <row r="6054" spans="1:5">
      <c r="A6054" s="11">
        <v>2.9982742976147635E-2</v>
      </c>
      <c r="B6054" s="11">
        <v>2.0496822626215098E-3</v>
      </c>
      <c r="C6054" s="11"/>
      <c r="D6054" s="11"/>
      <c r="E6054" s="14"/>
    </row>
    <row r="6055" spans="1:5">
      <c r="A6055" s="11">
        <v>1.814791310879954E-2</v>
      </c>
      <c r="B6055" s="11">
        <v>1.1205321099554846E-3</v>
      </c>
      <c r="C6055" s="11"/>
      <c r="D6055" s="11"/>
      <c r="E6055" s="14"/>
    </row>
    <row r="6056" spans="1:5">
      <c r="A6056" s="11">
        <v>2.1899183474537072E-2</v>
      </c>
      <c r="B6056" s="11">
        <v>1.4850954932425213E-3</v>
      </c>
      <c r="C6056" s="11"/>
      <c r="D6056" s="11"/>
      <c r="E6056" s="14"/>
    </row>
    <row r="6057" spans="1:5">
      <c r="A6057" s="11">
        <v>1.5639574310179823E-2</v>
      </c>
      <c r="B6057" s="11">
        <v>7.0047490998173729E-4</v>
      </c>
      <c r="C6057" s="11"/>
      <c r="D6057" s="11"/>
      <c r="E6057" s="14"/>
    </row>
    <row r="6058" spans="1:5">
      <c r="A6058" s="11">
        <v>2.6972798856824434E-2</v>
      </c>
      <c r="B6058" s="11">
        <v>1.8587362591913521E-3</v>
      </c>
      <c r="C6058" s="11"/>
      <c r="D6058" s="11"/>
      <c r="E6058" s="14"/>
    </row>
    <row r="6059" spans="1:5">
      <c r="A6059" s="11">
        <v>2.7368601494966002E-2</v>
      </c>
      <c r="B6059" s="11">
        <v>1.8046525446829644E-3</v>
      </c>
      <c r="C6059" s="11"/>
      <c r="D6059" s="11"/>
      <c r="E6059" s="14"/>
    </row>
    <row r="6060" spans="1:5">
      <c r="A6060" s="11">
        <v>2.1193092728117164E-2</v>
      </c>
      <c r="B6060" s="11">
        <v>1.4155105715157861E-3</v>
      </c>
      <c r="C6060" s="11"/>
      <c r="D6060" s="11"/>
      <c r="E6060" s="14"/>
    </row>
    <row r="6061" spans="1:5">
      <c r="A6061" s="11">
        <v>2.2424918950954303E-2</v>
      </c>
      <c r="B6061" s="11">
        <v>1.4919281361960436E-3</v>
      </c>
      <c r="C6061" s="11"/>
      <c r="D6061" s="11"/>
      <c r="E6061" s="14"/>
    </row>
    <row r="6062" spans="1:5">
      <c r="A6062" s="11">
        <v>1.7219569938062642E-2</v>
      </c>
      <c r="B6062" s="11">
        <v>1.0237494740766269E-3</v>
      </c>
      <c r="C6062" s="11"/>
      <c r="D6062" s="11"/>
      <c r="E6062" s="14"/>
    </row>
    <row r="6063" spans="1:5">
      <c r="A6063" s="11">
        <v>1.6379222598288716E-2</v>
      </c>
      <c r="B6063" s="11">
        <v>8.8675801229524812E-4</v>
      </c>
      <c r="C6063" s="11"/>
      <c r="D6063" s="11"/>
      <c r="E6063" s="14"/>
    </row>
    <row r="6064" spans="1:5">
      <c r="A6064" s="11">
        <v>2.8562276527391472E-2</v>
      </c>
      <c r="B6064" s="11">
        <v>1.8632651395047606E-3</v>
      </c>
      <c r="C6064" s="11"/>
      <c r="D6064" s="11"/>
      <c r="E6064" s="14"/>
    </row>
    <row r="6065" spans="1:5">
      <c r="A6065" s="11">
        <v>2.8469548316759994E-2</v>
      </c>
      <c r="B6065" s="11">
        <v>1.8777822022239714E-3</v>
      </c>
      <c r="C6065" s="11"/>
      <c r="D6065" s="11"/>
      <c r="E6065" s="14"/>
    </row>
    <row r="6066" spans="1:5">
      <c r="A6066" s="11">
        <v>2.0100443138296769E-2</v>
      </c>
      <c r="B6066" s="11">
        <v>1.3279103124113868E-3</v>
      </c>
      <c r="C6066" s="11"/>
      <c r="D6066" s="11"/>
      <c r="E6066" s="14"/>
    </row>
    <row r="6067" spans="1:5">
      <c r="A6067" s="11">
        <v>2.0267392619161106E-2</v>
      </c>
      <c r="B6067" s="11">
        <v>1.2294865592011618E-3</v>
      </c>
      <c r="C6067" s="11"/>
      <c r="D6067" s="11"/>
      <c r="E6067" s="14"/>
    </row>
    <row r="6068" spans="1:5">
      <c r="A6068" s="11">
        <v>2.2534216451199518E-2</v>
      </c>
      <c r="B6068" s="11">
        <v>1.4889826153531333E-3</v>
      </c>
      <c r="C6068" s="11"/>
      <c r="D6068" s="11"/>
      <c r="E6068" s="14"/>
    </row>
    <row r="6069" spans="1:5">
      <c r="A6069" s="11">
        <v>2.0605870690676552E-2</v>
      </c>
      <c r="B6069" s="11">
        <v>1.3310316103522758E-3</v>
      </c>
      <c r="C6069" s="11"/>
      <c r="D6069" s="11"/>
      <c r="E6069" s="14"/>
    </row>
    <row r="6070" spans="1:5">
      <c r="A6070" s="11">
        <v>1.5897835993228401E-2</v>
      </c>
      <c r="B6070" s="11">
        <v>6.9415808463979501E-4</v>
      </c>
      <c r="C6070" s="11"/>
      <c r="D6070" s="11"/>
      <c r="E6070" s="14"/>
    </row>
    <row r="6071" spans="1:5">
      <c r="A6071" s="11">
        <v>2.1327422953788002E-2</v>
      </c>
      <c r="B6071" s="11">
        <v>1.3610710483692745E-3</v>
      </c>
      <c r="C6071" s="11"/>
      <c r="D6071" s="11"/>
      <c r="E6071" s="14"/>
    </row>
    <row r="6072" spans="1:5">
      <c r="A6072" s="11">
        <v>2.6687931854100736E-2</v>
      </c>
      <c r="B6072" s="11">
        <v>1.7108192035087161E-3</v>
      </c>
      <c r="C6072" s="11"/>
      <c r="D6072" s="11"/>
      <c r="E6072" s="14"/>
    </row>
    <row r="6073" spans="1:5">
      <c r="A6073" s="11">
        <v>2.2360342377245972E-2</v>
      </c>
      <c r="B6073" s="11">
        <v>1.4140240314397202E-3</v>
      </c>
      <c r="C6073" s="11"/>
      <c r="D6073" s="11"/>
      <c r="E6073" s="14"/>
    </row>
    <row r="6074" spans="1:5">
      <c r="A6074" s="11">
        <v>2.0453183114753342E-2</v>
      </c>
      <c r="B6074" s="11">
        <v>1.3089196395120056E-3</v>
      </c>
      <c r="C6074" s="11"/>
      <c r="D6074" s="11"/>
      <c r="E6074" s="14"/>
    </row>
    <row r="6075" spans="1:5">
      <c r="A6075" s="11">
        <v>2.3513698807974655E-2</v>
      </c>
      <c r="B6075" s="11">
        <v>1.6148065140346244E-3</v>
      </c>
      <c r="C6075" s="11"/>
      <c r="D6075" s="11"/>
      <c r="E6075" s="14"/>
    </row>
    <row r="6076" spans="1:5">
      <c r="A6076" s="11">
        <v>2.239914535378644E-2</v>
      </c>
      <c r="B6076" s="11">
        <v>1.4730323145095391E-3</v>
      </c>
      <c r="C6076" s="11"/>
      <c r="D6076" s="11"/>
      <c r="E6076" s="14"/>
    </row>
    <row r="6077" spans="1:5">
      <c r="A6077" s="11">
        <v>1.5518309258071471E-2</v>
      </c>
      <c r="B6077" s="11">
        <v>7.1493005865409082E-4</v>
      </c>
      <c r="C6077" s="11"/>
      <c r="D6077" s="11"/>
      <c r="E6077" s="14"/>
    </row>
    <row r="6078" spans="1:5">
      <c r="A6078" s="11">
        <v>1.5429176802726595E-2</v>
      </c>
      <c r="B6078" s="11">
        <v>6.663477022232191E-4</v>
      </c>
      <c r="C6078" s="11"/>
      <c r="D6078" s="11"/>
      <c r="E6078" s="14"/>
    </row>
    <row r="6079" spans="1:5">
      <c r="A6079" s="11">
        <v>2.8437495675021913E-2</v>
      </c>
      <c r="B6079" s="11">
        <v>1.9495540947229908E-3</v>
      </c>
      <c r="C6079" s="11"/>
      <c r="D6079" s="11"/>
      <c r="E6079" s="14"/>
    </row>
    <row r="6080" spans="1:5">
      <c r="A6080" s="11">
        <v>1.951678220926624E-2</v>
      </c>
      <c r="B6080" s="11">
        <v>1.2520564182302418E-3</v>
      </c>
      <c r="C6080" s="11"/>
      <c r="D6080" s="11"/>
      <c r="E6080" s="14"/>
    </row>
    <row r="6081" spans="1:5">
      <c r="A6081" s="11">
        <v>2.1566899194700503E-2</v>
      </c>
      <c r="B6081" s="11">
        <v>1.4017581573395619E-3</v>
      </c>
      <c r="C6081" s="11"/>
      <c r="D6081" s="11"/>
      <c r="E6081" s="14"/>
    </row>
    <row r="6082" spans="1:5">
      <c r="A6082" s="11">
        <v>2.8915784184336147E-2</v>
      </c>
      <c r="B6082" s="11">
        <v>1.897301291314794E-3</v>
      </c>
      <c r="C6082" s="11"/>
      <c r="D6082" s="11"/>
      <c r="E6082" s="14"/>
    </row>
    <row r="6083" spans="1:5">
      <c r="A6083" s="11">
        <v>2.9831224111321178E-2</v>
      </c>
      <c r="B6083" s="11">
        <v>1.9183474280789149E-3</v>
      </c>
      <c r="C6083" s="11"/>
      <c r="D6083" s="11"/>
      <c r="E6083" s="14"/>
    </row>
    <row r="6084" spans="1:5">
      <c r="A6084" s="11">
        <v>1.9417983377938989E-2</v>
      </c>
      <c r="B6084" s="11">
        <v>1.2352792213396226E-3</v>
      </c>
      <c r="C6084" s="11"/>
      <c r="D6084" s="11"/>
      <c r="E6084" s="14"/>
    </row>
    <row r="6085" spans="1:5">
      <c r="A6085" s="11">
        <v>1.7436134565458963E-2</v>
      </c>
      <c r="B6085" s="11">
        <v>9.979318339316649E-4</v>
      </c>
      <c r="C6085" s="11"/>
      <c r="D6085" s="11"/>
      <c r="E6085" s="14"/>
    </row>
    <row r="6086" spans="1:5">
      <c r="A6086" s="11">
        <v>3.3112024283597621E-2</v>
      </c>
      <c r="B6086" s="11">
        <v>2.1625490184750146E-3</v>
      </c>
      <c r="C6086" s="11"/>
      <c r="D6086" s="11"/>
      <c r="E6086" s="14"/>
    </row>
    <row r="6087" spans="1:5">
      <c r="A6087" s="11">
        <v>1.7788565252675637E-2</v>
      </c>
      <c r="B6087" s="11">
        <v>9.7432082481553129E-4</v>
      </c>
      <c r="C6087" s="11"/>
      <c r="D6087" s="11"/>
      <c r="E6087" s="14"/>
    </row>
    <row r="6088" spans="1:5">
      <c r="A6088" s="11">
        <v>1.9262641220014819E-2</v>
      </c>
      <c r="B6088" s="11">
        <v>1.2505272731505675E-3</v>
      </c>
      <c r="C6088" s="11"/>
      <c r="D6088" s="11"/>
      <c r="E6088" s="14"/>
    </row>
    <row r="6089" spans="1:5">
      <c r="A6089" s="11">
        <v>1.5918588271800534E-2</v>
      </c>
      <c r="B6089" s="11">
        <v>6.7847008112043787E-4</v>
      </c>
      <c r="C6089" s="11"/>
      <c r="D6089" s="11"/>
      <c r="E6089" s="14"/>
    </row>
    <row r="6090" spans="1:5">
      <c r="A6090" s="11">
        <v>1.9557708247509201E-2</v>
      </c>
      <c r="B6090" s="11">
        <v>1.2422210412361241E-3</v>
      </c>
      <c r="C6090" s="11"/>
      <c r="D6090" s="11"/>
      <c r="E6090" s="14"/>
    </row>
    <row r="6091" spans="1:5">
      <c r="A6091" s="11">
        <v>2.6095714858803333E-2</v>
      </c>
      <c r="B6091" s="11">
        <v>1.7912551549712997E-3</v>
      </c>
      <c r="C6091" s="11"/>
      <c r="D6091" s="11"/>
      <c r="E6091" s="14"/>
    </row>
    <row r="6092" spans="1:5">
      <c r="A6092" s="11">
        <v>2.0460405822843988E-2</v>
      </c>
      <c r="B6092" s="11">
        <v>1.3550394635344495E-3</v>
      </c>
      <c r="C6092" s="11"/>
      <c r="D6092" s="11"/>
      <c r="E6092" s="14"/>
    </row>
    <row r="6093" spans="1:5">
      <c r="A6093" s="11">
        <v>3.0887386319284674E-2</v>
      </c>
      <c r="B6093" s="11">
        <v>2.0071212942565195E-3</v>
      </c>
      <c r="C6093" s="11"/>
      <c r="D6093" s="11"/>
      <c r="E6093" s="14"/>
    </row>
    <row r="6094" spans="1:5">
      <c r="A6094" s="11">
        <v>1.8466399071845985E-2</v>
      </c>
      <c r="B6094" s="11">
        <v>1.1145013430655865E-3</v>
      </c>
      <c r="C6094" s="11"/>
      <c r="D6094" s="11"/>
      <c r="E6094" s="14"/>
    </row>
    <row r="6095" spans="1:5">
      <c r="A6095" s="11">
        <v>2.0341115832686253E-2</v>
      </c>
      <c r="B6095" s="11">
        <v>1.2931109725673061E-3</v>
      </c>
      <c r="C6095" s="11"/>
      <c r="D6095" s="11"/>
      <c r="E6095" s="14"/>
    </row>
    <row r="6096" spans="1:5">
      <c r="A6096" s="11">
        <v>2.1455867145088924E-2</v>
      </c>
      <c r="B6096" s="11">
        <v>1.450140812404949E-3</v>
      </c>
      <c r="C6096" s="11"/>
      <c r="D6096" s="11"/>
      <c r="E6096" s="14"/>
    </row>
    <row r="6097" spans="1:5">
      <c r="A6097" s="11">
        <v>1.8037590744736542E-2</v>
      </c>
      <c r="B6097" s="11">
        <v>1.1201356457954702E-3</v>
      </c>
      <c r="C6097" s="11"/>
      <c r="D6097" s="11"/>
      <c r="E6097" s="14"/>
    </row>
    <row r="6098" spans="1:5">
      <c r="A6098" s="11">
        <v>2.7241111910487913E-2</v>
      </c>
      <c r="B6098" s="11">
        <v>1.858848127575288E-3</v>
      </c>
      <c r="C6098" s="11"/>
      <c r="D6098" s="11"/>
      <c r="E6098" s="14"/>
    </row>
    <row r="6099" spans="1:5">
      <c r="A6099" s="11">
        <v>2.203694720223847E-2</v>
      </c>
      <c r="B6099" s="11">
        <v>1.4991066881845793E-3</v>
      </c>
      <c r="C6099" s="11"/>
      <c r="D6099" s="11"/>
      <c r="E6099" s="14"/>
    </row>
    <row r="6100" spans="1:5">
      <c r="A6100" s="11">
        <v>1.9137142822141042E-2</v>
      </c>
      <c r="B6100" s="11">
        <v>1.1053810483182278E-3</v>
      </c>
      <c r="C6100" s="11"/>
      <c r="D6100" s="11"/>
      <c r="E6100" s="14"/>
    </row>
    <row r="6101" spans="1:5">
      <c r="A6101" s="11">
        <v>3.0973098426882093E-2</v>
      </c>
      <c r="B6101" s="11">
        <v>2.0994793211822809E-3</v>
      </c>
      <c r="C6101" s="11"/>
      <c r="D6101" s="11"/>
      <c r="E6101" s="14"/>
    </row>
    <row r="6102" spans="1:5">
      <c r="A6102" s="11">
        <v>2.0110636511755733E-2</v>
      </c>
      <c r="B6102" s="11">
        <v>1.2706784770914019E-3</v>
      </c>
      <c r="C6102" s="11"/>
      <c r="D6102" s="11"/>
      <c r="E6102" s="14"/>
    </row>
    <row r="6103" spans="1:5">
      <c r="A6103" s="11">
        <v>1.978726351245973E-2</v>
      </c>
      <c r="B6103" s="11">
        <v>1.3001673068494522E-3</v>
      </c>
      <c r="C6103" s="11"/>
      <c r="D6103" s="11"/>
      <c r="E6103" s="14"/>
    </row>
    <row r="6104" spans="1:5">
      <c r="A6104" s="11">
        <v>1.9834324943213483E-2</v>
      </c>
      <c r="B6104" s="11">
        <v>1.2899392044065264E-3</v>
      </c>
      <c r="C6104" s="11"/>
      <c r="D6104" s="11"/>
      <c r="E6104" s="14"/>
    </row>
    <row r="6105" spans="1:5">
      <c r="A6105" s="11">
        <v>2.2972873915975103E-2</v>
      </c>
      <c r="B6105" s="11">
        <v>1.5694358959964187E-3</v>
      </c>
      <c r="C6105" s="11"/>
      <c r="D6105" s="11"/>
      <c r="E6105" s="14"/>
    </row>
    <row r="6106" spans="1:5">
      <c r="A6106" s="11">
        <v>2.2082161344720776E-2</v>
      </c>
      <c r="B6106" s="11">
        <v>1.4487977625477861E-3</v>
      </c>
      <c r="C6106" s="11"/>
      <c r="D6106" s="11"/>
      <c r="E6106" s="14"/>
    </row>
    <row r="6107" spans="1:5">
      <c r="A6107" s="11">
        <v>2.5996460605127111E-2</v>
      </c>
      <c r="B6107" s="11">
        <v>1.7579496446663569E-3</v>
      </c>
      <c r="C6107" s="11"/>
      <c r="D6107" s="11"/>
      <c r="E6107" s="14"/>
    </row>
    <row r="6108" spans="1:5">
      <c r="A6108" s="11">
        <v>2.0247646613137233E-2</v>
      </c>
      <c r="B6108" s="11">
        <v>1.3438244004683403E-3</v>
      </c>
      <c r="C6108" s="11"/>
      <c r="D6108" s="11"/>
      <c r="E6108" s="14"/>
    </row>
    <row r="6109" spans="1:5">
      <c r="A6109" s="11">
        <v>2.6314267580835694E-2</v>
      </c>
      <c r="B6109" s="11">
        <v>1.8213549533658429E-3</v>
      </c>
      <c r="C6109" s="11"/>
      <c r="D6109" s="11"/>
      <c r="E6109" s="14"/>
    </row>
    <row r="6110" spans="1:5">
      <c r="A6110" s="11">
        <v>2.2229264532771496E-2</v>
      </c>
      <c r="B6110" s="11">
        <v>1.4949215651063892E-3</v>
      </c>
      <c r="C6110" s="11"/>
      <c r="D6110" s="11"/>
      <c r="E6110" s="14"/>
    </row>
    <row r="6111" spans="1:5">
      <c r="A6111" s="11">
        <v>3.2365784548984686E-2</v>
      </c>
      <c r="B6111" s="11">
        <v>2.1914566888290984E-3</v>
      </c>
      <c r="C6111" s="11"/>
      <c r="D6111" s="11"/>
      <c r="E6111" s="14"/>
    </row>
    <row r="6112" spans="1:5">
      <c r="A6112" s="11">
        <v>2.2382533847643701E-2</v>
      </c>
      <c r="B6112" s="11">
        <v>1.5148873143658668E-3</v>
      </c>
      <c r="C6112" s="11"/>
      <c r="D6112" s="11"/>
      <c r="E6112" s="14"/>
    </row>
    <row r="6113" spans="1:5">
      <c r="A6113" s="11">
        <v>1.6734201763582045E-2</v>
      </c>
      <c r="B6113" s="11">
        <v>8.8051570305982163E-4</v>
      </c>
      <c r="C6113" s="11"/>
      <c r="D6113" s="11"/>
      <c r="E6113" s="14"/>
    </row>
    <row r="6114" spans="1:5">
      <c r="A6114" s="11">
        <v>1.8206798979693652E-2</v>
      </c>
      <c r="B6114" s="11">
        <v>1.1413196780749519E-3</v>
      </c>
      <c r="C6114" s="11"/>
      <c r="D6114" s="11"/>
      <c r="E6114" s="14"/>
    </row>
    <row r="6115" spans="1:5">
      <c r="A6115" s="11">
        <v>1.8368617276588322E-2</v>
      </c>
      <c r="B6115" s="11">
        <v>1.1592079525011973E-3</v>
      </c>
      <c r="C6115" s="11"/>
      <c r="D6115" s="11"/>
      <c r="E6115" s="14"/>
    </row>
    <row r="6116" spans="1:5">
      <c r="A6116" s="11">
        <v>1.6436635311306722E-2</v>
      </c>
      <c r="B6116" s="11">
        <v>8.6591939124195944E-4</v>
      </c>
      <c r="C6116" s="11"/>
      <c r="D6116" s="11"/>
      <c r="E6116" s="14"/>
    </row>
    <row r="6117" spans="1:5">
      <c r="A6117" s="11">
        <v>2.1408785520710228E-2</v>
      </c>
      <c r="B6117" s="11">
        <v>1.4454366062712901E-3</v>
      </c>
      <c r="C6117" s="11"/>
      <c r="D6117" s="11"/>
      <c r="E6117" s="14"/>
    </row>
    <row r="6118" spans="1:5">
      <c r="A6118" s="11">
        <v>2.3377018180933688E-2</v>
      </c>
      <c r="B6118" s="11">
        <v>1.559185986366901E-3</v>
      </c>
      <c r="C6118" s="11"/>
      <c r="D6118" s="11"/>
      <c r="E6118" s="14"/>
    </row>
    <row r="6119" spans="1:5">
      <c r="A6119" s="11">
        <v>2.2304235235544211E-2</v>
      </c>
      <c r="B6119" s="11">
        <v>1.5168971374529194E-3</v>
      </c>
      <c r="C6119" s="11"/>
      <c r="D6119" s="11"/>
      <c r="E6119" s="14"/>
    </row>
    <row r="6120" spans="1:5">
      <c r="A6120" s="11">
        <v>1.8480066010356604E-2</v>
      </c>
      <c r="B6120" s="11">
        <v>1.16404993079603E-3</v>
      </c>
      <c r="C6120" s="11"/>
      <c r="D6120" s="11"/>
      <c r="E6120" s="14"/>
    </row>
    <row r="6121" spans="1:5">
      <c r="A6121" s="11">
        <v>2.8156809732932924E-2</v>
      </c>
      <c r="B6121" s="11">
        <v>1.9287248017939012E-3</v>
      </c>
      <c r="C6121" s="11"/>
      <c r="D6121" s="11"/>
      <c r="E6121" s="14"/>
    </row>
    <row r="6122" spans="1:5">
      <c r="A6122" s="11">
        <v>1.786626114267335E-2</v>
      </c>
      <c r="B6122" s="11">
        <v>1.0932705693361476E-3</v>
      </c>
      <c r="C6122" s="11"/>
      <c r="D6122" s="11"/>
      <c r="E6122" s="14"/>
    </row>
    <row r="6123" spans="1:5">
      <c r="A6123" s="11">
        <v>1.8839741176487328E-2</v>
      </c>
      <c r="B6123" s="11">
        <v>1.0537118339619181E-3</v>
      </c>
      <c r="C6123" s="11"/>
      <c r="D6123" s="11"/>
      <c r="E6123" s="14"/>
    </row>
    <row r="6124" spans="1:5">
      <c r="A6124" s="11">
        <v>2.4321895043016486E-2</v>
      </c>
      <c r="B6124" s="11">
        <v>1.6672904912033398E-3</v>
      </c>
      <c r="C6124" s="11"/>
      <c r="D6124" s="11"/>
      <c r="E6124" s="14"/>
    </row>
    <row r="6125" spans="1:5">
      <c r="A6125" s="11">
        <v>2.5161380457195567E-2</v>
      </c>
      <c r="B6125" s="11">
        <v>1.6601008319377002E-3</v>
      </c>
      <c r="C6125" s="11"/>
      <c r="D6125" s="11"/>
      <c r="E6125" s="14"/>
    </row>
    <row r="6126" spans="1:5">
      <c r="A6126" s="11">
        <v>3.2430680791282029E-2</v>
      </c>
      <c r="B6126" s="11">
        <v>2.1012602377428343E-3</v>
      </c>
      <c r="C6126" s="11"/>
      <c r="D6126" s="11"/>
      <c r="E6126" s="14"/>
    </row>
    <row r="6127" spans="1:5">
      <c r="A6127" s="11">
        <v>3.1755952171806531E-2</v>
      </c>
      <c r="B6127" s="11">
        <v>2.0790617446855672E-3</v>
      </c>
      <c r="C6127" s="11"/>
      <c r="D6127" s="11"/>
      <c r="E6127" s="14"/>
    </row>
    <row r="6128" spans="1:5">
      <c r="A6128" s="11">
        <v>2.0364245054597455E-2</v>
      </c>
      <c r="B6128" s="11">
        <v>1.2400903145567228E-3</v>
      </c>
      <c r="C6128" s="11"/>
      <c r="D6128" s="11"/>
      <c r="E6128" s="14"/>
    </row>
    <row r="6129" spans="1:5">
      <c r="A6129" s="11">
        <v>2.5495120088072018E-2</v>
      </c>
      <c r="B6129" s="11">
        <v>1.757977608491781E-3</v>
      </c>
      <c r="C6129" s="11"/>
      <c r="D6129" s="11"/>
      <c r="E6129" s="14"/>
    </row>
    <row r="6130" spans="1:5">
      <c r="A6130" s="11">
        <v>1.5650424690173775E-2</v>
      </c>
      <c r="B6130" s="11">
        <v>7.5277403652116229E-4</v>
      </c>
      <c r="C6130" s="11"/>
      <c r="D6130" s="11"/>
      <c r="E6130" s="14"/>
    </row>
    <row r="6131" spans="1:5">
      <c r="A6131" s="11">
        <v>1.6576785458636958E-2</v>
      </c>
      <c r="B6131" s="11">
        <v>9.2472455746683705E-4</v>
      </c>
      <c r="C6131" s="11"/>
      <c r="D6131" s="11"/>
      <c r="E6131" s="14"/>
    </row>
    <row r="6132" spans="1:5">
      <c r="A6132" s="11">
        <v>1.9140501063572075E-2</v>
      </c>
      <c r="B6132" s="11">
        <v>1.1841954319569341E-3</v>
      </c>
      <c r="C6132" s="11"/>
      <c r="D6132" s="11"/>
      <c r="E6132" s="14"/>
    </row>
    <row r="6133" spans="1:5">
      <c r="A6133" s="11">
        <v>1.8468133216570752E-2</v>
      </c>
      <c r="B6133" s="11">
        <v>1.0184757122623151E-3</v>
      </c>
      <c r="C6133" s="11"/>
      <c r="D6133" s="11"/>
      <c r="E6133" s="14"/>
    </row>
    <row r="6134" spans="1:5">
      <c r="A6134" s="11">
        <v>1.6270905319289142E-2</v>
      </c>
      <c r="B6134" s="11">
        <v>8.5841021676974635E-4</v>
      </c>
      <c r="C6134" s="11"/>
      <c r="D6134" s="11"/>
      <c r="E6134" s="14"/>
    </row>
    <row r="6135" spans="1:5">
      <c r="A6135" s="11">
        <v>1.9744631041995923E-2</v>
      </c>
      <c r="B6135" s="11">
        <v>1.2246174173966094E-3</v>
      </c>
      <c r="C6135" s="11"/>
      <c r="D6135" s="11"/>
      <c r="E6135" s="14"/>
    </row>
    <row r="6136" spans="1:5">
      <c r="A6136" s="11">
        <v>2.5874547786429856E-2</v>
      </c>
      <c r="B6136" s="11">
        <v>1.7413244745355285E-3</v>
      </c>
      <c r="C6136" s="11"/>
      <c r="D6136" s="11"/>
      <c r="E6136" s="14"/>
    </row>
    <row r="6137" spans="1:5">
      <c r="A6137" s="11">
        <v>2.4510586459435157E-2</v>
      </c>
      <c r="B6137" s="11">
        <v>1.672295423337313E-3</v>
      </c>
      <c r="C6137" s="11"/>
      <c r="D6137" s="11"/>
      <c r="E6137" s="14"/>
    </row>
    <row r="6138" spans="1:5">
      <c r="A6138" s="11">
        <v>2.3014846951276025E-2</v>
      </c>
      <c r="B6138" s="11">
        <v>1.5772152369257495E-3</v>
      </c>
      <c r="C6138" s="11"/>
      <c r="D6138" s="11"/>
      <c r="E6138" s="14"/>
    </row>
    <row r="6139" spans="1:5">
      <c r="A6139" s="11">
        <v>1.8277485374801065E-2</v>
      </c>
      <c r="B6139" s="11">
        <v>1.1460274886453572E-3</v>
      </c>
      <c r="C6139" s="11"/>
      <c r="D6139" s="11"/>
      <c r="E6139" s="14"/>
    </row>
    <row r="6140" spans="1:5">
      <c r="A6140" s="11">
        <v>1.9714923812611872E-2</v>
      </c>
      <c r="B6140" s="11">
        <v>1.2251659630740364E-3</v>
      </c>
      <c r="C6140" s="11"/>
      <c r="D6140" s="11"/>
      <c r="E6140" s="14"/>
    </row>
    <row r="6141" spans="1:5">
      <c r="A6141" s="11">
        <v>1.6856116073502337E-2</v>
      </c>
      <c r="B6141" s="11">
        <v>9.523724938970057E-4</v>
      </c>
      <c r="C6141" s="11"/>
      <c r="D6141" s="11"/>
      <c r="E6141" s="14"/>
    </row>
    <row r="6142" spans="1:5">
      <c r="A6142" s="11">
        <v>2.1347351985497816E-2</v>
      </c>
      <c r="B6142" s="11">
        <v>1.4224585876199468E-3</v>
      </c>
      <c r="C6142" s="11"/>
      <c r="D6142" s="11"/>
      <c r="E6142" s="14"/>
    </row>
    <row r="6143" spans="1:5">
      <c r="A6143" s="11">
        <v>2.4129919914339229E-2</v>
      </c>
      <c r="B6143" s="11">
        <v>1.6384307223356338E-3</v>
      </c>
      <c r="C6143" s="11"/>
      <c r="D6143" s="11"/>
      <c r="E6143" s="14"/>
    </row>
    <row r="6144" spans="1:5">
      <c r="A6144" s="11">
        <v>2.0669698675613479E-2</v>
      </c>
      <c r="B6144" s="11">
        <v>1.3170658644400966E-3</v>
      </c>
      <c r="C6144" s="11"/>
      <c r="D6144" s="11"/>
      <c r="E6144" s="14"/>
    </row>
    <row r="6145" spans="1:5">
      <c r="A6145" s="11">
        <v>2.2971339814638423E-2</v>
      </c>
      <c r="B6145" s="11">
        <v>1.4931968836184794E-3</v>
      </c>
      <c r="C6145" s="11"/>
      <c r="D6145" s="11"/>
      <c r="E6145" s="14"/>
    </row>
    <row r="6146" spans="1:5">
      <c r="A6146" s="11">
        <v>1.8044405717117476E-2</v>
      </c>
      <c r="B6146" s="11">
        <v>1.1174350740901676E-3</v>
      </c>
      <c r="C6146" s="11"/>
      <c r="D6146" s="11"/>
      <c r="E6146" s="14"/>
    </row>
    <row r="6147" spans="1:5">
      <c r="A6147" s="11">
        <v>1.9863213581083863E-2</v>
      </c>
      <c r="B6147" s="11">
        <v>1.2441074737117579E-3</v>
      </c>
      <c r="C6147" s="11"/>
      <c r="D6147" s="11"/>
      <c r="E6147" s="14"/>
    </row>
    <row r="6148" spans="1:5">
      <c r="A6148" s="11">
        <v>1.6303911681857953E-2</v>
      </c>
      <c r="B6148" s="11">
        <v>8.8302006647731984E-4</v>
      </c>
      <c r="C6148" s="11"/>
      <c r="D6148" s="11"/>
      <c r="E6148" s="14"/>
    </row>
    <row r="6149" spans="1:5">
      <c r="A6149" s="11">
        <v>1.810794974829235E-2</v>
      </c>
      <c r="B6149" s="11">
        <v>1.0668503177093411E-3</v>
      </c>
      <c r="C6149" s="11"/>
      <c r="D6149" s="11"/>
      <c r="E6149" s="14"/>
    </row>
    <row r="6150" spans="1:5">
      <c r="A6150" s="11">
        <v>1.728579640023975E-2</v>
      </c>
      <c r="B6150" s="11">
        <v>1.0284335557865715E-3</v>
      </c>
      <c r="C6150" s="11"/>
      <c r="D6150" s="11"/>
      <c r="E6150" s="14"/>
    </row>
    <row r="6151" spans="1:5">
      <c r="A6151" s="11">
        <v>2.3706636134008335E-2</v>
      </c>
      <c r="B6151" s="11">
        <v>1.5538060970295964E-3</v>
      </c>
      <c r="C6151" s="11"/>
      <c r="D6151" s="11"/>
      <c r="E6151" s="14"/>
    </row>
    <row r="6152" spans="1:5">
      <c r="A6152" s="11">
        <v>1.8757611968172216E-2</v>
      </c>
      <c r="B6152" s="11">
        <v>1.1928030400022585E-3</v>
      </c>
      <c r="C6152" s="11"/>
      <c r="D6152" s="11"/>
      <c r="E6152" s="14"/>
    </row>
    <row r="6153" spans="1:5">
      <c r="A6153" s="11">
        <v>3.2572079282872909E-2</v>
      </c>
      <c r="B6153" s="11">
        <v>2.1616694524645491E-3</v>
      </c>
      <c r="C6153" s="11"/>
      <c r="D6153" s="11"/>
      <c r="E6153" s="14"/>
    </row>
    <row r="6154" spans="1:5">
      <c r="A6154" s="11">
        <v>1.8651367700509444E-2</v>
      </c>
      <c r="B6154" s="11">
        <v>1.1696970238174028E-3</v>
      </c>
      <c r="C6154" s="11"/>
      <c r="D6154" s="11"/>
      <c r="E6154" s="14"/>
    </row>
    <row r="6155" spans="1:5">
      <c r="A6155" s="11">
        <v>2.0964939084758241E-2</v>
      </c>
      <c r="B6155" s="11">
        <v>1.383879736762081E-3</v>
      </c>
      <c r="C6155" s="11"/>
      <c r="D6155" s="11"/>
      <c r="E6155" s="14"/>
    </row>
    <row r="6156" spans="1:5">
      <c r="A6156" s="11">
        <v>1.5782181470424133E-2</v>
      </c>
      <c r="B6156" s="11">
        <v>7.6532497446587036E-4</v>
      </c>
      <c r="C6156" s="11"/>
      <c r="D6156" s="11"/>
      <c r="E6156" s="14"/>
    </row>
    <row r="6157" spans="1:5">
      <c r="A6157" s="11">
        <v>1.8925345179388642E-2</v>
      </c>
      <c r="B6157" s="11">
        <v>1.1745295867435876E-3</v>
      </c>
      <c r="C6157" s="11"/>
      <c r="D6157" s="11"/>
      <c r="E6157" s="14"/>
    </row>
    <row r="6158" spans="1:5">
      <c r="A6158" s="11">
        <v>1.6264194145425799E-2</v>
      </c>
      <c r="B6158" s="11">
        <v>8.2882969281199224E-4</v>
      </c>
      <c r="C6158" s="11"/>
      <c r="D6158" s="11"/>
      <c r="E6158" s="14"/>
    </row>
    <row r="6159" spans="1:5">
      <c r="A6159" s="11">
        <v>1.9550009786963692E-2</v>
      </c>
      <c r="B6159" s="11">
        <v>1.2532454501176544E-3</v>
      </c>
      <c r="C6159" s="11"/>
      <c r="D6159" s="11"/>
      <c r="E6159" s="14"/>
    </row>
    <row r="6160" spans="1:5">
      <c r="A6160" s="11">
        <v>2.2502307865014635E-2</v>
      </c>
      <c r="B6160" s="11">
        <v>1.5235491601579272E-3</v>
      </c>
      <c r="C6160" s="11"/>
      <c r="D6160" s="11"/>
      <c r="E6160" s="14"/>
    </row>
    <row r="6161" spans="1:5">
      <c r="A6161" s="11">
        <v>1.8450549037645602E-2</v>
      </c>
      <c r="B6161" s="11">
        <v>1.0598662544197446E-3</v>
      </c>
      <c r="C6161" s="11"/>
      <c r="D6161" s="11"/>
      <c r="E6161" s="14"/>
    </row>
    <row r="6162" spans="1:5">
      <c r="A6162" s="11">
        <v>2.7412030242945504E-2</v>
      </c>
      <c r="B6162" s="11">
        <v>1.8597010909434638E-3</v>
      </c>
      <c r="C6162" s="11"/>
      <c r="D6162" s="11"/>
      <c r="E6162" s="14"/>
    </row>
    <row r="6163" spans="1:5">
      <c r="A6163" s="11">
        <v>1.7666322908940862E-2</v>
      </c>
      <c r="B6163" s="11">
        <v>1.0668835983267295E-3</v>
      </c>
      <c r="C6163" s="11"/>
      <c r="D6163" s="11"/>
      <c r="E6163" s="14"/>
    </row>
    <row r="6164" spans="1:5">
      <c r="A6164" s="11">
        <v>2.5246644415801503E-2</v>
      </c>
      <c r="B6164" s="11">
        <v>1.7502047618242907E-3</v>
      </c>
      <c r="C6164" s="11"/>
      <c r="D6164" s="11"/>
      <c r="E6164" s="14"/>
    </row>
    <row r="6165" spans="1:5">
      <c r="A6165" s="11">
        <v>1.844769511551354E-2</v>
      </c>
      <c r="B6165" s="11">
        <v>1.0172913018685749E-3</v>
      </c>
      <c r="C6165" s="11"/>
      <c r="D6165" s="11"/>
      <c r="E6165" s="14"/>
    </row>
    <row r="6166" spans="1:5">
      <c r="A6166" s="11">
        <v>1.9846752416788103E-2</v>
      </c>
      <c r="B6166" s="11">
        <v>1.2842484922485921E-3</v>
      </c>
      <c r="C6166" s="11"/>
      <c r="D6166" s="11"/>
      <c r="E6166" s="14"/>
    </row>
    <row r="6167" spans="1:5">
      <c r="A6167" s="11">
        <v>2.1753276528003254E-2</v>
      </c>
      <c r="B6167" s="11">
        <v>1.4745657849540141E-3</v>
      </c>
      <c r="C6167" s="11"/>
      <c r="D6167" s="11"/>
      <c r="E6167" s="14"/>
    </row>
    <row r="6168" spans="1:5">
      <c r="A6168" s="11">
        <v>1.9658186616844455E-2</v>
      </c>
      <c r="B6168" s="11">
        <v>1.2865748346126468E-3</v>
      </c>
      <c r="C6168" s="11"/>
      <c r="D6168" s="11"/>
      <c r="E6168" s="14"/>
    </row>
    <row r="6169" spans="1:5">
      <c r="A6169" s="11">
        <v>2.4726592127718217E-2</v>
      </c>
      <c r="B6169" s="11">
        <v>1.6401654448110492E-3</v>
      </c>
      <c r="C6169" s="11"/>
      <c r="D6169" s="11"/>
      <c r="E6169" s="14"/>
    </row>
    <row r="6170" spans="1:5">
      <c r="A6170" s="11">
        <v>1.8869756338760195E-2</v>
      </c>
      <c r="B6170" s="11">
        <v>1.1574815738422449E-3</v>
      </c>
      <c r="C6170" s="11"/>
      <c r="D6170" s="11"/>
      <c r="E6170" s="14"/>
    </row>
    <row r="6171" spans="1:5">
      <c r="A6171" s="11">
        <v>2.1243087209528839E-2</v>
      </c>
      <c r="B6171" s="11">
        <v>1.4294519017350837E-3</v>
      </c>
      <c r="C6171" s="11"/>
      <c r="D6171" s="11"/>
      <c r="E6171" s="14"/>
    </row>
    <row r="6172" spans="1:5">
      <c r="A6172" s="11">
        <v>2.1190372669959202E-2</v>
      </c>
      <c r="B6172" s="11">
        <v>1.3120614329417981E-3</v>
      </c>
      <c r="C6172" s="11"/>
      <c r="D6172" s="11"/>
      <c r="E6172" s="14"/>
    </row>
    <row r="6173" spans="1:5">
      <c r="A6173" s="11">
        <v>1.704040787444315E-2</v>
      </c>
      <c r="B6173" s="11">
        <v>9.3572167687433808E-4</v>
      </c>
      <c r="C6173" s="11"/>
      <c r="D6173" s="11"/>
      <c r="E6173" s="14"/>
    </row>
    <row r="6174" spans="1:5">
      <c r="A6174" s="11">
        <v>1.6063353482383018E-2</v>
      </c>
      <c r="B6174" s="11">
        <v>8.0906126899028406E-4</v>
      </c>
      <c r="C6174" s="11"/>
      <c r="D6174" s="11"/>
      <c r="E6174" s="14"/>
    </row>
    <row r="6175" spans="1:5">
      <c r="A6175" s="11">
        <v>1.5993040483268918E-2</v>
      </c>
      <c r="B6175" s="11">
        <v>8.3154486873973231E-4</v>
      </c>
      <c r="C6175" s="11"/>
      <c r="D6175" s="11"/>
      <c r="E6175" s="14"/>
    </row>
    <row r="6176" spans="1:5">
      <c r="A6176" s="11">
        <v>2.4429111801756935E-2</v>
      </c>
      <c r="B6176" s="11">
        <v>1.6758171705082542E-3</v>
      </c>
      <c r="C6176" s="11"/>
      <c r="D6176" s="11"/>
      <c r="E6176" s="14"/>
    </row>
    <row r="6177" spans="1:5">
      <c r="A6177" s="11">
        <v>2.5380417262268137E-2</v>
      </c>
      <c r="B6177" s="11">
        <v>1.7473809388413232E-3</v>
      </c>
      <c r="C6177" s="11"/>
      <c r="D6177" s="11"/>
      <c r="E6177" s="14"/>
    </row>
    <row r="6178" spans="1:5">
      <c r="A6178" s="11">
        <v>1.8673584305029235E-2</v>
      </c>
      <c r="B6178" s="11">
        <v>1.1732420578195349E-3</v>
      </c>
      <c r="C6178" s="11"/>
      <c r="D6178" s="11"/>
      <c r="E6178" s="14"/>
    </row>
    <row r="6179" spans="1:5">
      <c r="A6179" s="11">
        <v>2.6097624411065803E-2</v>
      </c>
      <c r="B6179" s="11">
        <v>1.8026932136074806E-3</v>
      </c>
      <c r="C6179" s="11"/>
      <c r="D6179" s="11"/>
      <c r="E6179" s="14"/>
    </row>
    <row r="6180" spans="1:5">
      <c r="A6180" s="11">
        <v>1.6796681797704816E-2</v>
      </c>
      <c r="B6180" s="11">
        <v>9.4024413212971745E-4</v>
      </c>
      <c r="C6180" s="11"/>
      <c r="D6180" s="11"/>
      <c r="E6180" s="14"/>
    </row>
    <row r="6181" spans="1:5">
      <c r="A6181" s="11">
        <v>2.4164797555190704E-2</v>
      </c>
      <c r="B6181" s="11">
        <v>1.572685042760177E-3</v>
      </c>
      <c r="C6181" s="11"/>
      <c r="D6181" s="11"/>
      <c r="E6181" s="14"/>
    </row>
    <row r="6182" spans="1:5">
      <c r="A6182" s="11">
        <v>1.8586819874616627E-2</v>
      </c>
      <c r="B6182" s="11">
        <v>1.0771809441382941E-3</v>
      </c>
      <c r="C6182" s="11"/>
      <c r="D6182" s="11"/>
      <c r="E6182" s="14"/>
    </row>
    <row r="6183" spans="1:5">
      <c r="A6183" s="11">
        <v>2.2544578972410023E-2</v>
      </c>
      <c r="B6183" s="11">
        <v>1.5108454114364006E-3</v>
      </c>
      <c r="C6183" s="11"/>
      <c r="D6183" s="11"/>
      <c r="E6183" s="14"/>
    </row>
    <row r="6184" spans="1:5">
      <c r="A6184" s="11">
        <v>1.9818366804940701E-2</v>
      </c>
      <c r="B6184" s="11">
        <v>1.2779475509623181E-3</v>
      </c>
      <c r="C6184" s="11"/>
      <c r="D6184" s="11"/>
      <c r="E6184" s="14"/>
    </row>
    <row r="6185" spans="1:5">
      <c r="A6185" s="11">
        <v>3.0240047791119214E-2</v>
      </c>
      <c r="B6185" s="11">
        <v>1.9498069017642524E-3</v>
      </c>
      <c r="C6185" s="11"/>
      <c r="D6185" s="11"/>
      <c r="E6185" s="14"/>
    </row>
    <row r="6186" spans="1:5">
      <c r="A6186" s="11">
        <v>2.494956004169013E-2</v>
      </c>
      <c r="B6186" s="11">
        <v>1.6886214337321324E-3</v>
      </c>
      <c r="C6186" s="11"/>
      <c r="D6186" s="11"/>
      <c r="E6186" s="14"/>
    </row>
    <row r="6187" spans="1:5">
      <c r="A6187" s="11">
        <v>2.6856901009710315E-2</v>
      </c>
      <c r="B6187" s="11">
        <v>1.7331990670483525E-3</v>
      </c>
      <c r="C6187" s="11"/>
      <c r="D6187" s="11"/>
      <c r="E6187" s="14"/>
    </row>
    <row r="6188" spans="1:5">
      <c r="A6188" s="11">
        <v>2.9018240686719717E-2</v>
      </c>
      <c r="B6188" s="11">
        <v>1.9391098379201209E-3</v>
      </c>
      <c r="C6188" s="11"/>
      <c r="D6188" s="11"/>
      <c r="E6188" s="14"/>
    </row>
    <row r="6189" spans="1:5">
      <c r="A6189" s="11">
        <v>2.2928196820641164E-2</v>
      </c>
      <c r="B6189" s="11">
        <v>1.5651502432796926E-3</v>
      </c>
      <c r="C6189" s="11"/>
      <c r="D6189" s="11"/>
      <c r="E6189" s="14"/>
    </row>
    <row r="6190" spans="1:5">
      <c r="A6190" s="11">
        <v>1.6321446400226532E-2</v>
      </c>
      <c r="B6190" s="11">
        <v>8.7610211807520567E-4</v>
      </c>
      <c r="C6190" s="11"/>
      <c r="D6190" s="11"/>
      <c r="E6190" s="14"/>
    </row>
    <row r="6191" spans="1:5">
      <c r="A6191" s="11">
        <v>2.3009241834731797E-2</v>
      </c>
      <c r="B6191" s="11">
        <v>1.4908126472185687E-3</v>
      </c>
      <c r="C6191" s="11"/>
      <c r="D6191" s="11"/>
      <c r="E6191" s="14"/>
    </row>
    <row r="6192" spans="1:5">
      <c r="A6192" s="11">
        <v>1.7115372893611702E-2</v>
      </c>
      <c r="B6192" s="11">
        <v>1.0095153113679695E-3</v>
      </c>
      <c r="C6192" s="11"/>
      <c r="D6192" s="11"/>
      <c r="E6192" s="14"/>
    </row>
    <row r="6193" spans="1:5">
      <c r="A6193" s="11">
        <v>2.1966274946272731E-2</v>
      </c>
      <c r="B6193" s="11">
        <v>1.4740096037850804E-3</v>
      </c>
      <c r="C6193" s="11"/>
      <c r="D6193" s="11"/>
      <c r="E6193" s="14"/>
    </row>
    <row r="6194" spans="1:5">
      <c r="A6194" s="11">
        <v>1.8960357438029873E-2</v>
      </c>
      <c r="B6194" s="11">
        <v>1.2152150147018404E-3</v>
      </c>
      <c r="C6194" s="11"/>
      <c r="D6194" s="11"/>
      <c r="E6194" s="14"/>
    </row>
    <row r="6195" spans="1:5">
      <c r="A6195" s="11">
        <v>2.0084828441107563E-2</v>
      </c>
      <c r="B6195" s="11">
        <v>1.3230879534035676E-3</v>
      </c>
      <c r="C6195" s="11"/>
      <c r="D6195" s="11"/>
      <c r="E6195" s="14"/>
    </row>
    <row r="6196" spans="1:5">
      <c r="A6196" s="11">
        <v>2.0272874747625642E-2</v>
      </c>
      <c r="B6196" s="11">
        <v>1.2579802593025375E-3</v>
      </c>
      <c r="C6196" s="11"/>
      <c r="D6196" s="11"/>
      <c r="E6196" s="14"/>
    </row>
    <row r="6197" spans="1:5">
      <c r="A6197" s="11">
        <v>2.4179650645895463E-2</v>
      </c>
      <c r="B6197" s="11">
        <v>1.6701319006418212E-3</v>
      </c>
      <c r="C6197" s="11"/>
      <c r="D6197" s="11"/>
      <c r="E6197" s="14"/>
    </row>
    <row r="6198" spans="1:5">
      <c r="A6198" s="11">
        <v>1.5895795311230077E-2</v>
      </c>
      <c r="B6198" s="11">
        <v>7.7517549633079473E-4</v>
      </c>
      <c r="C6198" s="11"/>
      <c r="D6198" s="11"/>
      <c r="E6198" s="14"/>
    </row>
    <row r="6199" spans="1:5">
      <c r="A6199" s="11">
        <v>2.1975311890115461E-2</v>
      </c>
      <c r="B6199" s="11">
        <v>1.4864983150723375E-3</v>
      </c>
      <c r="C6199" s="11"/>
      <c r="D6199" s="11"/>
      <c r="E6199" s="14"/>
    </row>
    <row r="6200" spans="1:5">
      <c r="A6200" s="11">
        <v>2.0967639911903781E-2</v>
      </c>
      <c r="B6200" s="11">
        <v>1.4044876297871704E-3</v>
      </c>
      <c r="C6200" s="11"/>
      <c r="D6200" s="11"/>
      <c r="E6200" s="14"/>
    </row>
    <row r="6201" spans="1:5">
      <c r="A6201" s="11">
        <v>2.2748192914783871E-2</v>
      </c>
      <c r="B6201" s="11">
        <v>1.554221048390741E-3</v>
      </c>
      <c r="C6201" s="11"/>
      <c r="D6201" s="11"/>
      <c r="E6201" s="14"/>
    </row>
    <row r="6202" spans="1:5">
      <c r="A6202" s="11">
        <v>2.5420705477142966E-2</v>
      </c>
      <c r="B6202" s="11">
        <v>1.6488386611137531E-3</v>
      </c>
      <c r="C6202" s="11"/>
      <c r="D6202" s="11"/>
      <c r="E6202" s="14"/>
    </row>
    <row r="6203" spans="1:5">
      <c r="A6203" s="11">
        <v>2.0188320435399823E-2</v>
      </c>
      <c r="B6203" s="11">
        <v>1.3294294605382046E-3</v>
      </c>
      <c r="C6203" s="11"/>
      <c r="D6203" s="11"/>
      <c r="E6203" s="14"/>
    </row>
    <row r="6204" spans="1:5">
      <c r="A6204" s="11">
        <v>1.7733326919773876E-2</v>
      </c>
      <c r="B6204" s="11">
        <v>1.0646951757821072E-3</v>
      </c>
      <c r="C6204" s="11"/>
      <c r="D6204" s="11"/>
      <c r="E6204" s="14"/>
    </row>
    <row r="6205" spans="1:5">
      <c r="A6205" s="11">
        <v>2.0352738892687086E-2</v>
      </c>
      <c r="B6205" s="11">
        <v>1.3536124090945858E-3</v>
      </c>
      <c r="C6205" s="11"/>
      <c r="D6205" s="11"/>
      <c r="E6205" s="14"/>
    </row>
    <row r="6206" spans="1:5">
      <c r="A6206" s="11">
        <v>2.0686940222623223E-2</v>
      </c>
      <c r="B6206" s="11">
        <v>1.3241183691274597E-3</v>
      </c>
      <c r="C6206" s="11"/>
      <c r="D6206" s="11"/>
      <c r="E6206" s="14"/>
    </row>
    <row r="6207" spans="1:5">
      <c r="A6207" s="11">
        <v>1.9969736410353035E-2</v>
      </c>
      <c r="B6207" s="11">
        <v>1.3063503636431817E-3</v>
      </c>
      <c r="C6207" s="11"/>
      <c r="D6207" s="11"/>
      <c r="E6207" s="14"/>
    </row>
    <row r="6208" spans="1:5">
      <c r="A6208" s="11">
        <v>3.1493417843093882E-2</v>
      </c>
      <c r="B6208" s="11">
        <v>2.1012183321990991E-3</v>
      </c>
      <c r="C6208" s="11"/>
      <c r="D6208" s="11"/>
      <c r="E6208" s="14"/>
    </row>
    <row r="6209" spans="1:5">
      <c r="A6209" s="11">
        <v>2.546730186112971E-2</v>
      </c>
      <c r="B6209" s="11">
        <v>1.7515137318475959E-3</v>
      </c>
      <c r="C6209" s="11"/>
      <c r="D6209" s="11"/>
      <c r="E6209" s="14"/>
    </row>
    <row r="6210" spans="1:5">
      <c r="A6210" s="11">
        <v>2.0899199709611248E-2</v>
      </c>
      <c r="B6210" s="11">
        <v>1.2599423470185515E-3</v>
      </c>
      <c r="C6210" s="11"/>
      <c r="D6210" s="11"/>
      <c r="E6210" s="14"/>
    </row>
    <row r="6211" spans="1:5">
      <c r="A6211" s="11">
        <v>3.0015230382150641E-2</v>
      </c>
      <c r="B6211" s="11">
        <v>2.0333720870053776E-3</v>
      </c>
      <c r="C6211" s="11"/>
      <c r="D6211" s="11"/>
      <c r="E6211" s="14"/>
    </row>
    <row r="6212" spans="1:5">
      <c r="A6212" s="11">
        <v>1.8612891942870417E-2</v>
      </c>
      <c r="B6212" s="11">
        <v>1.1327593271753986E-3</v>
      </c>
      <c r="C6212" s="11"/>
      <c r="D6212" s="11"/>
      <c r="E6212" s="14"/>
    </row>
    <row r="6213" spans="1:5">
      <c r="A6213" s="11">
        <v>2.3602448801513697E-2</v>
      </c>
      <c r="B6213" s="11">
        <v>1.6253623689041342E-3</v>
      </c>
      <c r="C6213" s="11"/>
      <c r="D6213" s="11"/>
      <c r="E6213" s="14"/>
    </row>
    <row r="6214" spans="1:5">
      <c r="A6214" s="11">
        <v>2.2080485263431905E-2</v>
      </c>
      <c r="B6214" s="11">
        <v>1.5015409243362122E-3</v>
      </c>
      <c r="C6214" s="11"/>
      <c r="D6214" s="11"/>
      <c r="E6214" s="14"/>
    </row>
    <row r="6215" spans="1:5">
      <c r="A6215" s="11">
        <v>1.7819097421983131E-2</v>
      </c>
      <c r="B6215" s="11">
        <v>1.0955275950922517E-3</v>
      </c>
      <c r="C6215" s="11"/>
      <c r="D6215" s="11"/>
      <c r="E6215" s="14"/>
    </row>
    <row r="6216" spans="1:5">
      <c r="A6216" s="11">
        <v>2.5926300649472676E-2</v>
      </c>
      <c r="B6216" s="11">
        <v>1.7652661957508163E-3</v>
      </c>
      <c r="C6216" s="11"/>
      <c r="D6216" s="11"/>
      <c r="E6216" s="14"/>
    </row>
    <row r="6217" spans="1:5">
      <c r="A6217" s="11">
        <v>2.8327594631817471E-2</v>
      </c>
      <c r="B6217" s="11">
        <v>1.9190668775286809E-3</v>
      </c>
      <c r="C6217" s="11"/>
      <c r="D6217" s="11"/>
      <c r="E6217" s="14"/>
    </row>
    <row r="6218" spans="1:5">
      <c r="A6218" s="11">
        <v>2.0082452263361146E-2</v>
      </c>
      <c r="B6218" s="11">
        <v>1.3046244475840977E-3</v>
      </c>
      <c r="C6218" s="11"/>
      <c r="D6218" s="11"/>
      <c r="E6218" s="14"/>
    </row>
    <row r="6219" spans="1:5">
      <c r="A6219" s="11">
        <v>2.9264920928726172E-2</v>
      </c>
      <c r="B6219" s="11">
        <v>2.0132164249293794E-3</v>
      </c>
      <c r="C6219" s="11"/>
      <c r="D6219" s="11"/>
      <c r="E6219" s="14"/>
    </row>
    <row r="6220" spans="1:5">
      <c r="A6220" s="11">
        <v>2.5667238411127464E-2</v>
      </c>
      <c r="B6220" s="11">
        <v>1.6569466395621353E-3</v>
      </c>
      <c r="C6220" s="11"/>
      <c r="D6220" s="11"/>
      <c r="E6220" s="14"/>
    </row>
    <row r="6221" spans="1:5">
      <c r="A6221" s="11">
        <v>1.788016673633509E-2</v>
      </c>
      <c r="B6221" s="11">
        <v>1.0729472775895185E-3</v>
      </c>
      <c r="C6221" s="11"/>
      <c r="D6221" s="11"/>
      <c r="E6221" s="14"/>
    </row>
    <row r="6222" spans="1:5">
      <c r="A6222" s="11">
        <v>2.3190152326730929E-2</v>
      </c>
      <c r="B6222" s="11">
        <v>1.5762728156681282E-3</v>
      </c>
      <c r="C6222" s="11"/>
      <c r="D6222" s="11"/>
      <c r="E6222" s="14"/>
    </row>
    <row r="6223" spans="1:5">
      <c r="A6223" s="11">
        <v>1.7974937126471979E-2</v>
      </c>
      <c r="B6223" s="11">
        <v>1.1123471848771007E-3</v>
      </c>
      <c r="C6223" s="11"/>
      <c r="D6223" s="11"/>
      <c r="E6223" s="14"/>
    </row>
    <row r="6224" spans="1:5">
      <c r="A6224" s="11">
        <v>2.0475227455266632E-2</v>
      </c>
      <c r="B6224" s="11">
        <v>1.3387439473106324E-3</v>
      </c>
      <c r="C6224" s="11"/>
      <c r="D6224" s="11"/>
      <c r="E6224" s="14"/>
    </row>
    <row r="6225" spans="1:5">
      <c r="A6225" s="11">
        <v>2.6608032232354063E-2</v>
      </c>
      <c r="B6225" s="11">
        <v>1.8134326178338037E-3</v>
      </c>
      <c r="C6225" s="11"/>
      <c r="D6225" s="11"/>
      <c r="E6225" s="14"/>
    </row>
    <row r="6226" spans="1:5">
      <c r="A6226" s="11">
        <v>1.9608719319411133E-2</v>
      </c>
      <c r="B6226" s="11">
        <v>1.2427795079693557E-3</v>
      </c>
      <c r="C6226" s="11"/>
      <c r="D6226" s="11"/>
      <c r="E6226" s="14"/>
    </row>
    <row r="6227" spans="1:5">
      <c r="A6227" s="11">
        <v>1.6850321708323394E-2</v>
      </c>
      <c r="B6227" s="11">
        <v>9.4882725870372193E-4</v>
      </c>
      <c r="C6227" s="11"/>
      <c r="D6227" s="11"/>
      <c r="E6227" s="14"/>
    </row>
    <row r="6228" spans="1:5">
      <c r="A6228" s="11">
        <v>2.1891088812769272E-2</v>
      </c>
      <c r="B6228" s="11">
        <v>1.4606929413277035E-3</v>
      </c>
      <c r="C6228" s="11"/>
      <c r="D6228" s="11"/>
      <c r="E6228" s="14"/>
    </row>
    <row r="6229" spans="1:5">
      <c r="A6229" s="11">
        <v>1.7043874719700921E-2</v>
      </c>
      <c r="B6229" s="11">
        <v>9.9529156287580384E-4</v>
      </c>
      <c r="C6229" s="11"/>
      <c r="D6229" s="11"/>
      <c r="E6229" s="14"/>
    </row>
    <row r="6230" spans="1:5">
      <c r="A6230" s="11">
        <v>2.2718129674122879E-2</v>
      </c>
      <c r="B6230" s="11">
        <v>1.4380198798072522E-3</v>
      </c>
      <c r="C6230" s="11"/>
      <c r="D6230" s="11"/>
      <c r="E6230" s="14"/>
    </row>
    <row r="6231" spans="1:5">
      <c r="A6231" s="11">
        <v>2.1857917968047279E-2</v>
      </c>
      <c r="B6231" s="11">
        <v>1.4640121031548846E-3</v>
      </c>
      <c r="C6231" s="11"/>
      <c r="D6231" s="11"/>
      <c r="E6231" s="14"/>
    </row>
    <row r="6232" spans="1:5">
      <c r="A6232" s="11">
        <v>3.220670143169041E-2</v>
      </c>
      <c r="B6232" s="11">
        <v>2.1866420003125069E-3</v>
      </c>
      <c r="C6232" s="11"/>
      <c r="D6232" s="11"/>
      <c r="E6232" s="14"/>
    </row>
    <row r="6233" spans="1:5">
      <c r="A6233" s="11">
        <v>1.6518037706863418E-2</v>
      </c>
      <c r="B6233" s="11">
        <v>9.2172380629034997E-4</v>
      </c>
      <c r="C6233" s="11"/>
      <c r="D6233" s="11"/>
      <c r="E6233" s="14"/>
    </row>
    <row r="6234" spans="1:5">
      <c r="A6234" s="11">
        <v>1.9465219152380486E-2</v>
      </c>
      <c r="B6234" s="11">
        <v>1.2607689373619274E-3</v>
      </c>
      <c r="C6234" s="11"/>
      <c r="D6234" s="11"/>
      <c r="E6234" s="14"/>
    </row>
    <row r="6235" spans="1:5">
      <c r="A6235" s="11">
        <v>1.9580733871510145E-2</v>
      </c>
      <c r="B6235" s="11">
        <v>1.2609114231490056E-3</v>
      </c>
      <c r="C6235" s="11"/>
      <c r="D6235" s="11"/>
      <c r="E6235" s="14"/>
    </row>
    <row r="6236" spans="1:5">
      <c r="A6236" s="11">
        <v>1.883361286563039E-2</v>
      </c>
      <c r="B6236" s="11">
        <v>1.2075991114717567E-3</v>
      </c>
      <c r="C6236" s="11"/>
      <c r="D6236" s="11"/>
      <c r="E6236" s="14"/>
    </row>
    <row r="6237" spans="1:5">
      <c r="A6237" s="11">
        <v>1.5709332509514978E-2</v>
      </c>
      <c r="B6237" s="11">
        <v>7.6774905737409796E-4</v>
      </c>
      <c r="C6237" s="11"/>
      <c r="D6237" s="11"/>
      <c r="E6237" s="14"/>
    </row>
    <row r="6238" spans="1:5">
      <c r="A6238" s="11">
        <v>2.6471107435563551E-2</v>
      </c>
      <c r="B6238" s="11">
        <v>1.7075906102859059E-3</v>
      </c>
      <c r="C6238" s="11"/>
      <c r="D6238" s="11"/>
      <c r="E6238" s="14"/>
    </row>
    <row r="6239" spans="1:5">
      <c r="A6239" s="11">
        <v>2.1253116663130053E-2</v>
      </c>
      <c r="B6239" s="11">
        <v>1.4050670858093469E-3</v>
      </c>
      <c r="C6239" s="11"/>
      <c r="D6239" s="11"/>
      <c r="E6239" s="14"/>
    </row>
    <row r="6240" spans="1:5">
      <c r="A6240" s="11">
        <v>1.6278733669219725E-2</v>
      </c>
      <c r="B6240" s="11">
        <v>8.1228472601358153E-4</v>
      </c>
      <c r="C6240" s="11"/>
      <c r="D6240" s="11"/>
      <c r="E6240" s="14"/>
    </row>
    <row r="6241" spans="1:5">
      <c r="A6241" s="11">
        <v>2.7660303932218574E-2</v>
      </c>
      <c r="B6241" s="11">
        <v>1.8468704483839572E-3</v>
      </c>
      <c r="C6241" s="11"/>
      <c r="D6241" s="11"/>
      <c r="E6241" s="14"/>
    </row>
    <row r="6242" spans="1:5">
      <c r="A6242" s="11">
        <v>1.8987046139182302E-2</v>
      </c>
      <c r="B6242" s="11">
        <v>1.1764767755218588E-3</v>
      </c>
      <c r="C6242" s="11"/>
      <c r="D6242" s="11"/>
      <c r="E6242" s="14"/>
    </row>
    <row r="6243" spans="1:5">
      <c r="A6243" s="11">
        <v>1.5892686123612294E-2</v>
      </c>
      <c r="B6243" s="11">
        <v>7.6359867547305823E-4</v>
      </c>
      <c r="C6243" s="11"/>
      <c r="D6243" s="11"/>
      <c r="E6243" s="14"/>
    </row>
    <row r="6244" spans="1:5">
      <c r="A6244" s="11">
        <v>1.5566669265680093E-2</v>
      </c>
      <c r="B6244" s="11">
        <v>5.8418538087586381E-4</v>
      </c>
      <c r="C6244" s="11"/>
      <c r="D6244" s="11"/>
      <c r="E6244" s="14"/>
    </row>
    <row r="6245" spans="1:5">
      <c r="A6245" s="11">
        <v>1.6683832806450066E-2</v>
      </c>
      <c r="B6245" s="11">
        <v>7.4510712845919994E-4</v>
      </c>
      <c r="C6245" s="11"/>
      <c r="D6245" s="11"/>
      <c r="E6245" s="14"/>
    </row>
    <row r="6246" spans="1:5">
      <c r="A6246" s="11">
        <v>1.9890626235380376E-2</v>
      </c>
      <c r="B6246" s="11">
        <v>1.2717458584209751E-3</v>
      </c>
      <c r="C6246" s="11"/>
      <c r="D6246" s="11"/>
      <c r="E6246" s="14"/>
    </row>
    <row r="6247" spans="1:5">
      <c r="A6247" s="11">
        <v>2.1663918909871141E-2</v>
      </c>
      <c r="B6247" s="11">
        <v>1.4443606317137659E-3</v>
      </c>
      <c r="C6247" s="11"/>
      <c r="D6247" s="11"/>
      <c r="E6247" s="14"/>
    </row>
    <row r="6248" spans="1:5">
      <c r="A6248" s="11">
        <v>2.6915386960956082E-2</v>
      </c>
      <c r="B6248" s="11">
        <v>1.7513316629141529E-3</v>
      </c>
      <c r="C6248" s="11"/>
      <c r="D6248" s="11"/>
      <c r="E6248" s="14"/>
    </row>
    <row r="6249" spans="1:5">
      <c r="A6249" s="11">
        <v>1.9796902407889515E-2</v>
      </c>
      <c r="B6249" s="11">
        <v>1.2904501661780928E-3</v>
      </c>
      <c r="C6249" s="11"/>
      <c r="D6249" s="11"/>
      <c r="E6249" s="14"/>
    </row>
    <row r="6250" spans="1:5">
      <c r="A6250" s="11">
        <v>1.9452051483049695E-2</v>
      </c>
      <c r="B6250" s="11">
        <v>1.2602753743549333E-3</v>
      </c>
      <c r="C6250" s="11"/>
      <c r="D6250" s="11"/>
      <c r="E6250" s="14"/>
    </row>
    <row r="6251" spans="1:5">
      <c r="A6251" s="11">
        <v>1.539833742619365E-2</v>
      </c>
      <c r="B6251" s="11">
        <v>6.6784744246824635E-4</v>
      </c>
      <c r="C6251" s="11"/>
      <c r="D6251" s="11"/>
      <c r="E6251" s="14"/>
    </row>
    <row r="6252" spans="1:5">
      <c r="A6252" s="11">
        <v>2.2924081923415798E-2</v>
      </c>
      <c r="B6252" s="11">
        <v>1.5047905464359399E-3</v>
      </c>
      <c r="C6252" s="11"/>
      <c r="D6252" s="11"/>
      <c r="E6252" s="14"/>
    </row>
    <row r="6253" spans="1:5">
      <c r="A6253" s="11">
        <v>2.3228819833593001E-2</v>
      </c>
      <c r="B6253" s="11">
        <v>1.5918146464137734E-3</v>
      </c>
      <c r="C6253" s="11"/>
      <c r="D6253" s="11"/>
      <c r="E6253" s="14"/>
    </row>
    <row r="6254" spans="1:5">
      <c r="A6254" s="11">
        <v>2.8730924281802444E-2</v>
      </c>
      <c r="B6254" s="11">
        <v>1.928114078399703E-3</v>
      </c>
      <c r="C6254" s="11"/>
      <c r="D6254" s="11"/>
      <c r="E6254" s="14"/>
    </row>
    <row r="6255" spans="1:5">
      <c r="A6255" s="11">
        <v>2.1488581794340593E-2</v>
      </c>
      <c r="B6255" s="11">
        <v>1.4254159936047104E-3</v>
      </c>
      <c r="C6255" s="11"/>
      <c r="D6255" s="11"/>
      <c r="E6255" s="14"/>
    </row>
    <row r="6256" spans="1:5">
      <c r="A6256" s="11">
        <v>2.2088879310876504E-2</v>
      </c>
      <c r="B6256" s="11">
        <v>1.4479920678274858E-3</v>
      </c>
      <c r="C6256" s="11"/>
      <c r="D6256" s="11"/>
      <c r="E6256" s="14"/>
    </row>
    <row r="6257" spans="1:5">
      <c r="A6257" s="11">
        <v>2.2909745012718231E-2</v>
      </c>
      <c r="B6257" s="11">
        <v>1.5483902277435113E-3</v>
      </c>
      <c r="C6257" s="11"/>
      <c r="D6257" s="11"/>
      <c r="E6257" s="14"/>
    </row>
    <row r="6258" spans="1:5">
      <c r="A6258" s="11">
        <v>2.1985077690327742E-2</v>
      </c>
      <c r="B6258" s="11">
        <v>1.4932214286553511E-3</v>
      </c>
      <c r="C6258" s="11"/>
      <c r="D6258" s="11"/>
      <c r="E6258" s="14"/>
    </row>
    <row r="6259" spans="1:5">
      <c r="A6259" s="11">
        <v>2.1240734376295391E-2</v>
      </c>
      <c r="B6259" s="11">
        <v>1.4050727386647928E-3</v>
      </c>
      <c r="C6259" s="11"/>
      <c r="D6259" s="11"/>
      <c r="E6259" s="14"/>
    </row>
    <row r="6260" spans="1:5">
      <c r="A6260" s="11">
        <v>2.0511550406470305E-2</v>
      </c>
      <c r="B6260" s="11">
        <v>1.3581856000425816E-3</v>
      </c>
      <c r="C6260" s="11"/>
      <c r="D6260" s="11"/>
      <c r="E6260" s="14"/>
    </row>
    <row r="6261" spans="1:5">
      <c r="A6261" s="11">
        <v>2.4156567653821182E-2</v>
      </c>
      <c r="B6261" s="11">
        <v>1.5833807795740725E-3</v>
      </c>
      <c r="C6261" s="11"/>
      <c r="D6261" s="11"/>
      <c r="E6261" s="14"/>
    </row>
    <row r="6262" spans="1:5">
      <c r="A6262" s="11">
        <v>1.643084742929769E-2</v>
      </c>
      <c r="B6262" s="11">
        <v>8.7839695661403618E-4</v>
      </c>
      <c r="C6262" s="11"/>
      <c r="D6262" s="11"/>
      <c r="E6262" s="14"/>
    </row>
    <row r="6263" spans="1:5">
      <c r="A6263" s="11">
        <v>2.0643724246419897E-2</v>
      </c>
      <c r="B6263" s="11">
        <v>1.284234846386395E-3</v>
      </c>
      <c r="C6263" s="11"/>
      <c r="D6263" s="11"/>
      <c r="E6263" s="14"/>
    </row>
    <row r="6264" spans="1:5">
      <c r="A6264" s="11">
        <v>2.1191619947163481E-2</v>
      </c>
      <c r="B6264" s="11">
        <v>1.2862511831586525E-3</v>
      </c>
      <c r="C6264" s="11"/>
      <c r="D6264" s="11"/>
      <c r="E6264" s="14"/>
    </row>
    <row r="6265" spans="1:5">
      <c r="A6265" s="11">
        <v>2.2174561779052773E-2</v>
      </c>
      <c r="B6265" s="11">
        <v>1.4439272043739945E-3</v>
      </c>
      <c r="C6265" s="11"/>
      <c r="D6265" s="11"/>
      <c r="E6265" s="14"/>
    </row>
    <row r="6266" spans="1:5">
      <c r="A6266" s="11">
        <v>2.3487794267929175E-2</v>
      </c>
      <c r="B6266" s="11">
        <v>1.5951173732229604E-3</v>
      </c>
      <c r="C6266" s="11"/>
      <c r="D6266" s="11"/>
      <c r="E6266" s="14"/>
    </row>
    <row r="6267" spans="1:5">
      <c r="A6267" s="11">
        <v>1.7114718287052674E-2</v>
      </c>
      <c r="B6267" s="11">
        <v>9.6816063278421893E-4</v>
      </c>
      <c r="C6267" s="11"/>
      <c r="D6267" s="11"/>
      <c r="E6267" s="14"/>
    </row>
    <row r="6268" spans="1:5">
      <c r="A6268" s="11">
        <v>1.8554516305212748E-2</v>
      </c>
      <c r="B6268" s="11">
        <v>1.1734390080145928E-3</v>
      </c>
      <c r="C6268" s="11"/>
      <c r="D6268" s="11"/>
      <c r="E6268" s="14"/>
    </row>
    <row r="6269" spans="1:5">
      <c r="A6269" s="11">
        <v>1.6956451735028074E-2</v>
      </c>
      <c r="B6269" s="11">
        <v>9.8941548017736488E-4</v>
      </c>
      <c r="C6269" s="11"/>
      <c r="D6269" s="11"/>
      <c r="E6269" s="14"/>
    </row>
    <row r="6270" spans="1:5">
      <c r="A6270" s="11">
        <v>1.811375771964965E-2</v>
      </c>
      <c r="B6270" s="11">
        <v>1.02189729276505E-3</v>
      </c>
      <c r="C6270" s="11"/>
      <c r="D6270" s="11"/>
      <c r="E6270" s="14"/>
    </row>
    <row r="6271" spans="1:5">
      <c r="A6271" s="11">
        <v>1.7290550277718249E-2</v>
      </c>
      <c r="B6271" s="11">
        <v>1.0331892170845928E-3</v>
      </c>
      <c r="C6271" s="11"/>
      <c r="D6271" s="11"/>
      <c r="E6271" s="14"/>
    </row>
    <row r="6272" spans="1:5">
      <c r="A6272" s="11">
        <v>1.6004874077958579E-2</v>
      </c>
      <c r="B6272" s="11">
        <v>7.5632084349890982E-4</v>
      </c>
      <c r="C6272" s="11"/>
      <c r="D6272" s="11"/>
      <c r="E6272" s="14"/>
    </row>
    <row r="6273" spans="1:5">
      <c r="A6273" s="11">
        <v>2.2073634162857667E-2</v>
      </c>
      <c r="B6273" s="11">
        <v>1.4949138584316125E-3</v>
      </c>
      <c r="C6273" s="11"/>
      <c r="D6273" s="11"/>
      <c r="E6273" s="14"/>
    </row>
    <row r="6274" spans="1:5">
      <c r="A6274" s="11">
        <v>2.0748588133549073E-2</v>
      </c>
      <c r="B6274" s="11">
        <v>1.262056772502459E-3</v>
      </c>
      <c r="C6274" s="11"/>
      <c r="D6274" s="11"/>
      <c r="E6274" s="14"/>
    </row>
    <row r="6275" spans="1:5">
      <c r="A6275" s="11">
        <v>1.8576103508444703E-2</v>
      </c>
      <c r="B6275" s="11">
        <v>1.160895492461566E-3</v>
      </c>
      <c r="C6275" s="11"/>
      <c r="D6275" s="11"/>
      <c r="E6275" s="14"/>
    </row>
    <row r="6276" spans="1:5">
      <c r="A6276" s="11">
        <v>3.0739083960520049E-2</v>
      </c>
      <c r="B6276" s="11">
        <v>1.9831083345118196E-3</v>
      </c>
      <c r="C6276" s="11"/>
      <c r="D6276" s="11"/>
      <c r="E6276" s="14"/>
    </row>
    <row r="6277" spans="1:5">
      <c r="A6277" s="11">
        <v>1.9035514539173896E-2</v>
      </c>
      <c r="B6277" s="11">
        <v>1.134131566495896E-3</v>
      </c>
      <c r="C6277" s="11"/>
      <c r="D6277" s="11"/>
      <c r="E6277" s="14"/>
    </row>
    <row r="6278" spans="1:5">
      <c r="A6278" s="11">
        <v>1.6094546249360332E-2</v>
      </c>
      <c r="B6278" s="11">
        <v>8.3730060777771674E-4</v>
      </c>
      <c r="C6278" s="11"/>
      <c r="D6278" s="11"/>
      <c r="E6278" s="14"/>
    </row>
    <row r="6279" spans="1:5">
      <c r="A6279" s="11">
        <v>1.7871614000010166E-2</v>
      </c>
      <c r="B6279" s="11">
        <v>9.5400983627690452E-4</v>
      </c>
      <c r="C6279" s="11"/>
      <c r="D6279" s="11"/>
      <c r="E6279" s="14"/>
    </row>
    <row r="6280" spans="1:5">
      <c r="A6280" s="11">
        <v>2.0703865942557024E-2</v>
      </c>
      <c r="B6280" s="11">
        <v>1.372896609061052E-3</v>
      </c>
      <c r="C6280" s="11"/>
      <c r="D6280" s="11"/>
      <c r="E6280" s="14"/>
    </row>
    <row r="6281" spans="1:5">
      <c r="A6281" s="11">
        <v>1.5515556247160273E-2</v>
      </c>
      <c r="B6281" s="11">
        <v>6.8644233622636738E-4</v>
      </c>
      <c r="C6281" s="11"/>
      <c r="D6281" s="11"/>
      <c r="E6281" s="14"/>
    </row>
    <row r="6282" spans="1:5">
      <c r="A6282" s="11">
        <v>1.7164564997503663E-2</v>
      </c>
      <c r="B6282" s="11">
        <v>1.0103343076526188E-3</v>
      </c>
      <c r="C6282" s="11"/>
      <c r="D6282" s="11"/>
      <c r="E6282" s="14"/>
    </row>
    <row r="6283" spans="1:5">
      <c r="A6283" s="11">
        <v>2.5744787658093356E-2</v>
      </c>
      <c r="B6283" s="11">
        <v>1.7844673882224135E-3</v>
      </c>
      <c r="C6283" s="11"/>
      <c r="D6283" s="11"/>
      <c r="E6283" s="14"/>
    </row>
    <row r="6284" spans="1:5">
      <c r="A6284" s="11">
        <v>2.0592155567238365E-2</v>
      </c>
      <c r="B6284" s="11">
        <v>1.3410203135117049E-3</v>
      </c>
      <c r="C6284" s="11"/>
      <c r="D6284" s="11"/>
      <c r="E6284" s="14"/>
    </row>
    <row r="6285" spans="1:5">
      <c r="A6285" s="11">
        <v>2.1796304495308776E-2</v>
      </c>
      <c r="B6285" s="11">
        <v>1.4590882317360972E-3</v>
      </c>
      <c r="C6285" s="11"/>
      <c r="D6285" s="11"/>
      <c r="E6285" s="14"/>
    </row>
    <row r="6286" spans="1:5">
      <c r="A6286" s="11">
        <v>1.9381734965138921E-2</v>
      </c>
      <c r="B6286" s="11">
        <v>1.2381324861994571E-3</v>
      </c>
      <c r="C6286" s="11"/>
      <c r="D6286" s="11"/>
      <c r="E6286" s="14"/>
    </row>
    <row r="6287" spans="1:5">
      <c r="A6287" s="11">
        <v>3.1181429522674674E-2</v>
      </c>
      <c r="B6287" s="11">
        <v>2.054160890411764E-3</v>
      </c>
      <c r="C6287" s="11"/>
      <c r="D6287" s="11"/>
      <c r="E6287" s="14"/>
    </row>
    <row r="6288" spans="1:5">
      <c r="A6288" s="11">
        <v>2.183988905545171E-2</v>
      </c>
      <c r="B6288" s="11">
        <v>1.4492682298617094E-3</v>
      </c>
      <c r="C6288" s="11"/>
      <c r="D6288" s="11"/>
      <c r="E6288" s="14"/>
    </row>
    <row r="6289" spans="1:5">
      <c r="A6289" s="11">
        <v>1.8559872229517275E-2</v>
      </c>
      <c r="B6289" s="11">
        <v>1.1690773974161572E-3</v>
      </c>
      <c r="C6289" s="11"/>
      <c r="D6289" s="11"/>
      <c r="E6289" s="14"/>
    </row>
    <row r="6290" spans="1:5">
      <c r="A6290" s="11">
        <v>1.861966707204479E-2</v>
      </c>
      <c r="B6290" s="11">
        <v>1.1162171951666086E-3</v>
      </c>
      <c r="C6290" s="11"/>
      <c r="D6290" s="11"/>
      <c r="E6290" s="14"/>
    </row>
    <row r="6291" spans="1:5">
      <c r="A6291" s="11">
        <v>2.2003783571066082E-2</v>
      </c>
      <c r="B6291" s="11">
        <v>1.3601121479604968E-3</v>
      </c>
      <c r="C6291" s="11"/>
      <c r="D6291" s="11"/>
      <c r="E6291" s="14"/>
    </row>
    <row r="6292" spans="1:5">
      <c r="A6292" s="11">
        <v>2.1692045447154938E-2</v>
      </c>
      <c r="B6292" s="11">
        <v>1.4266719964279267E-3</v>
      </c>
      <c r="C6292" s="11"/>
      <c r="D6292" s="11"/>
      <c r="E6292" s="14"/>
    </row>
    <row r="6293" spans="1:5">
      <c r="A6293" s="11">
        <v>1.6920237380450662E-2</v>
      </c>
      <c r="B6293" s="11">
        <v>9.8439369633788218E-4</v>
      </c>
      <c r="C6293" s="11"/>
      <c r="D6293" s="11"/>
      <c r="E6293" s="14"/>
    </row>
    <row r="6294" spans="1:5">
      <c r="A6294" s="11">
        <v>2.0539628524248999E-2</v>
      </c>
      <c r="B6294" s="11">
        <v>1.2133119394491395E-3</v>
      </c>
      <c r="C6294" s="11"/>
      <c r="D6294" s="11"/>
      <c r="E6294" s="14"/>
    </row>
    <row r="6295" spans="1:5">
      <c r="A6295" s="11">
        <v>1.5779084362488031E-2</v>
      </c>
      <c r="B6295" s="11">
        <v>7.6802275852047314E-4</v>
      </c>
      <c r="C6295" s="11"/>
      <c r="D6295" s="11"/>
      <c r="E6295" s="14"/>
    </row>
    <row r="6296" spans="1:5">
      <c r="A6296" s="11">
        <v>2.0138447447734333E-2</v>
      </c>
      <c r="B6296" s="11">
        <v>1.309856602611388E-3</v>
      </c>
      <c r="C6296" s="11"/>
      <c r="D6296" s="11"/>
      <c r="E6296" s="14"/>
    </row>
    <row r="6297" spans="1:5">
      <c r="A6297" s="11">
        <v>2.4567321748625637E-2</v>
      </c>
      <c r="B6297" s="11">
        <v>1.5857999037538289E-3</v>
      </c>
      <c r="C6297" s="11"/>
      <c r="D6297" s="11"/>
      <c r="E6297" s="14"/>
    </row>
    <row r="6298" spans="1:5">
      <c r="A6298" s="11">
        <v>1.9710719640007847E-2</v>
      </c>
      <c r="B6298" s="11">
        <v>1.2288847291650961E-3</v>
      </c>
      <c r="C6298" s="11"/>
      <c r="D6298" s="11"/>
      <c r="E6298" s="14"/>
    </row>
    <row r="6299" spans="1:5">
      <c r="A6299" s="11">
        <v>1.8944839129581271E-2</v>
      </c>
      <c r="B6299" s="11">
        <v>1.1195183297672108E-3</v>
      </c>
      <c r="C6299" s="11"/>
      <c r="D6299" s="11"/>
      <c r="E6299" s="14"/>
    </row>
    <row r="6300" spans="1:5">
      <c r="A6300" s="11">
        <v>1.7725701761915538E-2</v>
      </c>
      <c r="B6300" s="11">
        <v>1.0762448630428018E-3</v>
      </c>
      <c r="C6300" s="11"/>
      <c r="D6300" s="11"/>
      <c r="E6300" s="14"/>
    </row>
    <row r="6301" spans="1:5">
      <c r="A6301" s="11">
        <v>2.2354825945830267E-2</v>
      </c>
      <c r="B6301" s="11">
        <v>1.5256432361709594E-3</v>
      </c>
      <c r="C6301" s="11"/>
      <c r="D6301" s="11"/>
      <c r="E6301" s="14"/>
    </row>
    <row r="6302" spans="1:5">
      <c r="A6302" s="11">
        <v>2.3820065991763572E-2</v>
      </c>
      <c r="B6302" s="11">
        <v>1.6231678382384199E-3</v>
      </c>
      <c r="C6302" s="11"/>
      <c r="D6302" s="11"/>
      <c r="E6302" s="14"/>
    </row>
    <row r="6303" spans="1:5">
      <c r="A6303" s="11">
        <v>1.722999606508957E-2</v>
      </c>
      <c r="B6303" s="11">
        <v>1.0240138555718489E-3</v>
      </c>
      <c r="C6303" s="11"/>
      <c r="D6303" s="11"/>
      <c r="E6303" s="14"/>
    </row>
    <row r="6304" spans="1:5">
      <c r="A6304" s="11">
        <v>1.9441809421941802E-2</v>
      </c>
      <c r="B6304" s="11">
        <v>1.2684513304264122E-3</v>
      </c>
      <c r="C6304" s="11"/>
      <c r="D6304" s="11"/>
      <c r="E6304" s="14"/>
    </row>
    <row r="6305" spans="1:5">
      <c r="A6305" s="11">
        <v>2.2829545959980494E-2</v>
      </c>
      <c r="B6305" s="11">
        <v>1.5533024808409104E-3</v>
      </c>
      <c r="C6305" s="11"/>
      <c r="D6305" s="11"/>
      <c r="E6305" s="14"/>
    </row>
    <row r="6306" spans="1:5">
      <c r="A6306" s="11">
        <v>2.9674011397500571E-2</v>
      </c>
      <c r="B6306" s="11">
        <v>2.0088564867298815E-3</v>
      </c>
      <c r="C6306" s="11"/>
      <c r="D6306" s="11"/>
      <c r="E6306" s="14"/>
    </row>
    <row r="6307" spans="1:5">
      <c r="A6307" s="11">
        <v>2.4983183270012744E-2</v>
      </c>
      <c r="B6307" s="11">
        <v>1.6043088353668699E-3</v>
      </c>
      <c r="C6307" s="11"/>
      <c r="D6307" s="11"/>
      <c r="E6307" s="14"/>
    </row>
    <row r="6308" spans="1:5">
      <c r="A6308" s="11">
        <v>2.1439619055680832E-2</v>
      </c>
      <c r="B6308" s="11">
        <v>1.4073146173010473E-3</v>
      </c>
      <c r="C6308" s="11"/>
      <c r="D6308" s="11"/>
      <c r="E6308" s="14"/>
    </row>
    <row r="6309" spans="1:5">
      <c r="A6309" s="11">
        <v>1.9356440415779039E-2</v>
      </c>
      <c r="B6309" s="11">
        <v>1.1873596864884811E-3</v>
      </c>
      <c r="C6309" s="11"/>
      <c r="D6309" s="11"/>
      <c r="E6309" s="14"/>
    </row>
    <row r="6310" spans="1:5">
      <c r="A6310" s="11">
        <v>2.5308009723523761E-2</v>
      </c>
      <c r="B6310" s="11">
        <v>1.7135760350935265E-3</v>
      </c>
      <c r="C6310" s="11"/>
      <c r="D6310" s="11"/>
      <c r="E6310" s="14"/>
    </row>
    <row r="6311" spans="1:5">
      <c r="A6311" s="11">
        <v>2.9671850639572502E-2</v>
      </c>
      <c r="B6311" s="11">
        <v>2.0245257757663076E-3</v>
      </c>
      <c r="C6311" s="11"/>
      <c r="D6311" s="11"/>
      <c r="E6311" s="14"/>
    </row>
    <row r="6312" spans="1:5">
      <c r="A6312" s="11">
        <v>1.5736998620572845E-2</v>
      </c>
      <c r="B6312" s="11">
        <v>7.4787832780241065E-4</v>
      </c>
      <c r="C6312" s="11"/>
      <c r="D6312" s="11"/>
      <c r="E6312" s="14"/>
    </row>
    <row r="6313" spans="1:5">
      <c r="A6313" s="11">
        <v>1.7221310788581579E-2</v>
      </c>
      <c r="B6313" s="11">
        <v>8.7680379015586977E-4</v>
      </c>
      <c r="C6313" s="11"/>
      <c r="D6313" s="11"/>
      <c r="E6313" s="14"/>
    </row>
    <row r="6314" spans="1:5">
      <c r="A6314" s="11">
        <v>2.3246285584273878E-2</v>
      </c>
      <c r="B6314" s="11">
        <v>1.522492707034616E-3</v>
      </c>
      <c r="C6314" s="11"/>
      <c r="D6314" s="11"/>
      <c r="E6314" s="14"/>
    </row>
    <row r="6315" spans="1:5">
      <c r="A6315" s="11">
        <v>2.8640913557499006E-2</v>
      </c>
      <c r="B6315" s="11">
        <v>1.9032732591992519E-3</v>
      </c>
      <c r="C6315" s="11"/>
      <c r="D6315" s="11"/>
      <c r="E6315" s="14"/>
    </row>
    <row r="6316" spans="1:5">
      <c r="A6316" s="11">
        <v>2.5208178239484215E-2</v>
      </c>
      <c r="B6316" s="11">
        <v>1.7177188894420183E-3</v>
      </c>
      <c r="C6316" s="11"/>
      <c r="D6316" s="11"/>
      <c r="E6316" s="14"/>
    </row>
    <row r="6317" spans="1:5">
      <c r="A6317" s="11">
        <v>2.2280374164641525E-2</v>
      </c>
      <c r="B6317" s="11">
        <v>1.5022725861259583E-3</v>
      </c>
      <c r="C6317" s="11"/>
      <c r="D6317" s="11"/>
      <c r="E6317" s="14"/>
    </row>
    <row r="6318" spans="1:5">
      <c r="A6318" s="11">
        <v>1.9121240628402234E-2</v>
      </c>
      <c r="B6318" s="11">
        <v>1.2129170178981645E-3</v>
      </c>
      <c r="C6318" s="11"/>
      <c r="D6318" s="11"/>
      <c r="E6318" s="14"/>
    </row>
    <row r="6319" spans="1:5">
      <c r="A6319" s="11">
        <v>1.5791469262172338E-2</v>
      </c>
      <c r="B6319" s="11">
        <v>7.4165545508647005E-4</v>
      </c>
      <c r="C6319" s="11"/>
      <c r="D6319" s="11"/>
      <c r="E6319" s="14"/>
    </row>
    <row r="6320" spans="1:5">
      <c r="A6320" s="11">
        <v>1.6900165459931622E-2</v>
      </c>
      <c r="B6320" s="11">
        <v>9.8119908521255585E-4</v>
      </c>
      <c r="C6320" s="11"/>
      <c r="D6320" s="11"/>
      <c r="E6320" s="14"/>
    </row>
    <row r="6321" spans="1:5">
      <c r="A6321" s="11">
        <v>1.6035682192511117E-2</v>
      </c>
      <c r="B6321" s="11">
        <v>7.7123513340222188E-4</v>
      </c>
      <c r="C6321" s="11"/>
      <c r="D6321" s="11"/>
      <c r="E6321" s="14"/>
    </row>
    <row r="6322" spans="1:5">
      <c r="A6322" s="11">
        <v>1.7297509463345885E-2</v>
      </c>
      <c r="B6322" s="11">
        <v>9.6151179166376543E-4</v>
      </c>
      <c r="C6322" s="11"/>
      <c r="D6322" s="11"/>
      <c r="E6322" s="14"/>
    </row>
    <row r="6323" spans="1:5">
      <c r="A6323" s="11">
        <v>1.8949909332565937E-2</v>
      </c>
      <c r="B6323" s="11">
        <v>1.0881451011348652E-3</v>
      </c>
      <c r="C6323" s="11"/>
      <c r="D6323" s="11"/>
      <c r="E6323" s="14"/>
    </row>
    <row r="6324" spans="1:5">
      <c r="A6324" s="11">
        <v>2.2715040256099224E-2</v>
      </c>
      <c r="B6324" s="11">
        <v>1.4881150400430068E-3</v>
      </c>
      <c r="C6324" s="11"/>
      <c r="D6324" s="11"/>
      <c r="E6324" s="14"/>
    </row>
    <row r="6325" spans="1:5">
      <c r="A6325" s="11">
        <v>2.4447659829464442E-2</v>
      </c>
      <c r="B6325" s="11">
        <v>1.6312713012247104E-3</v>
      </c>
      <c r="C6325" s="11"/>
      <c r="D6325" s="11"/>
      <c r="E6325" s="14"/>
    </row>
    <row r="6326" spans="1:5">
      <c r="A6326" s="11">
        <v>2.5013174036219527E-2</v>
      </c>
      <c r="B6326" s="11">
        <v>1.722084488450341E-3</v>
      </c>
      <c r="C6326" s="11"/>
      <c r="D6326" s="11"/>
      <c r="E6326" s="14"/>
    </row>
    <row r="6327" spans="1:5">
      <c r="A6327" s="11">
        <v>3.5493174849864285E-2</v>
      </c>
      <c r="B6327" s="11">
        <v>2.3595911792122001E-3</v>
      </c>
      <c r="C6327" s="11"/>
      <c r="D6327" s="11"/>
      <c r="E6327" s="14"/>
    </row>
    <row r="6328" spans="1:5">
      <c r="A6328" s="11">
        <v>2.0165961604156214E-2</v>
      </c>
      <c r="B6328" s="11">
        <v>1.2735939265116796E-3</v>
      </c>
      <c r="C6328" s="11"/>
      <c r="D6328" s="11"/>
      <c r="E6328" s="14"/>
    </row>
    <row r="6329" spans="1:5">
      <c r="A6329" s="11">
        <v>1.6257281711790784E-2</v>
      </c>
      <c r="B6329" s="11">
        <v>8.4409905918524195E-4</v>
      </c>
      <c r="C6329" s="11"/>
      <c r="D6329" s="11"/>
      <c r="E6329" s="14"/>
    </row>
    <row r="6330" spans="1:5">
      <c r="A6330" s="11">
        <v>2.2200271739319596E-2</v>
      </c>
      <c r="B6330" s="11">
        <v>1.4395405339089075E-3</v>
      </c>
      <c r="C6330" s="11"/>
      <c r="D6330" s="11"/>
      <c r="E6330" s="14"/>
    </row>
    <row r="6331" spans="1:5">
      <c r="A6331" s="11">
        <v>2.1197722790994931E-2</v>
      </c>
      <c r="B6331" s="11">
        <v>1.3917992953112225E-3</v>
      </c>
      <c r="C6331" s="11"/>
      <c r="D6331" s="11"/>
      <c r="E6331" s="14"/>
    </row>
    <row r="6332" spans="1:5">
      <c r="A6332" s="11">
        <v>2.3509655166826415E-2</v>
      </c>
      <c r="B6332" s="11">
        <v>1.49900778036206E-3</v>
      </c>
      <c r="C6332" s="11"/>
      <c r="D6332" s="11"/>
      <c r="E6332" s="14"/>
    </row>
    <row r="6333" spans="1:5">
      <c r="A6333" s="11">
        <v>1.7571941283433815E-2</v>
      </c>
      <c r="B6333" s="11">
        <v>1.0619769932832955E-3</v>
      </c>
      <c r="C6333" s="11"/>
      <c r="D6333" s="11"/>
      <c r="E6333" s="14"/>
    </row>
    <row r="6334" spans="1:5">
      <c r="A6334" s="11">
        <v>1.7550694311513449E-2</v>
      </c>
      <c r="B6334" s="11">
        <v>9.9839220254252146E-4</v>
      </c>
      <c r="C6334" s="11"/>
      <c r="D6334" s="11"/>
      <c r="E6334" s="14"/>
    </row>
    <row r="6335" spans="1:5">
      <c r="A6335" s="11">
        <v>1.9476155995858408E-2</v>
      </c>
      <c r="B6335" s="11">
        <v>1.1891313909700293E-3</v>
      </c>
      <c r="C6335" s="11"/>
      <c r="D6335" s="11"/>
      <c r="E6335" s="14"/>
    </row>
    <row r="6336" spans="1:5">
      <c r="A6336" s="11">
        <v>1.7765555891514576E-2</v>
      </c>
      <c r="B6336" s="11">
        <v>1.0893593481362404E-3</v>
      </c>
      <c r="C6336" s="11"/>
      <c r="D6336" s="11"/>
      <c r="E6336" s="14"/>
    </row>
    <row r="6337" spans="1:5">
      <c r="A6337" s="11">
        <v>2.3132690478706131E-2</v>
      </c>
      <c r="B6337" s="11">
        <v>1.4447282244358889E-3</v>
      </c>
      <c r="C6337" s="11"/>
      <c r="D6337" s="11"/>
      <c r="E6337" s="14"/>
    </row>
    <row r="6338" spans="1:5">
      <c r="A6338" s="11">
        <v>1.7433961114950738E-2</v>
      </c>
      <c r="B6338" s="11">
        <v>9.3462566113468781E-4</v>
      </c>
      <c r="C6338" s="11"/>
      <c r="D6338" s="11"/>
      <c r="E6338" s="14"/>
    </row>
    <row r="6339" spans="1:5">
      <c r="A6339" s="11">
        <v>2.1764280730058528E-2</v>
      </c>
      <c r="B6339" s="11">
        <v>1.4605797968110052E-3</v>
      </c>
      <c r="C6339" s="11"/>
      <c r="D6339" s="11"/>
      <c r="E6339" s="14"/>
    </row>
    <row r="6340" spans="1:5">
      <c r="A6340" s="11">
        <v>2.1077355640730693E-2</v>
      </c>
      <c r="B6340" s="11">
        <v>1.3949278691203046E-3</v>
      </c>
      <c r="C6340" s="11"/>
      <c r="D6340" s="11"/>
      <c r="E6340" s="14"/>
    </row>
    <row r="6341" spans="1:5">
      <c r="A6341" s="11">
        <v>1.7982041193918073E-2</v>
      </c>
      <c r="B6341" s="11">
        <v>1.1147731019144659E-3</v>
      </c>
      <c r="C6341" s="11"/>
      <c r="D6341" s="11"/>
      <c r="E6341" s="14"/>
    </row>
    <row r="6342" spans="1:5">
      <c r="A6342" s="11">
        <v>2.074206646431382E-2</v>
      </c>
      <c r="B6342" s="11">
        <v>1.2995445001134976E-3</v>
      </c>
      <c r="C6342" s="11"/>
      <c r="D6342" s="11"/>
      <c r="E6342" s="14"/>
    </row>
    <row r="6343" spans="1:5">
      <c r="A6343" s="11">
        <v>1.5736890854358622E-2</v>
      </c>
      <c r="B6343" s="11">
        <v>7.6850404085148901E-4</v>
      </c>
      <c r="C6343" s="11"/>
      <c r="D6343" s="11"/>
      <c r="E6343" s="14"/>
    </row>
    <row r="6344" spans="1:5">
      <c r="A6344" s="11">
        <v>2.4029627717940278E-2</v>
      </c>
      <c r="B6344" s="11">
        <v>1.6160820110322632E-3</v>
      </c>
      <c r="C6344" s="11"/>
      <c r="D6344" s="11"/>
      <c r="E6344" s="14"/>
    </row>
    <row r="6345" spans="1:5">
      <c r="A6345" s="11">
        <v>2.2155508018949336E-2</v>
      </c>
      <c r="B6345" s="11">
        <v>1.394727492305141E-3</v>
      </c>
      <c r="C6345" s="11"/>
      <c r="D6345" s="11"/>
      <c r="E6345" s="14"/>
    </row>
    <row r="6346" spans="1:5">
      <c r="A6346" s="11">
        <v>2.1606908136145318E-2</v>
      </c>
      <c r="B6346" s="11">
        <v>1.3969925080851626E-3</v>
      </c>
      <c r="C6346" s="11"/>
      <c r="D6346" s="11"/>
      <c r="E6346" s="14"/>
    </row>
    <row r="6347" spans="1:5">
      <c r="A6347" s="11">
        <v>1.6742603805354063E-2</v>
      </c>
      <c r="B6347" s="11">
        <v>9.5869165173854856E-4</v>
      </c>
      <c r="C6347" s="11"/>
      <c r="D6347" s="11"/>
      <c r="E6347" s="14"/>
    </row>
    <row r="6348" spans="1:5">
      <c r="A6348" s="11">
        <v>2.9911482527510122E-2</v>
      </c>
      <c r="B6348" s="11">
        <v>1.9872960711221441E-3</v>
      </c>
      <c r="C6348" s="11"/>
      <c r="D6348" s="11"/>
      <c r="E6348" s="14"/>
    </row>
    <row r="6349" spans="1:5">
      <c r="A6349" s="11">
        <v>2.1393360208358764E-2</v>
      </c>
      <c r="B6349" s="11">
        <v>1.3493441904671604E-3</v>
      </c>
      <c r="C6349" s="11"/>
      <c r="D6349" s="11"/>
      <c r="E6349" s="14"/>
    </row>
    <row r="6350" spans="1:5">
      <c r="A6350" s="11">
        <v>2.262627925814251E-2</v>
      </c>
      <c r="B6350" s="11">
        <v>1.5460187993066386E-3</v>
      </c>
      <c r="C6350" s="11"/>
      <c r="D6350" s="11"/>
      <c r="E6350" s="14"/>
    </row>
    <row r="6351" spans="1:5">
      <c r="A6351" s="11">
        <v>3.3351070683635312E-2</v>
      </c>
      <c r="B6351" s="11">
        <v>2.1670571259203445E-3</v>
      </c>
      <c r="C6351" s="11"/>
      <c r="D6351" s="11"/>
      <c r="E6351" s="14"/>
    </row>
    <row r="6352" spans="1:5">
      <c r="A6352" s="11">
        <v>2.0071257946026013E-2</v>
      </c>
      <c r="B6352" s="11">
        <v>1.325801169204658E-3</v>
      </c>
      <c r="C6352" s="11"/>
      <c r="D6352" s="11"/>
      <c r="E6352" s="14"/>
    </row>
    <row r="6353" spans="1:5">
      <c r="A6353" s="11">
        <v>2.3905112085149886E-2</v>
      </c>
      <c r="B6353" s="11">
        <v>1.5574437346641604E-3</v>
      </c>
      <c r="C6353" s="11"/>
      <c r="D6353" s="11"/>
      <c r="E6353" s="14"/>
    </row>
    <row r="6354" spans="1:5">
      <c r="A6354" s="11">
        <v>2.288151276480407E-2</v>
      </c>
      <c r="B6354" s="11">
        <v>1.5135536466103251E-3</v>
      </c>
      <c r="C6354" s="11"/>
      <c r="D6354" s="11"/>
      <c r="E6354" s="14"/>
    </row>
    <row r="6355" spans="1:5">
      <c r="A6355" s="11">
        <v>2.2469413157125917E-2</v>
      </c>
      <c r="B6355" s="11">
        <v>1.4463066147075692E-3</v>
      </c>
      <c r="C6355" s="11"/>
      <c r="D6355" s="11"/>
      <c r="E6355" s="14"/>
    </row>
    <row r="6356" spans="1:5">
      <c r="A6356" s="11">
        <v>2.7159442302938198E-2</v>
      </c>
      <c r="B6356" s="11">
        <v>1.8361401759238597E-3</v>
      </c>
      <c r="C6356" s="11"/>
      <c r="D6356" s="11"/>
      <c r="E6356" s="14"/>
    </row>
    <row r="6357" spans="1:5">
      <c r="A6357" s="11">
        <v>2.3432787972026543E-2</v>
      </c>
      <c r="B6357" s="11">
        <v>1.611226312888071E-3</v>
      </c>
      <c r="C6357" s="11"/>
      <c r="D6357" s="11"/>
      <c r="E6357" s="14"/>
    </row>
    <row r="6358" spans="1:5">
      <c r="A6358" s="11">
        <v>1.9749874596983293E-2</v>
      </c>
      <c r="B6358" s="11">
        <v>1.2798202313515277E-3</v>
      </c>
      <c r="C6358" s="11"/>
      <c r="D6358" s="11"/>
      <c r="E6358" s="14"/>
    </row>
    <row r="6359" spans="1:5">
      <c r="A6359" s="11">
        <v>1.7162173908034473E-2</v>
      </c>
      <c r="B6359" s="11">
        <v>1.0024542778976494E-3</v>
      </c>
      <c r="C6359" s="11"/>
      <c r="D6359" s="11"/>
      <c r="E6359" s="14"/>
    </row>
    <row r="6360" spans="1:5">
      <c r="A6360" s="11">
        <v>2.1441690991419408E-2</v>
      </c>
      <c r="B6360" s="11">
        <v>1.4374906928237361E-3</v>
      </c>
      <c r="C6360" s="11"/>
      <c r="D6360" s="11"/>
      <c r="E6360" s="14"/>
    </row>
    <row r="6361" spans="1:5">
      <c r="A6361" s="11">
        <v>1.5736750235195822E-2</v>
      </c>
      <c r="B6361" s="11">
        <v>7.4522172823822223E-4</v>
      </c>
      <c r="C6361" s="11"/>
      <c r="D6361" s="11"/>
      <c r="E6361" s="14"/>
    </row>
    <row r="6362" spans="1:5">
      <c r="A6362" s="11">
        <v>2.1041127932246256E-2</v>
      </c>
      <c r="B6362" s="11">
        <v>1.3889426554606634E-3</v>
      </c>
      <c r="C6362" s="11"/>
      <c r="D6362" s="11"/>
      <c r="E6362" s="14"/>
    </row>
    <row r="6363" spans="1:5">
      <c r="A6363" s="11">
        <v>2.7206656410659263E-2</v>
      </c>
      <c r="B6363" s="11">
        <v>1.7888986676790433E-3</v>
      </c>
      <c r="C6363" s="11"/>
      <c r="D6363" s="11"/>
      <c r="E6363" s="14"/>
    </row>
    <row r="6364" spans="1:5">
      <c r="A6364" s="11">
        <v>2.6333646409599079E-2</v>
      </c>
      <c r="B6364" s="11">
        <v>1.7406018842070861E-3</v>
      </c>
      <c r="C6364" s="11"/>
      <c r="D6364" s="11"/>
      <c r="E6364" s="14"/>
    </row>
    <row r="6365" spans="1:5">
      <c r="A6365" s="11">
        <v>2.4827133410395753E-2</v>
      </c>
      <c r="B6365" s="11">
        <v>1.6632219330923593E-3</v>
      </c>
      <c r="C6365" s="11"/>
      <c r="D6365" s="11"/>
      <c r="E6365" s="14"/>
    </row>
    <row r="6366" spans="1:5">
      <c r="A6366" s="11">
        <v>2.0588742351207844E-2</v>
      </c>
      <c r="B6366" s="11">
        <v>1.2888941927082461E-3</v>
      </c>
      <c r="C6366" s="11"/>
      <c r="D6366" s="11"/>
      <c r="E6366" s="14"/>
    </row>
    <row r="6367" spans="1:5">
      <c r="A6367" s="11">
        <v>2.2803448967904899E-2</v>
      </c>
      <c r="B6367" s="11">
        <v>1.492337341829007E-3</v>
      </c>
      <c r="C6367" s="11"/>
      <c r="D6367" s="11"/>
      <c r="E6367" s="14"/>
    </row>
    <row r="6368" spans="1:5">
      <c r="A6368" s="11">
        <v>1.8881684649169082E-2</v>
      </c>
      <c r="B6368" s="11">
        <v>1.1792528734909258E-3</v>
      </c>
      <c r="C6368" s="11"/>
      <c r="D6368" s="11"/>
      <c r="E6368" s="14"/>
    </row>
    <row r="6369" spans="1:5">
      <c r="A6369" s="11">
        <v>2.0393557376387744E-2</v>
      </c>
      <c r="B6369" s="11">
        <v>1.2308535488766838E-3</v>
      </c>
      <c r="C6369" s="11"/>
      <c r="D6369" s="11"/>
      <c r="E6369" s="14"/>
    </row>
    <row r="6370" spans="1:5">
      <c r="A6370" s="11">
        <v>1.9558498004622418E-2</v>
      </c>
      <c r="B6370" s="11">
        <v>1.2569290706815166E-3</v>
      </c>
      <c r="C6370" s="11"/>
      <c r="D6370" s="11"/>
      <c r="E6370" s="14"/>
    </row>
    <row r="6371" spans="1:5">
      <c r="A6371" s="11">
        <v>1.8494521668025399E-2</v>
      </c>
      <c r="B6371" s="11">
        <v>1.0385239037319005E-3</v>
      </c>
      <c r="C6371" s="11"/>
      <c r="D6371" s="11"/>
      <c r="E6371" s="14"/>
    </row>
    <row r="6372" spans="1:5">
      <c r="A6372" s="11">
        <v>2.8045689328999993E-2</v>
      </c>
      <c r="B6372" s="11">
        <v>1.8776030113697856E-3</v>
      </c>
      <c r="C6372" s="11"/>
      <c r="D6372" s="11"/>
      <c r="E6372" s="14"/>
    </row>
    <row r="6373" spans="1:5">
      <c r="A6373" s="11">
        <v>2.1290662326988365E-2</v>
      </c>
      <c r="B6373" s="11">
        <v>1.3866773043006006E-3</v>
      </c>
      <c r="C6373" s="11"/>
      <c r="D6373" s="11"/>
      <c r="E6373" s="14"/>
    </row>
    <row r="6374" spans="1:5">
      <c r="A6374" s="11">
        <v>2.3322700653168254E-2</v>
      </c>
      <c r="B6374" s="11">
        <v>1.6036624672489807E-3</v>
      </c>
      <c r="C6374" s="11"/>
      <c r="D6374" s="11"/>
      <c r="E6374" s="14"/>
    </row>
    <row r="6375" spans="1:5">
      <c r="A6375" s="11">
        <v>1.8401402083000059E-2</v>
      </c>
      <c r="B6375" s="11">
        <v>1.0230934081917691E-3</v>
      </c>
      <c r="C6375" s="11"/>
      <c r="D6375" s="11"/>
      <c r="E6375" s="14"/>
    </row>
    <row r="6376" spans="1:5">
      <c r="A6376" s="11">
        <v>2.2116802277888734E-2</v>
      </c>
      <c r="B6376" s="11">
        <v>1.4827385854809167E-3</v>
      </c>
      <c r="C6376" s="11"/>
      <c r="D6376" s="11"/>
      <c r="E6376" s="14"/>
    </row>
    <row r="6377" spans="1:5">
      <c r="A6377" s="11">
        <v>3.267398683415864E-2</v>
      </c>
      <c r="B6377" s="11">
        <v>2.1764115632515232E-3</v>
      </c>
      <c r="C6377" s="11"/>
      <c r="D6377" s="11"/>
      <c r="E6377" s="14"/>
    </row>
    <row r="6378" spans="1:5">
      <c r="A6378" s="11">
        <v>1.7858344838493575E-2</v>
      </c>
      <c r="B6378" s="11">
        <v>1.0858208214233815E-3</v>
      </c>
      <c r="C6378" s="11"/>
      <c r="D6378" s="11"/>
      <c r="E6378" s="14"/>
    </row>
    <row r="6379" spans="1:5">
      <c r="A6379" s="11">
        <v>1.9898890336623239E-2</v>
      </c>
      <c r="B6379" s="11">
        <v>1.233394640142641E-3</v>
      </c>
      <c r="C6379" s="11"/>
      <c r="D6379" s="11"/>
      <c r="E6379" s="14"/>
    </row>
    <row r="6380" spans="1:5">
      <c r="A6380" s="11">
        <v>1.9956235868974454E-2</v>
      </c>
      <c r="B6380" s="11">
        <v>1.3140067330608505E-3</v>
      </c>
      <c r="C6380" s="11"/>
      <c r="D6380" s="11"/>
      <c r="E6380" s="14"/>
    </row>
    <row r="6381" spans="1:5">
      <c r="A6381" s="11">
        <v>1.6021264598618707E-2</v>
      </c>
      <c r="B6381" s="11">
        <v>8.1553730074675169E-4</v>
      </c>
      <c r="C6381" s="11"/>
      <c r="D6381" s="11"/>
      <c r="E6381" s="14"/>
    </row>
    <row r="6382" spans="1:5">
      <c r="A6382" s="11">
        <v>3.2438135710282437E-2</v>
      </c>
      <c r="B6382" s="11">
        <v>2.1150482841122086E-3</v>
      </c>
      <c r="C6382" s="11"/>
      <c r="D6382" s="11"/>
      <c r="E6382" s="14"/>
    </row>
    <row r="6383" spans="1:5">
      <c r="A6383" s="11">
        <v>2.6314952496973298E-2</v>
      </c>
      <c r="B6383" s="11">
        <v>1.7854027287784551E-3</v>
      </c>
      <c r="C6383" s="11"/>
      <c r="D6383" s="11"/>
      <c r="E6383" s="14"/>
    </row>
    <row r="6384" spans="1:5">
      <c r="A6384" s="11">
        <v>2.3678398572642291E-2</v>
      </c>
      <c r="B6384" s="11">
        <v>1.6238638525028772E-3</v>
      </c>
      <c r="C6384" s="11"/>
      <c r="D6384" s="11"/>
      <c r="E6384" s="14"/>
    </row>
    <row r="6385" spans="1:5">
      <c r="A6385" s="11">
        <v>2.0065983416338855E-2</v>
      </c>
      <c r="B6385" s="11">
        <v>1.3273441919884697E-3</v>
      </c>
      <c r="C6385" s="11"/>
      <c r="D6385" s="11"/>
      <c r="E6385" s="14"/>
    </row>
    <row r="6386" spans="1:5">
      <c r="A6386" s="11">
        <v>2.0706246304410703E-2</v>
      </c>
      <c r="B6386" s="11">
        <v>1.3311941513974065E-3</v>
      </c>
      <c r="C6386" s="11"/>
      <c r="D6386" s="11"/>
      <c r="E6386" s="14"/>
    </row>
    <row r="6387" spans="1:5">
      <c r="A6387" s="11">
        <v>2.4084700335078063E-2</v>
      </c>
      <c r="B6387" s="11">
        <v>1.6113614807090569E-3</v>
      </c>
      <c r="C6387" s="11"/>
      <c r="D6387" s="11"/>
      <c r="E6387" s="14"/>
    </row>
    <row r="6388" spans="1:5">
      <c r="A6388" s="11">
        <v>1.5451218418794399E-2</v>
      </c>
      <c r="B6388" s="11">
        <v>6.2529282831760629E-4</v>
      </c>
      <c r="C6388" s="11"/>
      <c r="D6388" s="11"/>
      <c r="E6388" s="14"/>
    </row>
    <row r="6389" spans="1:5">
      <c r="A6389" s="11">
        <v>2.0607236075626187E-2</v>
      </c>
      <c r="B6389" s="11">
        <v>1.367512429907016E-3</v>
      </c>
      <c r="C6389" s="11"/>
      <c r="D6389" s="11"/>
      <c r="E6389" s="14"/>
    </row>
    <row r="6390" spans="1:5">
      <c r="A6390" s="11">
        <v>2.2054938415780819E-2</v>
      </c>
      <c r="B6390" s="11">
        <v>1.460637459448261E-3</v>
      </c>
      <c r="C6390" s="11"/>
      <c r="D6390" s="11"/>
      <c r="E6390" s="14"/>
    </row>
    <row r="6391" spans="1:5">
      <c r="A6391" s="11">
        <v>2.2708716591194306E-2</v>
      </c>
      <c r="B6391" s="11">
        <v>1.4215863564152954E-3</v>
      </c>
      <c r="C6391" s="11"/>
      <c r="D6391" s="11"/>
      <c r="E6391" s="14"/>
    </row>
    <row r="6392" spans="1:5">
      <c r="A6392" s="11">
        <v>2.7470893938349342E-2</v>
      </c>
      <c r="B6392" s="11">
        <v>1.8575269821831488E-3</v>
      </c>
      <c r="C6392" s="11"/>
      <c r="D6392" s="11"/>
      <c r="E6392" s="14"/>
    </row>
    <row r="6393" spans="1:5">
      <c r="A6393" s="11">
        <v>1.9742716980700493E-2</v>
      </c>
      <c r="B6393" s="11">
        <v>1.2868082870302292E-3</v>
      </c>
      <c r="C6393" s="11"/>
      <c r="D6393" s="11"/>
      <c r="E6393" s="14"/>
    </row>
    <row r="6394" spans="1:5">
      <c r="A6394" s="11">
        <v>1.6818472905313187E-2</v>
      </c>
      <c r="B6394" s="11">
        <v>9.6330528983532319E-4</v>
      </c>
      <c r="C6394" s="11"/>
      <c r="D6394" s="11"/>
      <c r="E6394" s="14"/>
    </row>
    <row r="6395" spans="1:5">
      <c r="A6395" s="11">
        <v>2.2807178648308495E-2</v>
      </c>
      <c r="B6395" s="11">
        <v>1.4562766844597897E-3</v>
      </c>
      <c r="C6395" s="11"/>
      <c r="D6395" s="11"/>
      <c r="E6395" s="14"/>
    </row>
    <row r="6396" spans="1:5">
      <c r="A6396" s="11">
        <v>2.2588122857801114E-2</v>
      </c>
      <c r="B6396" s="11">
        <v>1.5125485635142522E-3</v>
      </c>
      <c r="C6396" s="11"/>
      <c r="D6396" s="11"/>
      <c r="E6396" s="14"/>
    </row>
    <row r="6397" spans="1:5">
      <c r="A6397" s="11">
        <v>2.2827944195888232E-2</v>
      </c>
      <c r="B6397" s="11">
        <v>1.5641073043845101E-3</v>
      </c>
      <c r="C6397" s="11"/>
      <c r="D6397" s="11"/>
      <c r="E6397" s="14"/>
    </row>
    <row r="6398" spans="1:5">
      <c r="A6398" s="11">
        <v>1.9858302924031342E-2</v>
      </c>
      <c r="B6398" s="11">
        <v>1.2979960634790031E-3</v>
      </c>
      <c r="C6398" s="11"/>
      <c r="D6398" s="11"/>
      <c r="E6398" s="14"/>
    </row>
    <row r="6399" spans="1:5">
      <c r="A6399" s="11">
        <v>1.6335740299002616E-2</v>
      </c>
      <c r="B6399" s="11">
        <v>8.4970496913042929E-4</v>
      </c>
      <c r="C6399" s="11"/>
      <c r="D6399" s="11"/>
      <c r="E6399" s="14"/>
    </row>
    <row r="6400" spans="1:5">
      <c r="A6400" s="11">
        <v>3.818507597393829E-2</v>
      </c>
      <c r="B6400" s="11">
        <v>2.4736647121207647E-3</v>
      </c>
      <c r="C6400" s="11"/>
      <c r="D6400" s="11"/>
      <c r="E6400" s="14"/>
    </row>
    <row r="6401" spans="1:5">
      <c r="A6401" s="11">
        <v>1.7914374600544309E-2</v>
      </c>
      <c r="B6401" s="11">
        <v>1.0670145442575761E-3</v>
      </c>
      <c r="C6401" s="11"/>
      <c r="D6401" s="11"/>
      <c r="E6401" s="14"/>
    </row>
    <row r="6402" spans="1:5">
      <c r="A6402" s="11">
        <v>2.3578839593054957E-2</v>
      </c>
      <c r="B6402" s="11">
        <v>1.5487045487913586E-3</v>
      </c>
      <c r="C6402" s="11"/>
      <c r="D6402" s="11"/>
      <c r="E6402" s="14"/>
    </row>
    <row r="6403" spans="1:5">
      <c r="A6403" s="11">
        <v>1.6779701526973272E-2</v>
      </c>
      <c r="B6403" s="11">
        <v>9.5313667446238778E-4</v>
      </c>
      <c r="C6403" s="11"/>
      <c r="D6403" s="11"/>
      <c r="E6403" s="14"/>
    </row>
    <row r="6404" spans="1:5">
      <c r="A6404" s="11">
        <v>2.1318803517904928E-2</v>
      </c>
      <c r="B6404" s="11">
        <v>1.3750427099617638E-3</v>
      </c>
      <c r="C6404" s="11"/>
      <c r="D6404" s="11"/>
      <c r="E6404" s="14"/>
    </row>
    <row r="6405" spans="1:5">
      <c r="A6405" s="11">
        <v>2.2451745809772272E-2</v>
      </c>
      <c r="B6405" s="11">
        <v>1.5238237611648196E-3</v>
      </c>
      <c r="C6405" s="11"/>
      <c r="D6405" s="11"/>
      <c r="E6405" s="14"/>
    </row>
    <row r="6406" spans="1:5">
      <c r="A6406" s="11">
        <v>2.2551071773790659E-2</v>
      </c>
      <c r="B6406" s="11">
        <v>1.5411717732834985E-3</v>
      </c>
      <c r="C6406" s="11"/>
      <c r="D6406" s="11"/>
      <c r="E6406" s="14"/>
    </row>
    <row r="6407" spans="1:5">
      <c r="A6407" s="11">
        <v>2.7033439231866675E-2</v>
      </c>
      <c r="B6407" s="11">
        <v>1.8061792979813679E-3</v>
      </c>
      <c r="C6407" s="11"/>
      <c r="D6407" s="11"/>
      <c r="E6407" s="14"/>
    </row>
    <row r="6408" spans="1:5">
      <c r="A6408" s="11">
        <v>3.4231412001141437E-2</v>
      </c>
      <c r="B6408" s="11">
        <v>2.2590220871539952E-3</v>
      </c>
      <c r="C6408" s="11"/>
      <c r="D6408" s="11"/>
      <c r="E6408" s="14"/>
    </row>
    <row r="6409" spans="1:5">
      <c r="A6409" s="11">
        <v>2.3895180938280611E-2</v>
      </c>
      <c r="B6409" s="11">
        <v>1.648408322101739E-3</v>
      </c>
      <c r="C6409" s="11"/>
      <c r="D6409" s="11"/>
      <c r="E6409" s="14"/>
    </row>
    <row r="6410" spans="1:5">
      <c r="A6410" s="11">
        <v>2.2266195117176368E-2</v>
      </c>
      <c r="B6410" s="11">
        <v>1.3746703859515536E-3</v>
      </c>
      <c r="C6410" s="11"/>
      <c r="D6410" s="11"/>
      <c r="E6410" s="14"/>
    </row>
    <row r="6411" spans="1:5">
      <c r="A6411" s="11">
        <v>3.0623426175933957E-2</v>
      </c>
      <c r="B6411" s="11">
        <v>2.0705033164396753E-3</v>
      </c>
      <c r="C6411" s="11"/>
      <c r="D6411" s="11"/>
      <c r="E6411" s="14"/>
    </row>
    <row r="6412" spans="1:5">
      <c r="A6412" s="11">
        <v>2.0199597868445753E-2</v>
      </c>
      <c r="B6412" s="11">
        <v>1.3134817375661482E-3</v>
      </c>
      <c r="C6412" s="11"/>
      <c r="D6412" s="11"/>
      <c r="E6412" s="14"/>
    </row>
    <row r="6413" spans="1:5">
      <c r="A6413" s="11">
        <v>2.4020218837376039E-2</v>
      </c>
      <c r="B6413" s="11">
        <v>1.5533931653148733E-3</v>
      </c>
      <c r="C6413" s="11"/>
      <c r="D6413" s="11"/>
      <c r="E6413" s="14"/>
    </row>
    <row r="6414" spans="1:5">
      <c r="A6414" s="11">
        <v>1.8288006168936433E-2</v>
      </c>
      <c r="B6414" s="11">
        <v>1.1031729038198171E-3</v>
      </c>
      <c r="C6414" s="11"/>
      <c r="D6414" s="11"/>
      <c r="E6414" s="14"/>
    </row>
    <row r="6415" spans="1:5">
      <c r="A6415" s="11">
        <v>1.853885207849125E-2</v>
      </c>
      <c r="B6415" s="11">
        <v>1.1764732594727058E-3</v>
      </c>
      <c r="C6415" s="11"/>
      <c r="D6415" s="11"/>
      <c r="E6415" s="14"/>
    </row>
    <row r="6416" spans="1:5">
      <c r="A6416" s="11">
        <v>1.5826521824307358E-2</v>
      </c>
      <c r="B6416" s="11">
        <v>7.8778329946065497E-4</v>
      </c>
      <c r="C6416" s="11"/>
      <c r="D6416" s="11"/>
      <c r="E6416" s="14"/>
    </row>
    <row r="6417" spans="1:5">
      <c r="A6417" s="11">
        <v>3.5300070506007211E-2</v>
      </c>
      <c r="B6417" s="11">
        <v>2.3431935643819842E-3</v>
      </c>
      <c r="C6417" s="11"/>
      <c r="D6417" s="11"/>
      <c r="E6417" s="14"/>
    </row>
    <row r="6418" spans="1:5">
      <c r="A6418" s="11">
        <v>1.9505046352218093E-2</v>
      </c>
      <c r="B6418" s="11">
        <v>1.2701035522784483E-3</v>
      </c>
      <c r="C6418" s="11"/>
      <c r="D6418" s="11"/>
      <c r="E6418" s="14"/>
    </row>
    <row r="6419" spans="1:5">
      <c r="A6419" s="11">
        <v>1.7825541776556202E-2</v>
      </c>
      <c r="B6419" s="11">
        <v>1.0979055819002324E-3</v>
      </c>
      <c r="C6419" s="11"/>
      <c r="D6419" s="11"/>
      <c r="E6419" s="14"/>
    </row>
    <row r="6420" spans="1:5">
      <c r="A6420" s="11">
        <v>1.9015165612346275E-2</v>
      </c>
      <c r="B6420" s="11">
        <v>1.224262871605525E-3</v>
      </c>
      <c r="C6420" s="11"/>
      <c r="D6420" s="11"/>
      <c r="E6420" s="14"/>
    </row>
    <row r="6421" spans="1:5">
      <c r="A6421" s="11">
        <v>2.3564521976576335E-2</v>
      </c>
      <c r="B6421" s="11">
        <v>1.4898146841285499E-3</v>
      </c>
      <c r="C6421" s="11"/>
      <c r="D6421" s="11"/>
      <c r="E6421" s="14"/>
    </row>
    <row r="6422" spans="1:5">
      <c r="A6422" s="11">
        <v>1.8948876009398059E-2</v>
      </c>
      <c r="B6422" s="11">
        <v>1.1313500310703639E-3</v>
      </c>
      <c r="C6422" s="11"/>
      <c r="D6422" s="11"/>
      <c r="E6422" s="14"/>
    </row>
    <row r="6423" spans="1:5">
      <c r="A6423" s="11">
        <v>1.581826371155266E-2</v>
      </c>
      <c r="B6423" s="11">
        <v>7.8540987266740518E-4</v>
      </c>
      <c r="C6423" s="11"/>
      <c r="D6423" s="11"/>
      <c r="E6423" s="14"/>
    </row>
    <row r="6424" spans="1:5">
      <c r="A6424" s="11">
        <v>2.3286471226883876E-2</v>
      </c>
      <c r="B6424" s="11">
        <v>1.5944892532624381E-3</v>
      </c>
      <c r="C6424" s="11"/>
      <c r="D6424" s="11"/>
      <c r="E6424" s="14"/>
    </row>
    <row r="6425" spans="1:5">
      <c r="A6425" s="11">
        <v>2.1362629881755957E-2</v>
      </c>
      <c r="B6425" s="11">
        <v>1.4024832965564423E-3</v>
      </c>
      <c r="C6425" s="11"/>
      <c r="D6425" s="11"/>
      <c r="E6425" s="14"/>
    </row>
    <row r="6426" spans="1:5">
      <c r="A6426" s="11">
        <v>1.8626343201031265E-2</v>
      </c>
      <c r="B6426" s="11">
        <v>1.1624184643166267E-3</v>
      </c>
      <c r="C6426" s="11"/>
      <c r="D6426" s="11"/>
      <c r="E6426" s="14"/>
    </row>
    <row r="6427" spans="1:5">
      <c r="A6427" s="11">
        <v>1.8543850521449388E-2</v>
      </c>
      <c r="B6427" s="11">
        <v>1.1157601185882149E-3</v>
      </c>
      <c r="C6427" s="11"/>
      <c r="D6427" s="11"/>
      <c r="E6427" s="14"/>
    </row>
    <row r="6428" spans="1:5">
      <c r="A6428" s="11">
        <v>2.5910366830261947E-2</v>
      </c>
      <c r="B6428" s="11">
        <v>1.7525748165567263E-3</v>
      </c>
      <c r="C6428" s="11"/>
      <c r="D6428" s="11"/>
      <c r="E6428" s="14"/>
    </row>
    <row r="6429" spans="1:5">
      <c r="A6429" s="11">
        <v>2.6312993974723402E-2</v>
      </c>
      <c r="B6429" s="11">
        <v>1.7185195968185301E-3</v>
      </c>
      <c r="C6429" s="11"/>
      <c r="D6429" s="11"/>
      <c r="E6429" s="14"/>
    </row>
    <row r="6430" spans="1:5">
      <c r="A6430" s="11">
        <v>1.6273556318648547E-2</v>
      </c>
      <c r="B6430" s="11">
        <v>8.8492948503857149E-4</v>
      </c>
      <c r="C6430" s="11"/>
      <c r="D6430" s="11"/>
      <c r="E6430" s="14"/>
    </row>
    <row r="6431" spans="1:5">
      <c r="A6431" s="11">
        <v>2.2076723646161308E-2</v>
      </c>
      <c r="B6431" s="11">
        <v>1.476598968263665E-3</v>
      </c>
      <c r="C6431" s="11"/>
      <c r="D6431" s="11"/>
      <c r="E6431" s="14"/>
    </row>
    <row r="6432" spans="1:5">
      <c r="A6432" s="11">
        <v>2.4139586535954095E-2</v>
      </c>
      <c r="B6432" s="11">
        <v>1.6017282875213175E-3</v>
      </c>
      <c r="C6432" s="11"/>
      <c r="D6432" s="11"/>
      <c r="E6432" s="14"/>
    </row>
    <row r="6433" spans="1:5">
      <c r="A6433" s="11">
        <v>2.8523340223145472E-2</v>
      </c>
      <c r="B6433" s="11">
        <v>1.9626003504819877E-3</v>
      </c>
      <c r="C6433" s="11"/>
      <c r="D6433" s="11"/>
      <c r="E6433" s="14"/>
    </row>
    <row r="6434" spans="1:5">
      <c r="A6434" s="11">
        <v>2.288721235992474E-2</v>
      </c>
      <c r="B6434" s="11">
        <v>1.5661755503035373E-3</v>
      </c>
      <c r="C6434" s="11"/>
      <c r="D6434" s="11"/>
      <c r="E6434" s="14"/>
    </row>
    <row r="6435" spans="1:5">
      <c r="A6435" s="11">
        <v>1.7089166966736423E-2</v>
      </c>
      <c r="B6435" s="11">
        <v>9.8441262475804244E-4</v>
      </c>
      <c r="C6435" s="11"/>
      <c r="D6435" s="11"/>
      <c r="E6435" s="14"/>
    </row>
    <row r="6436" spans="1:5">
      <c r="A6436" s="11">
        <v>2.3202060281062729E-2</v>
      </c>
      <c r="B6436" s="11">
        <v>1.5573301285062061E-3</v>
      </c>
      <c r="C6436" s="11"/>
      <c r="D6436" s="11"/>
      <c r="E6436" s="14"/>
    </row>
    <row r="6437" spans="1:5">
      <c r="A6437" s="11">
        <v>1.7808013457417098E-2</v>
      </c>
      <c r="B6437" s="11">
        <v>1.0602707347864651E-3</v>
      </c>
      <c r="C6437" s="11"/>
      <c r="D6437" s="11"/>
      <c r="E6437" s="14"/>
    </row>
    <row r="6438" spans="1:5">
      <c r="A6438" s="11">
        <v>2.3634112500029652E-2</v>
      </c>
      <c r="B6438" s="11">
        <v>1.6281841285384709E-3</v>
      </c>
      <c r="C6438" s="11"/>
      <c r="D6438" s="11"/>
      <c r="E6438" s="14"/>
    </row>
    <row r="6439" spans="1:5">
      <c r="A6439" s="11">
        <v>2.3148605946713516E-2</v>
      </c>
      <c r="B6439" s="11">
        <v>1.4576562469321172E-3</v>
      </c>
      <c r="C6439" s="11"/>
      <c r="D6439" s="11"/>
      <c r="E6439" s="14"/>
    </row>
    <row r="6440" spans="1:5">
      <c r="A6440" s="11">
        <v>1.7025073472173056E-2</v>
      </c>
      <c r="B6440" s="11">
        <v>9.9534652780499961E-4</v>
      </c>
      <c r="C6440" s="11"/>
      <c r="D6440" s="11"/>
      <c r="E6440" s="14"/>
    </row>
    <row r="6441" spans="1:5">
      <c r="A6441" s="11">
        <v>2.7781847706642111E-2</v>
      </c>
      <c r="B6441" s="11">
        <v>1.883994169235985E-3</v>
      </c>
      <c r="C6441" s="11"/>
      <c r="D6441" s="11"/>
      <c r="E6441" s="14"/>
    </row>
    <row r="6442" spans="1:5">
      <c r="A6442" s="11">
        <v>1.782627390282179E-2</v>
      </c>
      <c r="B6442" s="11">
        <v>9.2001414590742387E-4</v>
      </c>
      <c r="C6442" s="11"/>
      <c r="D6442" s="11"/>
      <c r="E6442" s="14"/>
    </row>
    <row r="6443" spans="1:5">
      <c r="A6443" s="11">
        <v>2.8073039316501413E-2</v>
      </c>
      <c r="B6443" s="11">
        <v>1.819466679572522E-3</v>
      </c>
      <c r="C6443" s="11"/>
      <c r="D6443" s="11"/>
      <c r="E6443" s="14"/>
    </row>
    <row r="6444" spans="1:5">
      <c r="A6444" s="11">
        <v>2.4101354827504862E-2</v>
      </c>
      <c r="B6444" s="11">
        <v>1.652913411966158E-3</v>
      </c>
      <c r="C6444" s="11"/>
      <c r="D6444" s="11"/>
      <c r="E6444" s="14"/>
    </row>
    <row r="6445" spans="1:5">
      <c r="A6445" s="11">
        <v>1.8350001614197659E-2</v>
      </c>
      <c r="B6445" s="11">
        <v>1.1381224808053652E-3</v>
      </c>
      <c r="C6445" s="11"/>
      <c r="D6445" s="11"/>
      <c r="E6445" s="14"/>
    </row>
    <row r="6446" spans="1:5">
      <c r="A6446" s="11">
        <v>1.8190698080453548E-2</v>
      </c>
      <c r="B6446" s="11">
        <v>1.1343653964537284E-3</v>
      </c>
      <c r="C6446" s="11"/>
      <c r="D6446" s="11"/>
      <c r="E6446" s="14"/>
    </row>
    <row r="6447" spans="1:5">
      <c r="A6447" s="11">
        <v>1.981437702793817E-2</v>
      </c>
      <c r="B6447" s="11">
        <v>1.2806927932824551E-3</v>
      </c>
      <c r="C6447" s="11"/>
      <c r="D6447" s="11"/>
      <c r="E6447" s="14"/>
    </row>
    <row r="6448" spans="1:5">
      <c r="A6448" s="11">
        <v>2.5131687142856598E-2</v>
      </c>
      <c r="B6448" s="11">
        <v>1.6472384496283429E-3</v>
      </c>
      <c r="C6448" s="11"/>
      <c r="D6448" s="11"/>
      <c r="E6448" s="14"/>
    </row>
    <row r="6449" spans="1:5">
      <c r="A6449" s="11">
        <v>1.9478468776260121E-2</v>
      </c>
      <c r="B6449" s="11">
        <v>1.2695456287092903E-3</v>
      </c>
      <c r="C6449" s="11"/>
      <c r="D6449" s="11"/>
      <c r="E6449" s="14"/>
    </row>
    <row r="6450" spans="1:5">
      <c r="A6450" s="11">
        <v>1.6919766593494902E-2</v>
      </c>
      <c r="B6450" s="11">
        <v>9.784783356504745E-4</v>
      </c>
      <c r="C6450" s="11"/>
      <c r="D6450" s="11"/>
      <c r="E6450" s="14"/>
    </row>
    <row r="6451" spans="1:5">
      <c r="A6451" s="11">
        <v>1.7748659305836991E-2</v>
      </c>
      <c r="B6451" s="11">
        <v>1.0895495276794776E-3</v>
      </c>
      <c r="C6451" s="11"/>
      <c r="D6451" s="11"/>
      <c r="E6451" s="14"/>
    </row>
    <row r="6452" spans="1:5">
      <c r="A6452" s="11">
        <v>2.1591711454204091E-2</v>
      </c>
      <c r="B6452" s="11">
        <v>1.4591707037970197E-3</v>
      </c>
      <c r="C6452" s="11"/>
      <c r="D6452" s="11"/>
      <c r="E6452" s="14"/>
    </row>
    <row r="6453" spans="1:5">
      <c r="A6453" s="11">
        <v>1.8004133789088939E-2</v>
      </c>
      <c r="B6453" s="11">
        <v>1.034015622693722E-3</v>
      </c>
      <c r="C6453" s="11"/>
      <c r="D6453" s="11"/>
      <c r="E6453" s="14"/>
    </row>
    <row r="6454" spans="1:5">
      <c r="A6454" s="11">
        <v>2.5384161149655304E-2</v>
      </c>
      <c r="B6454" s="11">
        <v>1.6081601068856837E-3</v>
      </c>
      <c r="C6454" s="11"/>
      <c r="D6454" s="11"/>
      <c r="E6454" s="14"/>
    </row>
    <row r="6455" spans="1:5">
      <c r="A6455" s="11">
        <v>2.2637263909040518E-2</v>
      </c>
      <c r="B6455" s="11">
        <v>1.4898989096860905E-3</v>
      </c>
      <c r="C6455" s="11"/>
      <c r="D6455" s="11"/>
      <c r="E6455" s="14"/>
    </row>
    <row r="6456" spans="1:5">
      <c r="A6456" s="11">
        <v>2.3855108520280239E-2</v>
      </c>
      <c r="B6456" s="11">
        <v>1.6309617188353324E-3</v>
      </c>
      <c r="C6456" s="11"/>
      <c r="D6456" s="11"/>
      <c r="E6456" s="14"/>
    </row>
    <row r="6457" spans="1:5">
      <c r="A6457" s="11">
        <v>2.3597848753251074E-2</v>
      </c>
      <c r="B6457" s="11">
        <v>1.487316579479642E-3</v>
      </c>
      <c r="C6457" s="11"/>
      <c r="D6457" s="11"/>
      <c r="E6457" s="14"/>
    </row>
    <row r="6458" spans="1:5">
      <c r="A6458" s="11">
        <v>2.1923996365122649E-2</v>
      </c>
      <c r="B6458" s="11">
        <v>1.4658574086913528E-3</v>
      </c>
      <c r="C6458" s="11"/>
      <c r="D6458" s="11"/>
      <c r="E6458" s="14"/>
    </row>
    <row r="6459" spans="1:5">
      <c r="A6459" s="11">
        <v>2.3288988123964089E-2</v>
      </c>
      <c r="B6459" s="11">
        <v>1.5397020184863928E-3</v>
      </c>
      <c r="C6459" s="11"/>
      <c r="D6459" s="11"/>
      <c r="E6459" s="14"/>
    </row>
    <row r="6460" spans="1:5">
      <c r="A6460" s="11">
        <v>1.749600959632118E-2</v>
      </c>
      <c r="B6460" s="11">
        <v>1.0586201430952229E-3</v>
      </c>
      <c r="C6460" s="11"/>
      <c r="D6460" s="11"/>
      <c r="E6460" s="14"/>
    </row>
    <row r="6461" spans="1:5">
      <c r="A6461" s="11">
        <v>2.1864953050036637E-2</v>
      </c>
      <c r="B6461" s="11">
        <v>1.4217106165539523E-3</v>
      </c>
      <c r="C6461" s="11"/>
      <c r="D6461" s="11"/>
      <c r="E6461" s="14"/>
    </row>
    <row r="6462" spans="1:5">
      <c r="A6462" s="11">
        <v>1.6806873317889652E-2</v>
      </c>
      <c r="B6462" s="11">
        <v>9.4624596117209912E-4</v>
      </c>
      <c r="C6462" s="11"/>
      <c r="D6462" s="11"/>
      <c r="E6462" s="14"/>
    </row>
    <row r="6463" spans="1:5">
      <c r="A6463" s="11">
        <v>2.6204460273392544E-2</v>
      </c>
      <c r="B6463" s="11">
        <v>1.7526835919117131E-3</v>
      </c>
      <c r="C6463" s="11"/>
      <c r="D6463" s="11"/>
      <c r="E6463" s="14"/>
    </row>
    <row r="6464" spans="1:5">
      <c r="A6464" s="11">
        <v>2.1140610283859315E-2</v>
      </c>
      <c r="B6464" s="11">
        <v>1.4175732230122763E-3</v>
      </c>
      <c r="C6464" s="11"/>
      <c r="D6464" s="11"/>
      <c r="E6464" s="14"/>
    </row>
    <row r="6465" spans="1:5">
      <c r="A6465" s="11">
        <v>2.1718583304334335E-2</v>
      </c>
      <c r="B6465" s="11">
        <v>1.4081401518203172E-3</v>
      </c>
      <c r="C6465" s="11"/>
      <c r="D6465" s="11"/>
      <c r="E6465" s="14"/>
    </row>
    <row r="6466" spans="1:5">
      <c r="A6466" s="11">
        <v>2.1191088543463386E-2</v>
      </c>
      <c r="B6466" s="11">
        <v>1.3420151597703801E-3</v>
      </c>
      <c r="C6466" s="11"/>
      <c r="D6466" s="11"/>
      <c r="E6466" s="14"/>
    </row>
    <row r="6467" spans="1:5">
      <c r="A6467" s="11">
        <v>1.9714816760176401E-2</v>
      </c>
      <c r="B6467" s="11">
        <v>1.2363276260852056E-3</v>
      </c>
      <c r="C6467" s="11"/>
      <c r="D6467" s="11"/>
      <c r="E6467" s="14"/>
    </row>
    <row r="6468" spans="1:5">
      <c r="A6468" s="11">
        <v>1.643904782144294E-2</v>
      </c>
      <c r="B6468" s="11">
        <v>8.6206660359549713E-4</v>
      </c>
      <c r="C6468" s="11"/>
      <c r="D6468" s="11"/>
      <c r="E6468" s="14"/>
    </row>
    <row r="6469" spans="1:5">
      <c r="A6469" s="11">
        <v>2.6350098415830952E-2</v>
      </c>
      <c r="B6469" s="11">
        <v>1.7529854678599746E-3</v>
      </c>
      <c r="C6469" s="11"/>
      <c r="D6469" s="11"/>
      <c r="E6469" s="14"/>
    </row>
    <row r="6470" spans="1:5">
      <c r="A6470" s="11">
        <v>2.7233527376999481E-2</v>
      </c>
      <c r="B6470" s="11">
        <v>1.8672625992323659E-3</v>
      </c>
      <c r="C6470" s="11"/>
      <c r="D6470" s="11"/>
      <c r="E6470" s="14"/>
    </row>
    <row r="6471" spans="1:5">
      <c r="A6471" s="11">
        <v>1.6707526520621879E-2</v>
      </c>
      <c r="B6471" s="11">
        <v>9.5373784884998137E-4</v>
      </c>
      <c r="C6471" s="11"/>
      <c r="D6471" s="11"/>
      <c r="E6471" s="14"/>
    </row>
    <row r="6472" spans="1:5">
      <c r="A6472" s="11">
        <v>2.4604783253102294E-2</v>
      </c>
      <c r="B6472" s="11">
        <v>1.6533681484429759E-3</v>
      </c>
      <c r="C6472" s="11"/>
      <c r="D6472" s="11"/>
      <c r="E6472" s="14"/>
    </row>
    <row r="6473" spans="1:5">
      <c r="A6473" s="11">
        <v>2.7792998229619087E-2</v>
      </c>
      <c r="B6473" s="11">
        <v>1.850831076179311E-3</v>
      </c>
      <c r="C6473" s="11"/>
      <c r="D6473" s="11"/>
      <c r="E6473" s="14"/>
    </row>
    <row r="6474" spans="1:5">
      <c r="A6474" s="11">
        <v>3.6996453781987383E-2</v>
      </c>
      <c r="B6474" s="11">
        <v>2.4081785086475871E-3</v>
      </c>
      <c r="C6474" s="11"/>
      <c r="D6474" s="11"/>
      <c r="E6474" s="14"/>
    </row>
    <row r="6475" spans="1:5">
      <c r="A6475" s="11">
        <v>1.6384745710988032E-2</v>
      </c>
      <c r="B6475" s="11">
        <v>8.9743521498767862E-4</v>
      </c>
      <c r="C6475" s="11"/>
      <c r="D6475" s="11"/>
      <c r="E6475" s="14"/>
    </row>
    <row r="6476" spans="1:5">
      <c r="A6476" s="11">
        <v>2.970075717678422E-2</v>
      </c>
      <c r="B6476" s="11">
        <v>1.9208461358386853E-3</v>
      </c>
      <c r="C6476" s="11"/>
      <c r="D6476" s="11"/>
      <c r="E6476" s="14"/>
    </row>
    <row r="6477" spans="1:5">
      <c r="A6477" s="11">
        <v>2.0053139914685152E-2</v>
      </c>
      <c r="B6477" s="11">
        <v>1.2674984637779962E-3</v>
      </c>
      <c r="C6477" s="11"/>
      <c r="D6477" s="11"/>
      <c r="E6477" s="14"/>
    </row>
    <row r="6478" spans="1:5">
      <c r="A6478" s="11">
        <v>1.6467900100932065E-2</v>
      </c>
      <c r="B6478" s="11">
        <v>7.0847774269992207E-4</v>
      </c>
      <c r="C6478" s="11"/>
      <c r="D6478" s="11"/>
      <c r="E6478" s="14"/>
    </row>
    <row r="6479" spans="1:5">
      <c r="A6479" s="11">
        <v>1.682242580337891E-2</v>
      </c>
      <c r="B6479" s="11">
        <v>9.4878671522321731E-4</v>
      </c>
      <c r="C6479" s="11"/>
      <c r="D6479" s="11"/>
      <c r="E6479" s="14"/>
    </row>
    <row r="6480" spans="1:5">
      <c r="A6480" s="11">
        <v>2.0965987522447598E-2</v>
      </c>
      <c r="B6480" s="11">
        <v>1.360973421465031E-3</v>
      </c>
      <c r="C6480" s="11"/>
      <c r="D6480" s="11"/>
      <c r="E6480" s="14"/>
    </row>
    <row r="6481" spans="1:5">
      <c r="A6481" s="11">
        <v>2.0075575066543221E-2</v>
      </c>
      <c r="B6481" s="11">
        <v>1.3106961184378911E-3</v>
      </c>
      <c r="C6481" s="11"/>
      <c r="D6481" s="11"/>
      <c r="E6481" s="14"/>
    </row>
    <row r="6482" spans="1:5">
      <c r="A6482" s="11">
        <v>2.2969510219064199E-2</v>
      </c>
      <c r="B6482" s="11">
        <v>1.5754621829744493E-3</v>
      </c>
      <c r="C6482" s="11"/>
      <c r="D6482" s="11"/>
      <c r="E6482" s="14"/>
    </row>
    <row r="6483" spans="1:5">
      <c r="A6483" s="11">
        <v>2.2051792858404036E-2</v>
      </c>
      <c r="B6483" s="11">
        <v>1.4511093392056489E-3</v>
      </c>
      <c r="C6483" s="11"/>
      <c r="D6483" s="11"/>
      <c r="E6483" s="14"/>
    </row>
    <row r="6484" spans="1:5">
      <c r="A6484" s="11">
        <v>3.0175441014335672E-2</v>
      </c>
      <c r="B6484" s="11">
        <v>2.062071145990477E-3</v>
      </c>
      <c r="C6484" s="11"/>
      <c r="D6484" s="11"/>
      <c r="E6484" s="14"/>
    </row>
    <row r="6485" spans="1:5">
      <c r="A6485" s="11">
        <v>2.1372671005937694E-2</v>
      </c>
      <c r="B6485" s="11">
        <v>1.4198123070633152E-3</v>
      </c>
      <c r="C6485" s="11"/>
      <c r="D6485" s="11"/>
      <c r="E6485" s="14"/>
    </row>
    <row r="6486" spans="1:5">
      <c r="A6486" s="11">
        <v>1.9798463987405056E-2</v>
      </c>
      <c r="B6486" s="11">
        <v>1.2928070867195519E-3</v>
      </c>
      <c r="C6486" s="11"/>
      <c r="D6486" s="11"/>
      <c r="E6486" s="14"/>
    </row>
    <row r="6487" spans="1:5">
      <c r="A6487" s="11">
        <v>2.3038388271276591E-2</v>
      </c>
      <c r="B6487" s="11">
        <v>1.5718227836704385E-3</v>
      </c>
      <c r="C6487" s="11"/>
      <c r="D6487" s="11"/>
      <c r="E6487" s="14"/>
    </row>
    <row r="6488" spans="1:5">
      <c r="A6488" s="11">
        <v>2.2413873869274858E-2</v>
      </c>
      <c r="B6488" s="11">
        <v>1.4979448929664863E-3</v>
      </c>
      <c r="C6488" s="11"/>
      <c r="D6488" s="11"/>
      <c r="E6488" s="14"/>
    </row>
    <row r="6489" spans="1:5">
      <c r="A6489" s="11">
        <v>2.8580500129258977E-2</v>
      </c>
      <c r="B6489" s="11">
        <v>1.9191147696376307E-3</v>
      </c>
      <c r="C6489" s="11"/>
      <c r="D6489" s="11"/>
      <c r="E6489" s="14"/>
    </row>
    <row r="6490" spans="1:5">
      <c r="A6490" s="11">
        <v>1.5500801437681604E-2</v>
      </c>
      <c r="B6490" s="11">
        <v>4.8245047288682902E-4</v>
      </c>
      <c r="C6490" s="11"/>
      <c r="D6490" s="11"/>
      <c r="E6490" s="14"/>
    </row>
    <row r="6491" spans="1:5">
      <c r="A6491" s="11">
        <v>2.768663600674624E-2</v>
      </c>
      <c r="B6491" s="11">
        <v>1.7957112954419055E-3</v>
      </c>
      <c r="C6491" s="11"/>
      <c r="D6491" s="11"/>
      <c r="E6491" s="14"/>
    </row>
    <row r="6492" spans="1:5">
      <c r="A6492" s="11">
        <v>3.0255005591009528E-2</v>
      </c>
      <c r="B6492" s="11">
        <v>1.9483793363361786E-3</v>
      </c>
      <c r="C6492" s="11"/>
      <c r="D6492" s="11"/>
      <c r="E6492" s="14"/>
    </row>
    <row r="6493" spans="1:5">
      <c r="A6493" s="11">
        <v>2.7703287792300024E-2</v>
      </c>
      <c r="B6493" s="11">
        <v>1.8950879749957089E-3</v>
      </c>
      <c r="C6493" s="11"/>
      <c r="D6493" s="11"/>
      <c r="E6493" s="14"/>
    </row>
    <row r="6494" spans="1:5">
      <c r="A6494" s="11">
        <v>2.6583266581632969E-2</v>
      </c>
      <c r="B6494" s="11">
        <v>1.8240810478133229E-3</v>
      </c>
      <c r="C6494" s="11"/>
      <c r="D6494" s="11"/>
      <c r="E6494" s="14"/>
    </row>
    <row r="6495" spans="1:5">
      <c r="A6495" s="11">
        <v>1.6473868805767865E-2</v>
      </c>
      <c r="B6495" s="11">
        <v>9.14333138712391E-4</v>
      </c>
      <c r="C6495" s="11"/>
      <c r="D6495" s="11"/>
      <c r="E6495" s="14"/>
    </row>
    <row r="6496" spans="1:5">
      <c r="A6496" s="11">
        <v>1.7901276294591862E-2</v>
      </c>
      <c r="B6496" s="11">
        <v>1.1002200024524463E-3</v>
      </c>
      <c r="C6496" s="11"/>
      <c r="D6496" s="11"/>
      <c r="E6496" s="14"/>
    </row>
    <row r="6497" spans="1:5">
      <c r="A6497" s="11">
        <v>1.7940754380552159E-2</v>
      </c>
      <c r="B6497" s="11">
        <v>1.0320684875214173E-3</v>
      </c>
      <c r="C6497" s="11"/>
      <c r="D6497" s="11"/>
      <c r="E6497" s="14"/>
    </row>
    <row r="6498" spans="1:5">
      <c r="A6498" s="11">
        <v>1.815379342380399E-2</v>
      </c>
      <c r="B6498" s="11">
        <v>1.0062796109727107E-3</v>
      </c>
      <c r="C6498" s="11"/>
      <c r="D6498" s="11"/>
      <c r="E6498" s="14"/>
    </row>
    <row r="6499" spans="1:5">
      <c r="A6499" s="11">
        <v>1.5722331482054604E-2</v>
      </c>
      <c r="B6499" s="11">
        <v>7.7040463705839251E-4</v>
      </c>
      <c r="C6499" s="11"/>
      <c r="D6499" s="11"/>
      <c r="E6499" s="14"/>
    </row>
    <row r="6500" spans="1:5">
      <c r="A6500" s="11">
        <v>2.5288674162116248E-2</v>
      </c>
      <c r="B6500" s="11">
        <v>1.7089756393337491E-3</v>
      </c>
      <c r="C6500" s="11"/>
      <c r="D6500" s="11"/>
      <c r="E6500" s="14"/>
    </row>
    <row r="6501" spans="1:5">
      <c r="A6501" s="11">
        <v>1.5674421268540979E-2</v>
      </c>
      <c r="B6501" s="11">
        <v>7.6064594545171183E-4</v>
      </c>
      <c r="C6501" s="11"/>
      <c r="D6501" s="11"/>
      <c r="E6501" s="14"/>
    </row>
    <row r="6502" spans="1:5">
      <c r="A6502" s="11">
        <v>1.9401196086506419E-2</v>
      </c>
      <c r="B6502" s="11">
        <v>1.2267387779933228E-3</v>
      </c>
      <c r="C6502" s="11"/>
      <c r="D6502" s="11"/>
      <c r="E6502" s="14"/>
    </row>
    <row r="6503" spans="1:5">
      <c r="A6503" s="11">
        <v>2.2308492692718142E-2</v>
      </c>
      <c r="B6503" s="11">
        <v>1.4884112089903301E-3</v>
      </c>
      <c r="C6503" s="11"/>
      <c r="D6503" s="11"/>
      <c r="E6503" s="14"/>
    </row>
    <row r="6504" spans="1:5">
      <c r="A6504" s="11">
        <v>3.0693821706952854E-2</v>
      </c>
      <c r="B6504" s="11">
        <v>2.0866240746660013E-3</v>
      </c>
      <c r="C6504" s="11"/>
      <c r="D6504" s="11"/>
      <c r="E6504" s="14"/>
    </row>
    <row r="6505" spans="1:5">
      <c r="A6505" s="11">
        <v>2.118721235207096E-2</v>
      </c>
      <c r="B6505" s="11">
        <v>1.3142661361456619E-3</v>
      </c>
      <c r="C6505" s="11"/>
      <c r="D6505" s="11"/>
      <c r="E6505" s="14"/>
    </row>
    <row r="6506" spans="1:5">
      <c r="A6506" s="11">
        <v>3.204970497976533E-2</v>
      </c>
      <c r="B6506" s="11">
        <v>2.1003109718760247E-3</v>
      </c>
      <c r="C6506" s="11"/>
      <c r="D6506" s="11"/>
      <c r="E6506" s="14"/>
    </row>
    <row r="6507" spans="1:5">
      <c r="A6507" s="11">
        <v>1.5804461087625878E-2</v>
      </c>
      <c r="B6507" s="11">
        <v>6.3850855939966492E-4</v>
      </c>
      <c r="C6507" s="11"/>
      <c r="D6507" s="11"/>
      <c r="E6507" s="14"/>
    </row>
    <row r="6508" spans="1:5">
      <c r="A6508" s="11">
        <v>2.034616523485654E-2</v>
      </c>
      <c r="B6508" s="11">
        <v>1.3528858648611877E-3</v>
      </c>
      <c r="C6508" s="11"/>
      <c r="D6508" s="11"/>
      <c r="E6508" s="14"/>
    </row>
    <row r="6509" spans="1:5">
      <c r="A6509" s="11">
        <v>2.0265645166264758E-2</v>
      </c>
      <c r="B6509" s="11">
        <v>1.3273933794940419E-3</v>
      </c>
      <c r="C6509" s="11"/>
      <c r="D6509" s="11"/>
      <c r="E6509" s="14"/>
    </row>
    <row r="6510" spans="1:5">
      <c r="A6510" s="11">
        <v>1.5572334320323355E-2</v>
      </c>
      <c r="B6510" s="11">
        <v>5.8947829906855762E-4</v>
      </c>
      <c r="C6510" s="11"/>
      <c r="D6510" s="11"/>
      <c r="E6510" s="14"/>
    </row>
    <row r="6511" spans="1:5">
      <c r="A6511" s="11">
        <v>2.3026544108601877E-2</v>
      </c>
      <c r="B6511" s="11">
        <v>1.5284604120161345E-3</v>
      </c>
      <c r="C6511" s="11"/>
      <c r="D6511" s="11"/>
      <c r="E6511" s="14"/>
    </row>
    <row r="6512" spans="1:5">
      <c r="A6512" s="11">
        <v>1.6362550597108259E-2</v>
      </c>
      <c r="B6512" s="11">
        <v>8.870304021928756E-4</v>
      </c>
      <c r="C6512" s="11"/>
      <c r="D6512" s="11"/>
      <c r="E6512" s="14"/>
    </row>
    <row r="6513" spans="1:5">
      <c r="A6513" s="11">
        <v>2.5535551825082606E-2</v>
      </c>
      <c r="B6513" s="11">
        <v>1.7298428887527486E-3</v>
      </c>
      <c r="C6513" s="11"/>
      <c r="D6513" s="11"/>
      <c r="E6513" s="14"/>
    </row>
    <row r="6514" spans="1:5">
      <c r="A6514" s="11">
        <v>1.6316667372552995E-2</v>
      </c>
      <c r="B6514" s="11">
        <v>8.8457207854489859E-4</v>
      </c>
      <c r="C6514" s="11"/>
      <c r="D6514" s="11"/>
      <c r="E6514" s="14"/>
    </row>
    <row r="6515" spans="1:5">
      <c r="A6515" s="11">
        <v>2.6330305581520254E-2</v>
      </c>
      <c r="B6515" s="11">
        <v>1.8170441032602407E-3</v>
      </c>
      <c r="C6515" s="11"/>
      <c r="D6515" s="11"/>
      <c r="E6515" s="14"/>
    </row>
    <row r="6516" spans="1:5">
      <c r="A6516" s="11">
        <v>1.8345752540026836E-2</v>
      </c>
      <c r="B6516" s="11">
        <v>1.1365987955762888E-3</v>
      </c>
      <c r="C6516" s="11"/>
      <c r="D6516" s="11"/>
      <c r="E6516" s="14"/>
    </row>
    <row r="6517" spans="1:5">
      <c r="A6517" s="11">
        <v>2.206126188129922E-2</v>
      </c>
      <c r="B6517" s="11">
        <v>1.4772914484341404E-3</v>
      </c>
      <c r="C6517" s="11"/>
      <c r="D6517" s="11"/>
      <c r="E6517" s="14"/>
    </row>
    <row r="6518" spans="1:5">
      <c r="A6518" s="11">
        <v>1.5483336975872992E-2</v>
      </c>
      <c r="B6518" s="11">
        <v>4.9179196586049444E-4</v>
      </c>
      <c r="C6518" s="11"/>
      <c r="D6518" s="11"/>
      <c r="E6518" s="14"/>
    </row>
    <row r="6519" spans="1:5">
      <c r="A6519" s="11">
        <v>3.5246169854597352E-2</v>
      </c>
      <c r="B6519" s="11">
        <v>2.2788924462705425E-3</v>
      </c>
      <c r="C6519" s="11"/>
      <c r="D6519" s="11"/>
      <c r="E6519" s="14"/>
    </row>
    <row r="6520" spans="1:5">
      <c r="A6520" s="11">
        <v>2.41662925377415E-2</v>
      </c>
      <c r="B6520" s="11">
        <v>1.6034217310867949E-3</v>
      </c>
      <c r="C6520" s="11"/>
      <c r="D6520" s="11"/>
      <c r="E6520" s="14"/>
    </row>
    <row r="6521" spans="1:5">
      <c r="A6521" s="11">
        <v>2.1903811701590125E-2</v>
      </c>
      <c r="B6521" s="11">
        <v>1.4837175695635572E-3</v>
      </c>
      <c r="C6521" s="11"/>
      <c r="D6521" s="11"/>
      <c r="E6521" s="14"/>
    </row>
    <row r="6522" spans="1:5">
      <c r="A6522" s="11">
        <v>3.2359947913893593E-2</v>
      </c>
      <c r="B6522" s="11">
        <v>2.179396764663567E-3</v>
      </c>
      <c r="C6522" s="11"/>
      <c r="D6522" s="11"/>
      <c r="E6522" s="14"/>
    </row>
    <row r="6523" spans="1:5">
      <c r="A6523" s="11">
        <v>1.7163440592467466E-2</v>
      </c>
      <c r="B6523" s="11">
        <v>9.902311419179243E-4</v>
      </c>
      <c r="C6523" s="11"/>
      <c r="D6523" s="11"/>
      <c r="E6523" s="14"/>
    </row>
    <row r="6524" spans="1:5">
      <c r="A6524" s="11">
        <v>2.4587580702158704E-2</v>
      </c>
      <c r="B6524" s="11">
        <v>1.6730826950801913E-3</v>
      </c>
      <c r="C6524" s="11"/>
      <c r="D6524" s="11"/>
      <c r="E6524" s="14"/>
    </row>
    <row r="6525" spans="1:5">
      <c r="A6525" s="11">
        <v>3.1554254782679578E-2</v>
      </c>
      <c r="B6525" s="11">
        <v>2.0726053255693214E-3</v>
      </c>
      <c r="C6525" s="11"/>
      <c r="D6525" s="11"/>
      <c r="E6525" s="14"/>
    </row>
    <row r="6526" spans="1:5">
      <c r="A6526" s="11">
        <v>4.0256919997845378E-2</v>
      </c>
      <c r="B6526" s="11">
        <v>2.5981634725406643E-3</v>
      </c>
      <c r="C6526" s="11"/>
      <c r="D6526" s="11"/>
      <c r="E6526" s="14"/>
    </row>
    <row r="6527" spans="1:5">
      <c r="A6527" s="11">
        <v>2.5393211482699064E-2</v>
      </c>
      <c r="B6527" s="11">
        <v>1.7365584706821643E-3</v>
      </c>
      <c r="C6527" s="11"/>
      <c r="D6527" s="11"/>
      <c r="E6527" s="14"/>
    </row>
    <row r="6528" spans="1:5">
      <c r="A6528" s="11">
        <v>2.0121333617624599E-2</v>
      </c>
      <c r="B6528" s="11">
        <v>1.2725661294914245E-3</v>
      </c>
      <c r="C6528" s="11"/>
      <c r="D6528" s="11"/>
      <c r="E6528" s="14"/>
    </row>
    <row r="6529" spans="1:5">
      <c r="A6529" s="11">
        <v>2.4665155239187161E-2</v>
      </c>
      <c r="B6529" s="11">
        <v>1.6254312316691347E-3</v>
      </c>
      <c r="C6529" s="11"/>
      <c r="D6529" s="11"/>
      <c r="E6529" s="14"/>
    </row>
    <row r="6530" spans="1:5">
      <c r="A6530" s="11">
        <v>2.4033299438424697E-2</v>
      </c>
      <c r="B6530" s="11">
        <v>1.5949799516888693E-3</v>
      </c>
      <c r="C6530" s="11"/>
      <c r="D6530" s="11"/>
      <c r="E6530" s="14"/>
    </row>
    <row r="6531" spans="1:5">
      <c r="A6531" s="11">
        <v>1.93337673429376E-2</v>
      </c>
      <c r="B6531" s="11">
        <v>1.2568091636296185E-3</v>
      </c>
      <c r="C6531" s="11"/>
      <c r="D6531" s="11"/>
      <c r="E6531" s="14"/>
    </row>
    <row r="6532" spans="1:5">
      <c r="A6532" s="11">
        <v>1.6099368411637369E-2</v>
      </c>
      <c r="B6532" s="11">
        <v>8.4989611302362968E-4</v>
      </c>
      <c r="C6532" s="11"/>
      <c r="D6532" s="11"/>
      <c r="E6532" s="14"/>
    </row>
    <row r="6533" spans="1:5">
      <c r="A6533" s="11">
        <v>2.0964916261816752E-2</v>
      </c>
      <c r="B6533" s="11">
        <v>1.3796721799684743E-3</v>
      </c>
      <c r="C6533" s="11"/>
      <c r="D6533" s="11"/>
      <c r="E6533" s="14"/>
    </row>
    <row r="6534" spans="1:5">
      <c r="A6534" s="11">
        <v>1.640885773492402E-2</v>
      </c>
      <c r="B6534" s="11">
        <v>8.7047811321786525E-4</v>
      </c>
      <c r="C6534" s="11"/>
      <c r="D6534" s="11"/>
      <c r="E6534" s="14"/>
    </row>
    <row r="6535" spans="1:5">
      <c r="A6535" s="11">
        <v>1.8093566133152064E-2</v>
      </c>
      <c r="B6535" s="11">
        <v>1.0296456214641079E-3</v>
      </c>
      <c r="C6535" s="11"/>
      <c r="D6535" s="11"/>
      <c r="E6535" s="14"/>
    </row>
    <row r="6536" spans="1:5">
      <c r="A6536" s="11">
        <v>2.3193985336436761E-2</v>
      </c>
      <c r="B6536" s="11">
        <v>1.5910258989981403E-3</v>
      </c>
      <c r="C6536" s="11"/>
      <c r="D6536" s="11"/>
      <c r="E6536" s="14"/>
    </row>
    <row r="6537" spans="1:5">
      <c r="A6537" s="11">
        <v>1.8216245754186393E-2</v>
      </c>
      <c r="B6537" s="11">
        <v>1.1154811871673187E-3</v>
      </c>
      <c r="C6537" s="11"/>
      <c r="D6537" s="11"/>
      <c r="E6537" s="14"/>
    </row>
    <row r="6538" spans="1:5">
      <c r="A6538" s="11">
        <v>1.7003561911857094E-2</v>
      </c>
      <c r="B6538" s="11">
        <v>9.9290728903873317E-4</v>
      </c>
      <c r="C6538" s="11"/>
      <c r="D6538" s="11"/>
      <c r="E6538" s="14"/>
    </row>
    <row r="6539" spans="1:5">
      <c r="A6539" s="11">
        <v>1.787213815888411E-2</v>
      </c>
      <c r="B6539" s="11">
        <v>1.1035297810056252E-3</v>
      </c>
      <c r="C6539" s="11"/>
      <c r="D6539" s="11"/>
      <c r="E6539" s="14"/>
    </row>
    <row r="6540" spans="1:5">
      <c r="A6540" s="11">
        <v>1.8999458669424062E-2</v>
      </c>
      <c r="B6540" s="11">
        <v>1.1840479558913521E-3</v>
      </c>
      <c r="C6540" s="11"/>
      <c r="D6540" s="11"/>
      <c r="E6540" s="14"/>
    </row>
    <row r="6541" spans="1:5">
      <c r="A6541" s="11">
        <v>2.2773258938856324E-2</v>
      </c>
      <c r="B6541" s="11">
        <v>1.5403354782206559E-3</v>
      </c>
      <c r="C6541" s="11"/>
      <c r="D6541" s="11"/>
      <c r="E6541" s="14"/>
    </row>
    <row r="6542" spans="1:5">
      <c r="A6542" s="11">
        <v>1.7035652633244237E-2</v>
      </c>
      <c r="B6542" s="11">
        <v>9.9904785309630571E-4</v>
      </c>
      <c r="C6542" s="11"/>
      <c r="D6542" s="11"/>
      <c r="E6542" s="14"/>
    </row>
    <row r="6543" spans="1:5">
      <c r="A6543" s="11">
        <v>1.8441069536466639E-2</v>
      </c>
      <c r="B6543" s="11">
        <v>1.1053015507923557E-3</v>
      </c>
      <c r="C6543" s="11"/>
      <c r="D6543" s="11"/>
      <c r="E6543" s="14"/>
    </row>
    <row r="6544" spans="1:5">
      <c r="A6544" s="11">
        <v>2.5307872348894447E-2</v>
      </c>
      <c r="B6544" s="11">
        <v>1.6764691692952463E-3</v>
      </c>
      <c r="C6544" s="11"/>
      <c r="D6544" s="11"/>
      <c r="E6544" s="14"/>
    </row>
    <row r="6545" spans="1:5">
      <c r="A6545" s="11">
        <v>2.8315018969261616E-2</v>
      </c>
      <c r="B6545" s="11">
        <v>1.9105145205742585E-3</v>
      </c>
      <c r="C6545" s="11"/>
      <c r="D6545" s="11"/>
      <c r="E6545" s="14"/>
    </row>
    <row r="6546" spans="1:5">
      <c r="A6546" s="11">
        <v>1.731795989996817E-2</v>
      </c>
      <c r="B6546" s="11">
        <v>9.9666943567908606E-4</v>
      </c>
      <c r="C6546" s="11"/>
      <c r="D6546" s="11"/>
      <c r="E6546" s="14"/>
    </row>
    <row r="6547" spans="1:5">
      <c r="A6547" s="11">
        <v>2.5899393727480818E-2</v>
      </c>
      <c r="B6547" s="11">
        <v>1.7901420100666105E-3</v>
      </c>
      <c r="C6547" s="11"/>
      <c r="D6547" s="11"/>
      <c r="E6547" s="14"/>
    </row>
    <row r="6548" spans="1:5">
      <c r="A6548" s="11">
        <v>2.7616034596039202E-2</v>
      </c>
      <c r="B6548" s="11">
        <v>1.8277285677977654E-3</v>
      </c>
      <c r="C6548" s="11"/>
      <c r="D6548" s="11"/>
      <c r="E6548" s="14"/>
    </row>
    <row r="6549" spans="1:5">
      <c r="A6549" s="11">
        <v>1.6214698544917316E-2</v>
      </c>
      <c r="B6549" s="11">
        <v>8.5255249024949109E-4</v>
      </c>
      <c r="C6549" s="11"/>
      <c r="D6549" s="11"/>
      <c r="E6549" s="14"/>
    </row>
    <row r="6550" spans="1:5">
      <c r="A6550" s="11">
        <v>2.947411920192098E-2</v>
      </c>
      <c r="B6550" s="11">
        <v>2.0171995339664591E-3</v>
      </c>
      <c r="C6550" s="11"/>
      <c r="D6550" s="11"/>
      <c r="E6550" s="14"/>
    </row>
    <row r="6551" spans="1:5">
      <c r="A6551" s="11">
        <v>2.2477894302381771E-2</v>
      </c>
      <c r="B6551" s="11">
        <v>1.5158476963080111E-3</v>
      </c>
      <c r="C6551" s="11"/>
      <c r="D6551" s="11"/>
      <c r="E6551" s="14"/>
    </row>
    <row r="6552" spans="1:5">
      <c r="A6552" s="11">
        <v>1.8901678275450404E-2</v>
      </c>
      <c r="B6552" s="11">
        <v>1.2126407690984742E-3</v>
      </c>
      <c r="C6552" s="11"/>
      <c r="D6552" s="11"/>
      <c r="E6552" s="14"/>
    </row>
    <row r="6553" spans="1:5">
      <c r="A6553" s="11">
        <v>2.2347185507551277E-2</v>
      </c>
      <c r="B6553" s="11">
        <v>1.4734024498233695E-3</v>
      </c>
      <c r="C6553" s="11"/>
      <c r="D6553" s="11"/>
      <c r="E6553" s="14"/>
    </row>
    <row r="6554" spans="1:5">
      <c r="A6554" s="11">
        <v>1.7046830327431633E-2</v>
      </c>
      <c r="B6554" s="11">
        <v>9.7994841223548014E-4</v>
      </c>
      <c r="C6554" s="11"/>
      <c r="D6554" s="11"/>
      <c r="E6554" s="14"/>
    </row>
    <row r="6555" spans="1:5">
      <c r="A6555" s="11">
        <v>1.6418022399021209E-2</v>
      </c>
      <c r="B6555" s="11">
        <v>8.6469929702619706E-4</v>
      </c>
      <c r="C6555" s="11"/>
      <c r="D6555" s="11"/>
      <c r="E6555" s="14"/>
    </row>
    <row r="6556" spans="1:5">
      <c r="A6556" s="11">
        <v>1.5510189830655691E-2</v>
      </c>
      <c r="B6556" s="11">
        <v>5.6794901985665982E-4</v>
      </c>
      <c r="C6556" s="11"/>
      <c r="D6556" s="11"/>
      <c r="E6556" s="14"/>
    </row>
    <row r="6557" spans="1:5">
      <c r="A6557" s="11">
        <v>2.1024692536318515E-2</v>
      </c>
      <c r="B6557" s="11">
        <v>1.3946324134792717E-3</v>
      </c>
      <c r="C6557" s="11"/>
      <c r="D6557" s="11"/>
      <c r="E6557" s="14"/>
    </row>
    <row r="6558" spans="1:5">
      <c r="A6558" s="11">
        <v>1.7755117657623613E-2</v>
      </c>
      <c r="B6558" s="11">
        <v>1.0903542754305497E-3</v>
      </c>
      <c r="C6558" s="11"/>
      <c r="D6558" s="11"/>
      <c r="E6558" s="14"/>
    </row>
    <row r="6559" spans="1:5">
      <c r="A6559" s="11">
        <v>2.5894148657937897E-2</v>
      </c>
      <c r="B6559" s="11">
        <v>1.6786862796729842E-3</v>
      </c>
      <c r="C6559" s="11"/>
      <c r="D6559" s="11"/>
      <c r="E6559" s="14"/>
    </row>
    <row r="6560" spans="1:5">
      <c r="A6560" s="11">
        <v>2.6169907916622846E-2</v>
      </c>
      <c r="B6560" s="11">
        <v>1.7333111750705531E-3</v>
      </c>
      <c r="C6560" s="11"/>
      <c r="D6560" s="11"/>
      <c r="E6560" s="14"/>
    </row>
    <row r="6561" spans="1:5">
      <c r="A6561" s="11">
        <v>2.4178914003430172E-2</v>
      </c>
      <c r="B6561" s="11">
        <v>1.6002699392651928E-3</v>
      </c>
      <c r="C6561" s="11"/>
      <c r="D6561" s="11"/>
      <c r="E6561" s="14"/>
    </row>
    <row r="6562" spans="1:5">
      <c r="A6562" s="11">
        <v>1.7380431365007439E-2</v>
      </c>
      <c r="B6562" s="11">
        <v>9.4425838645432938E-4</v>
      </c>
      <c r="C6562" s="11"/>
      <c r="D6562" s="11"/>
      <c r="E6562" s="14"/>
    </row>
    <row r="6563" spans="1:5">
      <c r="A6563" s="11">
        <v>2.5736928123885696E-2</v>
      </c>
      <c r="B6563" s="11">
        <v>1.7495306388032766E-3</v>
      </c>
      <c r="C6563" s="11"/>
      <c r="D6563" s="11"/>
      <c r="E6563" s="14"/>
    </row>
    <row r="6564" spans="1:5">
      <c r="A6564" s="11">
        <v>1.5996007006005557E-2</v>
      </c>
      <c r="B6564" s="11">
        <v>7.9377564328281496E-4</v>
      </c>
      <c r="C6564" s="11"/>
      <c r="D6564" s="11"/>
      <c r="E6564" s="14"/>
    </row>
    <row r="6565" spans="1:5">
      <c r="A6565" s="11">
        <v>3.412607597984426E-2</v>
      </c>
      <c r="B6565" s="11">
        <v>2.2645106573853809E-3</v>
      </c>
      <c r="C6565" s="11"/>
      <c r="D6565" s="11"/>
      <c r="E6565" s="14"/>
    </row>
    <row r="6566" spans="1:5">
      <c r="A6566" s="11">
        <v>1.7707025900828687E-2</v>
      </c>
      <c r="B6566" s="11">
        <v>1.0809412975160168E-3</v>
      </c>
      <c r="C6566" s="11"/>
      <c r="D6566" s="11"/>
      <c r="E6566" s="14"/>
    </row>
    <row r="6567" spans="1:5">
      <c r="A6567" s="11">
        <v>1.914835605244922E-2</v>
      </c>
      <c r="B6567" s="11">
        <v>1.2363863479288094E-3</v>
      </c>
      <c r="C6567" s="11"/>
      <c r="D6567" s="11"/>
      <c r="E6567" s="14"/>
    </row>
    <row r="6568" spans="1:5">
      <c r="A6568" s="11">
        <v>2.6325919409612347E-2</v>
      </c>
      <c r="B6568" s="11">
        <v>1.8238844135331749E-3</v>
      </c>
      <c r="C6568" s="11"/>
      <c r="D6568" s="11"/>
      <c r="E6568" s="14"/>
    </row>
    <row r="6569" spans="1:5">
      <c r="A6569" s="11">
        <v>1.9086043616254315E-2</v>
      </c>
      <c r="B6569" s="11">
        <v>1.2314827511274344E-3</v>
      </c>
      <c r="C6569" s="11"/>
      <c r="D6569" s="11"/>
      <c r="E6569" s="14"/>
    </row>
    <row r="6570" spans="1:5">
      <c r="A6570" s="11">
        <v>1.9498835016154365E-2</v>
      </c>
      <c r="B6570" s="11">
        <v>1.2696702104743095E-3</v>
      </c>
      <c r="C6570" s="11"/>
      <c r="D6570" s="11"/>
      <c r="E6570" s="14"/>
    </row>
    <row r="6571" spans="1:5">
      <c r="A6571" s="11">
        <v>2.2301011665663364E-2</v>
      </c>
      <c r="B6571" s="11">
        <v>1.4000778235945103E-3</v>
      </c>
      <c r="C6571" s="11"/>
      <c r="D6571" s="11"/>
      <c r="E6571" s="14"/>
    </row>
    <row r="6572" spans="1:5">
      <c r="A6572" s="11">
        <v>2.4185400366571779E-2</v>
      </c>
      <c r="B6572" s="11">
        <v>1.6561470262740313E-3</v>
      </c>
      <c r="C6572" s="11"/>
      <c r="D6572" s="11"/>
      <c r="E6572" s="14"/>
    </row>
    <row r="6573" spans="1:5">
      <c r="A6573" s="11">
        <v>1.776627605307184E-2</v>
      </c>
      <c r="B6573" s="11">
        <v>1.091500122962487E-3</v>
      </c>
      <c r="C6573" s="11"/>
      <c r="D6573" s="11"/>
      <c r="E6573" s="14"/>
    </row>
    <row r="6574" spans="1:5">
      <c r="A6574" s="11">
        <v>2.3727936901606985E-2</v>
      </c>
      <c r="B6574" s="11">
        <v>1.5660277716978376E-3</v>
      </c>
      <c r="C6574" s="11"/>
      <c r="D6574" s="11"/>
      <c r="E6574" s="14"/>
    </row>
    <row r="6575" spans="1:5">
      <c r="A6575" s="11">
        <v>2.0082655491655371E-2</v>
      </c>
      <c r="B6575" s="11">
        <v>1.2292927050623929E-3</v>
      </c>
      <c r="C6575" s="11"/>
      <c r="D6575" s="11"/>
      <c r="E6575" s="14"/>
    </row>
    <row r="6576" spans="1:5">
      <c r="A6576" s="11">
        <v>1.8959895764823289E-2</v>
      </c>
      <c r="B6576" s="11">
        <v>1.0849228224331575E-3</v>
      </c>
      <c r="C6576" s="11"/>
      <c r="D6576" s="11"/>
      <c r="E6576" s="14"/>
    </row>
    <row r="6577" spans="1:5">
      <c r="A6577" s="11">
        <v>2.7656320283019592E-2</v>
      </c>
      <c r="B6577" s="11">
        <v>1.8657867930096913E-3</v>
      </c>
      <c r="C6577" s="11"/>
      <c r="D6577" s="11"/>
      <c r="E6577" s="14"/>
    </row>
    <row r="6578" spans="1:5">
      <c r="A6578" s="11">
        <v>2.0671524584820595E-2</v>
      </c>
      <c r="B6578" s="11">
        <v>1.377770556887778E-3</v>
      </c>
      <c r="C6578" s="11"/>
      <c r="D6578" s="11"/>
      <c r="E6578" s="14"/>
    </row>
    <row r="6579" spans="1:5">
      <c r="A6579" s="11">
        <v>1.8303694337126055E-2</v>
      </c>
      <c r="B6579" s="11">
        <v>1.1005511559351502E-3</v>
      </c>
      <c r="C6579" s="11"/>
      <c r="D6579" s="11"/>
      <c r="E6579" s="14"/>
    </row>
    <row r="6580" spans="1:5">
      <c r="A6580" s="11">
        <v>2.0253815820201231E-2</v>
      </c>
      <c r="B6580" s="11">
        <v>1.3107369753650698E-3</v>
      </c>
      <c r="C6580" s="11"/>
      <c r="D6580" s="11"/>
      <c r="E6580" s="14"/>
    </row>
    <row r="6581" spans="1:5">
      <c r="A6581" s="11">
        <v>1.7009351603592487E-2</v>
      </c>
      <c r="B6581" s="11">
        <v>9.3751192117318312E-4</v>
      </c>
      <c r="C6581" s="11"/>
      <c r="D6581" s="11"/>
      <c r="E6581" s="14"/>
    </row>
    <row r="6582" spans="1:5">
      <c r="A6582" s="11">
        <v>1.964240956481297E-2</v>
      </c>
      <c r="B6582" s="11">
        <v>1.2669219854503113E-3</v>
      </c>
      <c r="C6582" s="11"/>
      <c r="D6582" s="11"/>
      <c r="E6582" s="14"/>
    </row>
    <row r="6583" spans="1:5">
      <c r="A6583" s="11">
        <v>2.2773241066910997E-2</v>
      </c>
      <c r="B6583" s="11">
        <v>1.5104038541299703E-3</v>
      </c>
      <c r="C6583" s="11"/>
      <c r="D6583" s="11"/>
      <c r="E6583" s="14"/>
    </row>
    <row r="6584" spans="1:5">
      <c r="A6584" s="11">
        <v>1.6820719787994626E-2</v>
      </c>
      <c r="B6584" s="11">
        <v>9.6723722827263357E-4</v>
      </c>
      <c r="C6584" s="11"/>
      <c r="D6584" s="11"/>
      <c r="E6584" s="14"/>
    </row>
    <row r="6585" spans="1:5">
      <c r="A6585" s="11">
        <v>2.642212130641303E-2</v>
      </c>
      <c r="B6585" s="11">
        <v>1.7970873135248235E-3</v>
      </c>
      <c r="C6585" s="11"/>
      <c r="D6585" s="11"/>
      <c r="E6585" s="14"/>
    </row>
    <row r="6586" spans="1:5">
      <c r="A6586" s="11">
        <v>2.0973571563149516E-2</v>
      </c>
      <c r="B6586" s="11">
        <v>1.4083481295350379E-3</v>
      </c>
      <c r="C6586" s="11"/>
      <c r="D6586" s="11"/>
      <c r="E6586" s="14"/>
    </row>
    <row r="6587" spans="1:5">
      <c r="A6587" s="11">
        <v>2.2830401456798967E-2</v>
      </c>
      <c r="B6587" s="11">
        <v>1.5391473071174097E-3</v>
      </c>
      <c r="C6587" s="11"/>
      <c r="D6587" s="11"/>
      <c r="E6587" s="14"/>
    </row>
    <row r="6588" spans="1:5">
      <c r="A6588" s="11">
        <v>2.6846354588884635E-2</v>
      </c>
      <c r="B6588" s="11">
        <v>1.8497368407675064E-3</v>
      </c>
      <c r="C6588" s="11"/>
      <c r="D6588" s="11"/>
      <c r="E6588" s="14"/>
    </row>
    <row r="6589" spans="1:5">
      <c r="A6589" s="11">
        <v>2.0587441293535277E-2</v>
      </c>
      <c r="B6589" s="11">
        <v>1.3363652317242055E-3</v>
      </c>
      <c r="C6589" s="11"/>
      <c r="D6589" s="11"/>
      <c r="E6589" s="14"/>
    </row>
    <row r="6590" spans="1:5">
      <c r="A6590" s="11">
        <v>2.6574383210937073E-2</v>
      </c>
      <c r="B6590" s="11">
        <v>1.8144660351786909E-3</v>
      </c>
      <c r="C6590" s="11"/>
      <c r="D6590" s="11"/>
      <c r="E6590" s="14"/>
    </row>
    <row r="6591" spans="1:5">
      <c r="A6591" s="11">
        <v>1.9645074479510798E-2</v>
      </c>
      <c r="B6591" s="11">
        <v>1.2656181231635475E-3</v>
      </c>
      <c r="C6591" s="11"/>
      <c r="D6591" s="11"/>
      <c r="E6591" s="14"/>
    </row>
    <row r="6592" spans="1:5">
      <c r="A6592" s="11">
        <v>1.5902584069038432E-2</v>
      </c>
      <c r="B6592" s="11">
        <v>8.0298162221513719E-4</v>
      </c>
      <c r="C6592" s="11"/>
      <c r="D6592" s="11"/>
      <c r="E6592" s="14"/>
    </row>
    <row r="6593" spans="1:5">
      <c r="A6593" s="11">
        <v>1.8774833673428706E-2</v>
      </c>
      <c r="B6593" s="11">
        <v>1.1747625685956744E-3</v>
      </c>
      <c r="C6593" s="11"/>
      <c r="D6593" s="11"/>
      <c r="E6593" s="14"/>
    </row>
    <row r="6594" spans="1:5">
      <c r="A6594" s="11">
        <v>1.8650356695932544E-2</v>
      </c>
      <c r="B6594" s="11">
        <v>1.1838996707963817E-3</v>
      </c>
      <c r="C6594" s="11"/>
      <c r="D6594" s="11"/>
      <c r="E6594" s="14"/>
    </row>
    <row r="6595" spans="1:5">
      <c r="A6595" s="11">
        <v>2.6105146224758759E-2</v>
      </c>
      <c r="B6595" s="11">
        <v>1.7012871809628418E-3</v>
      </c>
      <c r="C6595" s="11"/>
      <c r="D6595" s="11"/>
      <c r="E6595" s="14"/>
    </row>
    <row r="6596" spans="1:5">
      <c r="A6596" s="11">
        <v>1.9253375306385209E-2</v>
      </c>
      <c r="B6596" s="11">
        <v>1.2381734337953659E-3</v>
      </c>
      <c r="C6596" s="11"/>
      <c r="D6596" s="11"/>
      <c r="E6596" s="14"/>
    </row>
    <row r="6597" spans="1:5">
      <c r="A6597" s="11">
        <v>2.3213598259370288E-2</v>
      </c>
      <c r="B6597" s="11">
        <v>1.5949990174541676E-3</v>
      </c>
      <c r="C6597" s="11"/>
      <c r="D6597" s="11"/>
      <c r="E6597" s="14"/>
    </row>
    <row r="6598" spans="1:5">
      <c r="A6598" s="11">
        <v>2.5494838600954584E-2</v>
      </c>
      <c r="B6598" s="11">
        <v>1.6906939039774689E-3</v>
      </c>
      <c r="C6598" s="11"/>
      <c r="D6598" s="11"/>
      <c r="E6598" s="14"/>
    </row>
    <row r="6599" spans="1:5">
      <c r="A6599" s="11">
        <v>1.8081319597739513E-2</v>
      </c>
      <c r="B6599" s="11">
        <v>1.1078178613746559E-3</v>
      </c>
      <c r="C6599" s="11"/>
      <c r="D6599" s="11"/>
      <c r="E6599" s="14"/>
    </row>
    <row r="6600" spans="1:5">
      <c r="A6600" s="11">
        <v>2.5476807750146088E-2</v>
      </c>
      <c r="B6600" s="11">
        <v>1.6740679634177165E-3</v>
      </c>
      <c r="C6600" s="11"/>
      <c r="D6600" s="11"/>
      <c r="E6600" s="14"/>
    </row>
    <row r="6601" spans="1:5">
      <c r="A6601" s="11">
        <v>1.941291382282221E-2</v>
      </c>
      <c r="B6601" s="11">
        <v>1.0841375938202703E-3</v>
      </c>
      <c r="C6601" s="11"/>
      <c r="D6601" s="11"/>
      <c r="E6601" s="14"/>
    </row>
    <row r="6602" spans="1:5">
      <c r="A6602" s="11">
        <v>1.9527505607796071E-2</v>
      </c>
      <c r="B6602" s="11">
        <v>1.1784389609351238E-3</v>
      </c>
      <c r="C6602" s="11"/>
      <c r="D6602" s="11"/>
      <c r="E6602" s="14"/>
    </row>
    <row r="6603" spans="1:5">
      <c r="A6603" s="11">
        <v>2.6068531258263999E-2</v>
      </c>
      <c r="B6603" s="11">
        <v>1.8066662889507062E-3</v>
      </c>
      <c r="C6603" s="11"/>
      <c r="D6603" s="11"/>
      <c r="E6603" s="14"/>
    </row>
    <row r="6604" spans="1:5">
      <c r="A6604" s="11">
        <v>1.8644087507743663E-2</v>
      </c>
      <c r="B6604" s="11">
        <v>1.1527340887209408E-3</v>
      </c>
      <c r="C6604" s="11"/>
      <c r="D6604" s="11"/>
      <c r="E6604" s="14"/>
    </row>
    <row r="6605" spans="1:5">
      <c r="A6605" s="11">
        <v>2.4697269994047387E-2</v>
      </c>
      <c r="B6605" s="11">
        <v>1.7097942344175556E-3</v>
      </c>
      <c r="C6605" s="11"/>
      <c r="D6605" s="11"/>
      <c r="E6605" s="14"/>
    </row>
    <row r="6606" spans="1:5">
      <c r="A6606" s="11">
        <v>2.6797600017632473E-2</v>
      </c>
      <c r="B6606" s="11">
        <v>1.837232813793914E-3</v>
      </c>
      <c r="C6606" s="11"/>
      <c r="D6606" s="11"/>
      <c r="E6606" s="14"/>
    </row>
    <row r="6607" spans="1:5">
      <c r="A6607" s="11">
        <v>2.0149163132265942E-2</v>
      </c>
      <c r="B6607" s="11">
        <v>1.3172471027486094E-3</v>
      </c>
      <c r="C6607" s="11"/>
      <c r="D6607" s="11"/>
      <c r="E6607" s="14"/>
    </row>
    <row r="6608" spans="1:5">
      <c r="A6608" s="11">
        <v>1.6500519512246663E-2</v>
      </c>
      <c r="B6608" s="11">
        <v>8.8621114034940314E-4</v>
      </c>
      <c r="C6608" s="11"/>
      <c r="D6608" s="11"/>
      <c r="E6608" s="14"/>
    </row>
    <row r="6609" spans="1:5">
      <c r="A6609" s="11">
        <v>2.0790787623212438E-2</v>
      </c>
      <c r="B6609" s="11">
        <v>1.3761198555701988E-3</v>
      </c>
      <c r="C6609" s="11"/>
      <c r="D6609" s="11"/>
      <c r="E6609" s="14"/>
    </row>
    <row r="6610" spans="1:5">
      <c r="A6610" s="11">
        <v>2.8949769679649233E-2</v>
      </c>
      <c r="B6610" s="11">
        <v>1.9264110694563327E-3</v>
      </c>
      <c r="C6610" s="11"/>
      <c r="D6610" s="11"/>
      <c r="E6610" s="14"/>
    </row>
    <row r="6611" spans="1:5">
      <c r="A6611" s="11">
        <v>1.9649979611051614E-2</v>
      </c>
      <c r="B6611" s="11">
        <v>1.1615167322338051E-3</v>
      </c>
      <c r="C6611" s="11"/>
      <c r="D6611" s="11"/>
      <c r="E6611" s="14"/>
    </row>
    <row r="6612" spans="1:5">
      <c r="A6612" s="11">
        <v>2.441153226098593E-2</v>
      </c>
      <c r="B6612" s="11">
        <v>1.6600686579966253E-3</v>
      </c>
      <c r="C6612" s="11"/>
      <c r="D6612" s="11"/>
      <c r="E6612" s="14"/>
    </row>
    <row r="6613" spans="1:5">
      <c r="A6613" s="11">
        <v>2.2374122887363578E-2</v>
      </c>
      <c r="B6613" s="11">
        <v>1.4142565311551368E-3</v>
      </c>
      <c r="C6613" s="11"/>
      <c r="D6613" s="11"/>
      <c r="E6613" s="14"/>
    </row>
    <row r="6614" spans="1:5">
      <c r="A6614" s="11">
        <v>2.5360728968324805E-2</v>
      </c>
      <c r="B6614" s="11">
        <v>1.7598149822930227E-3</v>
      </c>
      <c r="C6614" s="11"/>
      <c r="D6614" s="11"/>
      <c r="E6614" s="14"/>
    </row>
    <row r="6615" spans="1:5">
      <c r="A6615" s="11">
        <v>2.0684736670296664E-2</v>
      </c>
      <c r="B6615" s="11">
        <v>1.2912495313142428E-3</v>
      </c>
      <c r="C6615" s="11"/>
      <c r="D6615" s="11"/>
      <c r="E6615" s="14"/>
    </row>
    <row r="6616" spans="1:5">
      <c r="A6616" s="11">
        <v>2.1135169496829431E-2</v>
      </c>
      <c r="B6616" s="11">
        <v>1.4109327424717381E-3</v>
      </c>
      <c r="C6616" s="11"/>
      <c r="D6616" s="11"/>
      <c r="E6616" s="14"/>
    </row>
    <row r="6617" spans="1:5">
      <c r="A6617" s="11">
        <v>2.4350970576767345E-2</v>
      </c>
      <c r="B6617" s="11">
        <v>1.5305213202302331E-3</v>
      </c>
      <c r="C6617" s="11"/>
      <c r="D6617" s="11"/>
      <c r="E6617" s="14"/>
    </row>
    <row r="6618" spans="1:5">
      <c r="A6618" s="11">
        <v>2.1286482873080825E-2</v>
      </c>
      <c r="B6618" s="11">
        <v>1.4017075946776154E-3</v>
      </c>
      <c r="C6618" s="11"/>
      <c r="D6618" s="11"/>
      <c r="E6618" s="14"/>
    </row>
    <row r="6619" spans="1:5">
      <c r="A6619" s="11">
        <v>1.6337632424679026E-2</v>
      </c>
      <c r="B6619" s="11">
        <v>8.8606011307561564E-4</v>
      </c>
      <c r="C6619" s="11"/>
      <c r="D6619" s="11"/>
      <c r="E6619" s="14"/>
    </row>
    <row r="6620" spans="1:5">
      <c r="A6620" s="11">
        <v>2.189618788729026E-2</v>
      </c>
      <c r="B6620" s="11">
        <v>1.4847942804515064E-3</v>
      </c>
      <c r="C6620" s="11"/>
      <c r="D6620" s="11"/>
      <c r="E6620" s="14"/>
    </row>
    <row r="6621" spans="1:5">
      <c r="A6621" s="11">
        <v>1.6257421579485454E-2</v>
      </c>
      <c r="B6621" s="11">
        <v>8.8195093250636265E-4</v>
      </c>
      <c r="C6621" s="11"/>
      <c r="D6621" s="11"/>
      <c r="E6621" s="14"/>
    </row>
    <row r="6622" spans="1:5">
      <c r="A6622" s="11">
        <v>1.7388396056416313E-2</v>
      </c>
      <c r="B6622" s="11">
        <v>1.0451135714181338E-3</v>
      </c>
      <c r="C6622" s="11"/>
      <c r="D6622" s="11"/>
      <c r="E6622" s="14"/>
    </row>
    <row r="6623" spans="1:5">
      <c r="A6623" s="11">
        <v>1.5653635199632483E-2</v>
      </c>
      <c r="B6623" s="11">
        <v>7.415649244906597E-4</v>
      </c>
      <c r="C6623" s="11"/>
      <c r="D6623" s="11"/>
      <c r="E6623" s="14"/>
    </row>
    <row r="6624" spans="1:5">
      <c r="A6624" s="11">
        <v>2.0905896717775967E-2</v>
      </c>
      <c r="B6624" s="11">
        <v>1.3933201071039745E-3</v>
      </c>
      <c r="C6624" s="11"/>
      <c r="D6624" s="11"/>
      <c r="E6624" s="14"/>
    </row>
    <row r="6625" spans="1:5">
      <c r="A6625" s="11">
        <v>3.0320130520234311E-2</v>
      </c>
      <c r="B6625" s="11">
        <v>2.0716288196917323E-3</v>
      </c>
      <c r="C6625" s="11"/>
      <c r="D6625" s="11"/>
      <c r="E6625" s="14"/>
    </row>
    <row r="6626" spans="1:5">
      <c r="A6626" s="11">
        <v>2.2280972721457602E-2</v>
      </c>
      <c r="B6626" s="11">
        <v>1.5150578120805159E-3</v>
      </c>
      <c r="C6626" s="11"/>
      <c r="D6626" s="11"/>
      <c r="E6626" s="14"/>
    </row>
    <row r="6627" spans="1:5">
      <c r="A6627" s="11">
        <v>2.3449554500296989E-2</v>
      </c>
      <c r="B6627" s="11">
        <v>1.6023257643814144E-3</v>
      </c>
      <c r="C6627" s="11"/>
      <c r="D6627" s="11"/>
      <c r="E6627" s="14"/>
    </row>
    <row r="6628" spans="1:5">
      <c r="A6628" s="11">
        <v>2.1368558587866255E-2</v>
      </c>
      <c r="B6628" s="11">
        <v>1.3276476108050553E-3</v>
      </c>
      <c r="C6628" s="11"/>
      <c r="D6628" s="11"/>
      <c r="E6628" s="14"/>
    </row>
    <row r="6629" spans="1:5">
      <c r="A6629" s="11">
        <v>2.0656927349177498E-2</v>
      </c>
      <c r="B6629" s="11">
        <v>1.2362114897036323E-3</v>
      </c>
      <c r="C6629" s="11"/>
      <c r="D6629" s="11"/>
      <c r="E6629" s="14"/>
    </row>
    <row r="6630" spans="1:5">
      <c r="A6630" s="11">
        <v>2.3012712607803899E-2</v>
      </c>
      <c r="B6630" s="11">
        <v>1.460765613059559E-3</v>
      </c>
      <c r="C6630" s="11"/>
      <c r="D6630" s="11"/>
      <c r="E6630" s="14"/>
    </row>
    <row r="6631" spans="1:5">
      <c r="A6631" s="11">
        <v>1.6232606231647705E-2</v>
      </c>
      <c r="B6631" s="11">
        <v>8.7435528258523315E-4</v>
      </c>
      <c r="C6631" s="11"/>
      <c r="D6631" s="11"/>
      <c r="E6631" s="14"/>
    </row>
    <row r="6632" spans="1:5">
      <c r="A6632" s="11">
        <v>1.9816808173101885E-2</v>
      </c>
      <c r="B6632" s="11">
        <v>1.211078572428323E-3</v>
      </c>
      <c r="C6632" s="11"/>
      <c r="D6632" s="11"/>
      <c r="E6632" s="14"/>
    </row>
    <row r="6633" spans="1:5">
      <c r="A6633" s="11">
        <v>2.3226994892068351E-2</v>
      </c>
      <c r="B6633" s="11">
        <v>1.5920766748645093E-3</v>
      </c>
      <c r="C6633" s="11"/>
      <c r="D6633" s="11"/>
      <c r="E6633" s="14"/>
    </row>
    <row r="6634" spans="1:5">
      <c r="A6634" s="11">
        <v>2.1545408393740556E-2</v>
      </c>
      <c r="B6634" s="11">
        <v>1.4107200485208851E-3</v>
      </c>
      <c r="C6634" s="11"/>
      <c r="D6634" s="11"/>
      <c r="E6634" s="14"/>
    </row>
    <row r="6635" spans="1:5">
      <c r="A6635" s="11">
        <v>2.4862076925980484E-2</v>
      </c>
      <c r="B6635" s="11">
        <v>1.6541122995920639E-3</v>
      </c>
      <c r="C6635" s="11"/>
      <c r="D6635" s="11"/>
      <c r="E6635" s="14"/>
    </row>
    <row r="6636" spans="1:5">
      <c r="A6636" s="11">
        <v>1.5426700307904023E-2</v>
      </c>
      <c r="B6636" s="11">
        <v>6.7335382695231502E-4</v>
      </c>
      <c r="C6636" s="11"/>
      <c r="D6636" s="11"/>
      <c r="E6636" s="14"/>
    </row>
    <row r="6637" spans="1:5">
      <c r="A6637" s="11">
        <v>1.6904654640725766E-2</v>
      </c>
      <c r="B6637" s="11">
        <v>9.797480162913692E-4</v>
      </c>
      <c r="C6637" s="11"/>
      <c r="D6637" s="11"/>
      <c r="E6637" s="14"/>
    </row>
    <row r="6638" spans="1:5">
      <c r="A6638" s="11">
        <v>1.7564450655251175E-2</v>
      </c>
      <c r="B6638" s="11">
        <v>1.0660948586763417E-3</v>
      </c>
      <c r="C6638" s="11"/>
      <c r="D6638" s="11"/>
      <c r="E6638" s="14"/>
    </row>
    <row r="6639" spans="1:5">
      <c r="A6639" s="11">
        <v>2.1884336747180481E-2</v>
      </c>
      <c r="B6639" s="11">
        <v>1.4097588767734955E-3</v>
      </c>
      <c r="C6639" s="11"/>
      <c r="D6639" s="11"/>
      <c r="E6639" s="14"/>
    </row>
    <row r="6640" spans="1:5">
      <c r="A6640" s="11">
        <v>1.6350044146221068E-2</v>
      </c>
      <c r="B6640" s="11">
        <v>8.9783395355261773E-4</v>
      </c>
      <c r="C6640" s="11"/>
      <c r="D6640" s="11"/>
      <c r="E6640" s="14"/>
    </row>
    <row r="6641" spans="1:5">
      <c r="A6641" s="11">
        <v>2.4574531043495759E-2</v>
      </c>
      <c r="B6641" s="11">
        <v>1.697039881542798E-3</v>
      </c>
      <c r="C6641" s="11"/>
      <c r="D6641" s="11"/>
      <c r="E6641" s="14"/>
    </row>
    <row r="6642" spans="1:5">
      <c r="A6642" s="11">
        <v>1.5919115654546106E-2</v>
      </c>
      <c r="B6642" s="11">
        <v>8.178669234791214E-4</v>
      </c>
      <c r="C6642" s="11"/>
      <c r="D6642" s="11"/>
      <c r="E6642" s="14"/>
    </row>
    <row r="6643" spans="1:5">
      <c r="A6643" s="11">
        <v>2.2780935073440967E-2</v>
      </c>
      <c r="B6643" s="11">
        <v>1.5482458376778363E-3</v>
      </c>
      <c r="C6643" s="11"/>
      <c r="D6643" s="11"/>
      <c r="E6643" s="14"/>
    </row>
    <row r="6644" spans="1:5">
      <c r="A6644" s="11">
        <v>3.7319447818792775E-2</v>
      </c>
      <c r="B6644" s="11">
        <v>2.4263827386683564E-3</v>
      </c>
      <c r="C6644" s="11"/>
      <c r="D6644" s="11"/>
      <c r="E6644" s="14"/>
    </row>
    <row r="6645" spans="1:5">
      <c r="A6645" s="11">
        <v>2.3373589560537974E-2</v>
      </c>
      <c r="B6645" s="11">
        <v>1.6028355013072175E-3</v>
      </c>
      <c r="C6645" s="11"/>
      <c r="D6645" s="11"/>
      <c r="E6645" s="14"/>
    </row>
    <row r="6646" spans="1:5">
      <c r="A6646" s="11">
        <v>2.5919580055904938E-2</v>
      </c>
      <c r="B6646" s="11">
        <v>1.737423970325586E-3</v>
      </c>
      <c r="C6646" s="11"/>
      <c r="D6646" s="11"/>
      <c r="E6646" s="14"/>
    </row>
    <row r="6647" spans="1:5">
      <c r="A6647" s="11">
        <v>1.6295161368473598E-2</v>
      </c>
      <c r="B6647" s="11">
        <v>8.8749629759070988E-4</v>
      </c>
      <c r="C6647" s="11"/>
      <c r="D6647" s="11"/>
      <c r="E6647" s="14"/>
    </row>
    <row r="6648" spans="1:5">
      <c r="A6648" s="11">
        <v>1.6069501202341505E-2</v>
      </c>
      <c r="B6648" s="11">
        <v>8.3287874616418036E-4</v>
      </c>
      <c r="C6648" s="11"/>
      <c r="D6648" s="11"/>
      <c r="E6648" s="14"/>
    </row>
    <row r="6649" spans="1:5">
      <c r="A6649" s="11">
        <v>2.7905127573272719E-2</v>
      </c>
      <c r="B6649" s="11">
        <v>1.9315626394885699E-3</v>
      </c>
      <c r="C6649" s="11"/>
      <c r="D6649" s="11"/>
      <c r="E6649" s="14"/>
    </row>
    <row r="6650" spans="1:5">
      <c r="A6650" s="11">
        <v>2.4117363814943074E-2</v>
      </c>
      <c r="B6650" s="11">
        <v>1.6020523405479202E-3</v>
      </c>
      <c r="C6650" s="11"/>
      <c r="D6650" s="11"/>
      <c r="E6650" s="14"/>
    </row>
    <row r="6651" spans="1:5">
      <c r="A6651" s="11">
        <v>1.7102402161054405E-2</v>
      </c>
      <c r="B6651" s="11">
        <v>9.8874152314574592E-4</v>
      </c>
      <c r="C6651" s="11"/>
      <c r="D6651" s="11"/>
      <c r="E6651" s="14"/>
    </row>
    <row r="6652" spans="1:5">
      <c r="A6652" s="11">
        <v>2.3112683768522897E-2</v>
      </c>
      <c r="B6652" s="11">
        <v>1.5751047731940174E-3</v>
      </c>
      <c r="C6652" s="11"/>
      <c r="D6652" s="11"/>
      <c r="E6652" s="14"/>
    </row>
    <row r="6653" spans="1:5">
      <c r="A6653" s="11">
        <v>1.9053359887201578E-2</v>
      </c>
      <c r="B6653" s="11">
        <v>1.168075323060055E-3</v>
      </c>
      <c r="C6653" s="11"/>
      <c r="D6653" s="11"/>
      <c r="E6653" s="14"/>
    </row>
    <row r="6654" spans="1:5">
      <c r="A6654" s="11">
        <v>1.5779700116229901E-2</v>
      </c>
      <c r="B6654" s="11">
        <v>7.6208193856465694E-4</v>
      </c>
      <c r="C6654" s="11"/>
      <c r="D6654" s="11"/>
      <c r="E6654" s="14"/>
    </row>
    <row r="6655" spans="1:5">
      <c r="A6655" s="11">
        <v>2.9853103199057582E-2</v>
      </c>
      <c r="B6655" s="11">
        <v>2.0144923636772269E-3</v>
      </c>
      <c r="C6655" s="11"/>
      <c r="D6655" s="11"/>
      <c r="E6655" s="14"/>
    </row>
    <row r="6656" spans="1:5">
      <c r="A6656" s="11">
        <v>1.5285275033168596E-2</v>
      </c>
      <c r="B6656" s="11">
        <v>5.8845117892847624E-4</v>
      </c>
      <c r="C6656" s="11"/>
      <c r="D6656" s="11"/>
      <c r="E6656" s="14"/>
    </row>
    <row r="6657" spans="1:5">
      <c r="A6657" s="11">
        <v>1.7232039123352642E-2</v>
      </c>
      <c r="B6657" s="11">
        <v>1.0007060413310986E-3</v>
      </c>
      <c r="C6657" s="11"/>
      <c r="D6657" s="11"/>
      <c r="E6657" s="14"/>
    </row>
    <row r="6658" spans="1:5">
      <c r="A6658" s="11">
        <v>1.8550728460076965E-2</v>
      </c>
      <c r="B6658" s="11">
        <v>1.1758683333361161E-3</v>
      </c>
      <c r="C6658" s="11"/>
      <c r="D6658" s="11"/>
      <c r="E6658" s="14"/>
    </row>
    <row r="6659" spans="1:5">
      <c r="A6659" s="11">
        <v>2.7917555520569404E-2</v>
      </c>
      <c r="B6659" s="11">
        <v>1.8761684425135511E-3</v>
      </c>
      <c r="C6659" s="11"/>
      <c r="D6659" s="11"/>
      <c r="E6659" s="14"/>
    </row>
    <row r="6660" spans="1:5">
      <c r="A6660" s="11">
        <v>1.5434122660067408E-2</v>
      </c>
      <c r="B6660" s="11">
        <v>6.8166023666612599E-4</v>
      </c>
      <c r="C6660" s="11"/>
      <c r="D6660" s="11"/>
      <c r="E6660" s="14"/>
    </row>
    <row r="6661" spans="1:5">
      <c r="A6661" s="11">
        <v>2.4088973479105082E-2</v>
      </c>
      <c r="B6661" s="11">
        <v>1.6400908075260921E-3</v>
      </c>
      <c r="C6661" s="11"/>
      <c r="D6661" s="11"/>
      <c r="E6661" s="14"/>
    </row>
    <row r="6662" spans="1:5">
      <c r="A6662" s="11">
        <v>3.6042269802853959E-2</v>
      </c>
      <c r="B6662" s="11">
        <v>2.3313321453064658E-3</v>
      </c>
      <c r="C6662" s="11"/>
      <c r="D6662" s="11"/>
      <c r="E6662" s="14"/>
    </row>
    <row r="6663" spans="1:5">
      <c r="A6663" s="11">
        <v>1.8100393488779929E-2</v>
      </c>
      <c r="B6663" s="11">
        <v>1.1104055764956445E-3</v>
      </c>
      <c r="C6663" s="11"/>
      <c r="D6663" s="11"/>
      <c r="E6663" s="14"/>
    </row>
    <row r="6664" spans="1:5">
      <c r="A6664" s="11">
        <v>1.7627069007350067E-2</v>
      </c>
      <c r="B6664" s="11">
        <v>1.0676097322757508E-3</v>
      </c>
      <c r="C6664" s="11"/>
      <c r="D6664" s="11"/>
      <c r="E6664" s="14"/>
    </row>
    <row r="6665" spans="1:5">
      <c r="A6665" s="11">
        <v>1.9946070251378234E-2</v>
      </c>
      <c r="B6665" s="11">
        <v>1.3103102647403677E-3</v>
      </c>
      <c r="C6665" s="11"/>
      <c r="D6665" s="11"/>
      <c r="E6665" s="14"/>
    </row>
    <row r="6666" spans="1:5">
      <c r="A6666" s="11">
        <v>2.1349520453093653E-2</v>
      </c>
      <c r="B6666" s="11">
        <v>1.3876967318365765E-3</v>
      </c>
      <c r="C6666" s="11"/>
      <c r="D6666" s="11"/>
      <c r="E6666" s="14"/>
    </row>
    <row r="6667" spans="1:5">
      <c r="A6667" s="11">
        <v>1.8539046881797958E-2</v>
      </c>
      <c r="B6667" s="11">
        <v>1.0271130370837049E-3</v>
      </c>
      <c r="C6667" s="11"/>
      <c r="D6667" s="11"/>
      <c r="E6667" s="14"/>
    </row>
    <row r="6668" spans="1:5">
      <c r="A6668" s="11">
        <v>1.7017215504770724E-2</v>
      </c>
      <c r="B6668" s="11">
        <v>9.739194195987022E-4</v>
      </c>
      <c r="C6668" s="11"/>
      <c r="D6668" s="11"/>
      <c r="E6668" s="14"/>
    </row>
    <row r="6669" spans="1:5">
      <c r="A6669" s="11">
        <v>2.014050722296452E-2</v>
      </c>
      <c r="B6669" s="11">
        <v>1.318558809257332E-3</v>
      </c>
      <c r="C6669" s="11"/>
      <c r="D6669" s="11"/>
      <c r="E6669" s="14"/>
    </row>
    <row r="6670" spans="1:5">
      <c r="A6670" s="11">
        <v>2.4969423917643407E-2</v>
      </c>
      <c r="B6670" s="11">
        <v>1.6994841716761809E-3</v>
      </c>
      <c r="C6670" s="11"/>
      <c r="D6670" s="11"/>
      <c r="E6670" s="14"/>
    </row>
    <row r="6671" spans="1:5">
      <c r="A6671" s="11">
        <v>1.8538217818597217E-2</v>
      </c>
      <c r="B6671" s="11">
        <v>1.1094025752926675E-3</v>
      </c>
      <c r="C6671" s="11"/>
      <c r="D6671" s="11"/>
      <c r="E6671" s="14"/>
    </row>
    <row r="6672" spans="1:5">
      <c r="A6672" s="11">
        <v>2.2700857381658765E-2</v>
      </c>
      <c r="B6672" s="11">
        <v>1.4882358265291273E-3</v>
      </c>
      <c r="C6672" s="11"/>
      <c r="D6672" s="11"/>
      <c r="E6672" s="14"/>
    </row>
    <row r="6673" spans="1:5">
      <c r="A6673" s="11">
        <v>2.790095146048184E-2</v>
      </c>
      <c r="B6673" s="11">
        <v>1.8946187050664389E-3</v>
      </c>
      <c r="C6673" s="11"/>
      <c r="D6673" s="11"/>
      <c r="E6673" s="14"/>
    </row>
    <row r="6674" spans="1:5">
      <c r="A6674" s="11">
        <v>2.2024234405773502E-2</v>
      </c>
      <c r="B6674" s="11">
        <v>1.3728040124750438E-3</v>
      </c>
      <c r="C6674" s="11"/>
      <c r="D6674" s="11"/>
      <c r="E6674" s="14"/>
    </row>
    <row r="6675" spans="1:5">
      <c r="A6675" s="11">
        <v>1.8921450188518752E-2</v>
      </c>
      <c r="B6675" s="11">
        <v>1.2141499902913991E-3</v>
      </c>
      <c r="C6675" s="11"/>
      <c r="D6675" s="11"/>
      <c r="E6675" s="14"/>
    </row>
    <row r="6676" spans="1:5">
      <c r="A6676" s="11">
        <v>1.6554210838782696E-2</v>
      </c>
      <c r="B6676" s="11">
        <v>8.7200931147718192E-4</v>
      </c>
      <c r="C6676" s="11"/>
      <c r="D6676" s="11"/>
      <c r="E6676" s="14"/>
    </row>
    <row r="6677" spans="1:5">
      <c r="A6677" s="11">
        <v>2.065972653691666E-2</v>
      </c>
      <c r="B6677" s="11">
        <v>1.280653190684858E-3</v>
      </c>
      <c r="C6677" s="11"/>
      <c r="D6677" s="11"/>
      <c r="E6677" s="14"/>
    </row>
    <row r="6678" spans="1:5">
      <c r="A6678" s="11">
        <v>2.1610655882713319E-2</v>
      </c>
      <c r="B6678" s="11">
        <v>1.3982019536885883E-3</v>
      </c>
      <c r="C6678" s="11"/>
      <c r="D6678" s="11"/>
      <c r="E6678" s="14"/>
    </row>
    <row r="6679" spans="1:5">
      <c r="A6679" s="11">
        <v>1.8959897143397814E-2</v>
      </c>
      <c r="B6679" s="11">
        <v>1.2111533630380104E-3</v>
      </c>
      <c r="C6679" s="11"/>
      <c r="D6679" s="11"/>
      <c r="E6679" s="14"/>
    </row>
    <row r="6680" spans="1:5">
      <c r="A6680" s="11">
        <v>2.2598580860864748E-2</v>
      </c>
      <c r="B6680" s="11">
        <v>1.4038363304784886E-3</v>
      </c>
      <c r="C6680" s="11"/>
      <c r="D6680" s="11"/>
      <c r="E6680" s="14"/>
    </row>
    <row r="6681" spans="1:5">
      <c r="A6681" s="11">
        <v>1.6253187513378571E-2</v>
      </c>
      <c r="B6681" s="11">
        <v>8.6755412619186076E-4</v>
      </c>
      <c r="C6681" s="11"/>
      <c r="D6681" s="11"/>
      <c r="E6681" s="14"/>
    </row>
    <row r="6682" spans="1:5">
      <c r="A6682" s="11">
        <v>2.1634976650176954E-2</v>
      </c>
      <c r="B6682" s="11">
        <v>1.4467046497233464E-3</v>
      </c>
      <c r="C6682" s="11"/>
      <c r="D6682" s="11"/>
      <c r="E6682" s="14"/>
    </row>
    <row r="6683" spans="1:5">
      <c r="A6683" s="11">
        <v>2.7545742552066654E-2</v>
      </c>
      <c r="B6683" s="11">
        <v>1.8836075891387068E-3</v>
      </c>
      <c r="C6683" s="11"/>
      <c r="D6683" s="11"/>
      <c r="E6683" s="14"/>
    </row>
    <row r="6684" spans="1:5">
      <c r="A6684" s="11">
        <v>1.6251293841708515E-2</v>
      </c>
      <c r="B6684" s="11">
        <v>8.2810506962851876E-4</v>
      </c>
      <c r="C6684" s="11"/>
      <c r="D6684" s="11"/>
      <c r="E6684" s="14"/>
    </row>
    <row r="6685" spans="1:5">
      <c r="A6685" s="11">
        <v>2.0764916932467833E-2</v>
      </c>
      <c r="B6685" s="11">
        <v>1.3645599609033883E-3</v>
      </c>
      <c r="C6685" s="11"/>
      <c r="D6685" s="11"/>
      <c r="E6685" s="14"/>
    </row>
    <row r="6686" spans="1:5">
      <c r="A6686" s="11">
        <v>2.1034334983299121E-2</v>
      </c>
      <c r="B6686" s="11">
        <v>1.4040518099212519E-3</v>
      </c>
      <c r="C6686" s="11"/>
      <c r="D6686" s="11"/>
      <c r="E6686" s="14"/>
    </row>
    <row r="6687" spans="1:5">
      <c r="A6687" s="11">
        <v>2.1215797777156351E-2</v>
      </c>
      <c r="B6687" s="11">
        <v>1.4173851535267271E-3</v>
      </c>
      <c r="C6687" s="11"/>
      <c r="D6687" s="11"/>
      <c r="E6687" s="14"/>
    </row>
    <row r="6688" spans="1:5">
      <c r="A6688" s="11">
        <v>2.5737893056929133E-2</v>
      </c>
      <c r="B6688" s="11">
        <v>1.7157566757813139E-3</v>
      </c>
      <c r="C6688" s="11"/>
      <c r="D6688" s="11"/>
      <c r="E6688" s="14"/>
    </row>
    <row r="6689" spans="1:5">
      <c r="A6689" s="11">
        <v>2.2865392613258904E-2</v>
      </c>
      <c r="B6689" s="11">
        <v>1.5422316124735751E-3</v>
      </c>
      <c r="C6689" s="11"/>
      <c r="D6689" s="11"/>
      <c r="E6689" s="14"/>
    </row>
    <row r="6690" spans="1:5">
      <c r="A6690" s="11">
        <v>1.97181695390631E-2</v>
      </c>
      <c r="B6690" s="11">
        <v>1.2434689620117148E-3</v>
      </c>
      <c r="C6690" s="11"/>
      <c r="D6690" s="11"/>
      <c r="E6690" s="14"/>
    </row>
    <row r="6691" spans="1:5">
      <c r="A6691" s="11">
        <v>2.1935920247665178E-2</v>
      </c>
      <c r="B6691" s="11">
        <v>1.3814026268534128E-3</v>
      </c>
      <c r="C6691" s="11"/>
      <c r="D6691" s="11"/>
      <c r="E6691" s="14"/>
    </row>
    <row r="6692" spans="1:5">
      <c r="A6692" s="11">
        <v>1.8062619327508151E-2</v>
      </c>
      <c r="B6692" s="11">
        <v>1.1143054494627451E-3</v>
      </c>
      <c r="C6692" s="11"/>
      <c r="D6692" s="11"/>
      <c r="E6692" s="14"/>
    </row>
    <row r="6693" spans="1:5">
      <c r="A6693" s="11">
        <v>1.6059731188267385E-2</v>
      </c>
      <c r="B6693" s="11">
        <v>8.2929399437320665E-4</v>
      </c>
      <c r="C6693" s="11"/>
      <c r="D6693" s="11"/>
      <c r="E6693" s="14"/>
    </row>
    <row r="6694" spans="1:5">
      <c r="A6694" s="11">
        <v>2.1210842328124976E-2</v>
      </c>
      <c r="B6694" s="11">
        <v>1.3867382246375499E-3</v>
      </c>
      <c r="C6694" s="11"/>
      <c r="D6694" s="11"/>
      <c r="E6694" s="14"/>
    </row>
    <row r="6695" spans="1:5">
      <c r="A6695" s="11">
        <v>3.6609786243775963E-2</v>
      </c>
      <c r="B6695" s="11">
        <v>2.419922155025078E-3</v>
      </c>
      <c r="C6695" s="11"/>
      <c r="D6695" s="11"/>
      <c r="E6695" s="14"/>
    </row>
    <row r="6696" spans="1:5">
      <c r="A6696" s="11">
        <v>2.2968962814199637E-2</v>
      </c>
      <c r="B6696" s="11">
        <v>1.5351429534818776E-3</v>
      </c>
      <c r="C6696" s="11"/>
      <c r="D6696" s="11"/>
      <c r="E6696" s="14"/>
    </row>
    <row r="6697" spans="1:5">
      <c r="A6697" s="11">
        <v>2.1336002638525971E-2</v>
      </c>
      <c r="B6697" s="11">
        <v>1.4099026375356083E-3</v>
      </c>
      <c r="C6697" s="11"/>
      <c r="D6697" s="11"/>
      <c r="E6697" s="14"/>
    </row>
    <row r="6698" spans="1:5">
      <c r="A6698" s="11">
        <v>1.9591201442105573E-2</v>
      </c>
      <c r="B6698" s="11">
        <v>1.2483357844300786E-3</v>
      </c>
      <c r="C6698" s="11"/>
      <c r="D6698" s="11"/>
      <c r="E6698" s="14"/>
    </row>
    <row r="6699" spans="1:5">
      <c r="A6699" s="11">
        <v>2.8771362638559329E-2</v>
      </c>
      <c r="B6699" s="11">
        <v>1.9222029795589145E-3</v>
      </c>
      <c r="C6699" s="11"/>
      <c r="D6699" s="11"/>
      <c r="E6699" s="14"/>
    </row>
    <row r="6700" spans="1:5">
      <c r="A6700" s="11">
        <v>1.6402555066679838E-2</v>
      </c>
      <c r="B6700" s="11">
        <v>9.0227035169511047E-4</v>
      </c>
      <c r="C6700" s="11"/>
      <c r="D6700" s="11"/>
      <c r="E6700" s="14"/>
    </row>
    <row r="6701" spans="1:5">
      <c r="A6701" s="11">
        <v>2.4111091997674493E-2</v>
      </c>
      <c r="B6701" s="11">
        <v>1.5415079760627544E-3</v>
      </c>
      <c r="C6701" s="11"/>
      <c r="D6701" s="11"/>
      <c r="E6701" s="14"/>
    </row>
    <row r="6702" spans="1:5">
      <c r="A6702" s="11">
        <v>2.3405680796394188E-2</v>
      </c>
      <c r="B6702" s="11">
        <v>1.55592209804365E-3</v>
      </c>
      <c r="C6702" s="11"/>
      <c r="D6702" s="11"/>
      <c r="E6702" s="14"/>
    </row>
    <row r="6703" spans="1:5">
      <c r="A6703" s="11">
        <v>2.7023311701291613E-2</v>
      </c>
      <c r="B6703" s="11">
        <v>1.8506909148877494E-3</v>
      </c>
      <c r="C6703" s="11"/>
      <c r="D6703" s="11"/>
      <c r="E6703" s="14"/>
    </row>
    <row r="6704" spans="1:5">
      <c r="A6704" s="11">
        <v>1.6555411926730223E-2</v>
      </c>
      <c r="B6704" s="11">
        <v>9.2165765125973569E-4</v>
      </c>
      <c r="C6704" s="11"/>
      <c r="D6704" s="11"/>
      <c r="E6704" s="14"/>
    </row>
    <row r="6705" spans="1:5">
      <c r="A6705" s="11">
        <v>2.0765403900251327E-2</v>
      </c>
      <c r="B6705" s="11">
        <v>1.3665551475472071E-3</v>
      </c>
      <c r="C6705" s="11"/>
      <c r="D6705" s="11"/>
      <c r="E6705" s="14"/>
    </row>
    <row r="6706" spans="1:5">
      <c r="A6706" s="11">
        <v>1.6633705812897363E-2</v>
      </c>
      <c r="B6706" s="11">
        <v>9.331949028653383E-4</v>
      </c>
      <c r="C6706" s="11"/>
      <c r="D6706" s="11"/>
      <c r="E6706" s="14"/>
    </row>
    <row r="6707" spans="1:5">
      <c r="A6707" s="11">
        <v>1.7698186252387092E-2</v>
      </c>
      <c r="B6707" s="11">
        <v>1.0835990954567495E-3</v>
      </c>
      <c r="C6707" s="11"/>
      <c r="D6707" s="11"/>
      <c r="E6707" s="14"/>
    </row>
    <row r="6708" spans="1:5">
      <c r="A6708" s="11">
        <v>2.2700732659042273E-2</v>
      </c>
      <c r="B6708" s="11">
        <v>1.5496369521876413E-3</v>
      </c>
      <c r="C6708" s="11"/>
      <c r="D6708" s="11"/>
      <c r="E6708" s="14"/>
    </row>
    <row r="6709" spans="1:5">
      <c r="A6709" s="11">
        <v>2.1591395940569726E-2</v>
      </c>
      <c r="B6709" s="11">
        <v>1.4548512568932758E-3</v>
      </c>
      <c r="C6709" s="11"/>
      <c r="D6709" s="11"/>
      <c r="E6709" s="14"/>
    </row>
    <row r="6710" spans="1:5">
      <c r="A6710" s="11">
        <v>1.6757671422808981E-2</v>
      </c>
      <c r="B6710" s="11">
        <v>9.0239202762909532E-4</v>
      </c>
      <c r="C6710" s="11"/>
      <c r="D6710" s="11"/>
      <c r="E6710" s="14"/>
    </row>
    <row r="6711" spans="1:5">
      <c r="A6711" s="11">
        <v>2.1091402421865107E-2</v>
      </c>
      <c r="B6711" s="11">
        <v>1.4187420719342062E-3</v>
      </c>
      <c r="C6711" s="11"/>
      <c r="D6711" s="11"/>
      <c r="E6711" s="14"/>
    </row>
    <row r="6712" spans="1:5">
      <c r="A6712" s="11">
        <v>1.6259819843613466E-2</v>
      </c>
      <c r="B6712" s="11">
        <v>8.434665816009E-4</v>
      </c>
      <c r="C6712" s="11"/>
      <c r="D6712" s="11"/>
      <c r="E6712" s="14"/>
    </row>
    <row r="6713" spans="1:5">
      <c r="A6713" s="11">
        <v>1.8585840897379725E-2</v>
      </c>
      <c r="B6713" s="11">
        <v>1.1654258680626522E-3</v>
      </c>
      <c r="C6713" s="11"/>
      <c r="D6713" s="11"/>
      <c r="E6713" s="14"/>
    </row>
    <row r="6714" spans="1:5">
      <c r="A6714" s="11">
        <v>2.5093951090440342E-2</v>
      </c>
      <c r="B6714" s="11">
        <v>1.6039409387931447E-3</v>
      </c>
      <c r="C6714" s="11"/>
      <c r="D6714" s="11"/>
      <c r="E6714" s="14"/>
    </row>
    <row r="6715" spans="1:5">
      <c r="A6715" s="11">
        <v>2.0280935492472583E-2</v>
      </c>
      <c r="B6715" s="11">
        <v>1.3205852699762044E-3</v>
      </c>
      <c r="C6715" s="11"/>
      <c r="D6715" s="11"/>
      <c r="E6715" s="14"/>
    </row>
    <row r="6716" spans="1:5">
      <c r="A6716" s="11">
        <v>1.6885395381898941E-2</v>
      </c>
      <c r="B6716" s="11">
        <v>9.7409814006664552E-4</v>
      </c>
      <c r="C6716" s="11"/>
      <c r="D6716" s="11"/>
      <c r="E6716" s="14"/>
    </row>
    <row r="6717" spans="1:5">
      <c r="A6717" s="11">
        <v>2.9254144442728641E-2</v>
      </c>
      <c r="B6717" s="11">
        <v>2.0019664600597832E-3</v>
      </c>
      <c r="C6717" s="11"/>
      <c r="D6717" s="11"/>
      <c r="E6717" s="14"/>
    </row>
    <row r="6718" spans="1:5">
      <c r="A6718" s="11">
        <v>2.5795414048296474E-2</v>
      </c>
      <c r="B6718" s="11">
        <v>1.7636796591878068E-3</v>
      </c>
      <c r="C6718" s="11"/>
      <c r="D6718" s="11"/>
      <c r="E6718" s="14"/>
    </row>
    <row r="6719" spans="1:5">
      <c r="A6719" s="11">
        <v>2.1790810032420643E-2</v>
      </c>
      <c r="B6719" s="11">
        <v>1.4784476798397278E-3</v>
      </c>
      <c r="C6719" s="11"/>
      <c r="D6719" s="11"/>
      <c r="E6719" s="14"/>
    </row>
    <row r="6720" spans="1:5">
      <c r="A6720" s="11">
        <v>1.8137438684001701E-2</v>
      </c>
      <c r="B6720" s="11">
        <v>1.0636313136847446E-3</v>
      </c>
      <c r="C6720" s="11"/>
      <c r="D6720" s="11"/>
      <c r="E6720" s="14"/>
    </row>
    <row r="6721" spans="1:5">
      <c r="A6721" s="11">
        <v>1.6622245749036608E-2</v>
      </c>
      <c r="B6721" s="11">
        <v>8.9892605927648517E-4</v>
      </c>
      <c r="C6721" s="11"/>
      <c r="D6721" s="11"/>
      <c r="E6721" s="14"/>
    </row>
    <row r="6722" spans="1:5">
      <c r="A6722" s="11">
        <v>2.1856035336644025E-2</v>
      </c>
      <c r="B6722" s="11">
        <v>1.3741932941649427E-3</v>
      </c>
      <c r="C6722" s="11"/>
      <c r="D6722" s="11"/>
      <c r="E6722" s="14"/>
    </row>
    <row r="6723" spans="1:5">
      <c r="A6723" s="11">
        <v>1.7095624718277722E-2</v>
      </c>
      <c r="B6723" s="11">
        <v>1.0079497235738507E-3</v>
      </c>
      <c r="C6723" s="11"/>
      <c r="D6723" s="11"/>
      <c r="E6723" s="14"/>
    </row>
    <row r="6724" spans="1:5">
      <c r="A6724" s="11">
        <v>2.1191180147612516E-2</v>
      </c>
      <c r="B6724" s="11">
        <v>1.394188797567945E-3</v>
      </c>
      <c r="C6724" s="11"/>
      <c r="D6724" s="11"/>
      <c r="E6724" s="14"/>
    </row>
    <row r="6725" spans="1:5">
      <c r="A6725" s="11">
        <v>1.6067915205541593E-2</v>
      </c>
      <c r="B6725" s="11">
        <v>6.4354693917574634E-4</v>
      </c>
      <c r="C6725" s="11"/>
      <c r="D6725" s="11"/>
      <c r="E6725" s="14"/>
    </row>
    <row r="6726" spans="1:5">
      <c r="A6726" s="11">
        <v>2.9228743679178742E-2</v>
      </c>
      <c r="B6726" s="11">
        <v>1.9930602581953011E-3</v>
      </c>
      <c r="C6726" s="11"/>
      <c r="D6726" s="11"/>
      <c r="E6726" s="14"/>
    </row>
    <row r="6727" spans="1:5">
      <c r="A6727" s="11">
        <v>1.5917319296062889E-2</v>
      </c>
      <c r="B6727" s="11">
        <v>7.8394313426731336E-4</v>
      </c>
      <c r="C6727" s="11"/>
      <c r="D6727" s="11"/>
      <c r="E6727" s="14"/>
    </row>
    <row r="6728" spans="1:5">
      <c r="A6728" s="11">
        <v>1.8439341389096055E-2</v>
      </c>
      <c r="B6728" s="11">
        <v>1.1553122974850599E-3</v>
      </c>
      <c r="C6728" s="11"/>
      <c r="D6728" s="11"/>
      <c r="E6728" s="14"/>
    </row>
    <row r="6729" spans="1:5">
      <c r="A6729" s="11">
        <v>3.4768118856450668E-2</v>
      </c>
      <c r="B6729" s="11">
        <v>2.3172859967632835E-3</v>
      </c>
      <c r="C6729" s="11"/>
      <c r="D6729" s="11"/>
      <c r="E6729" s="14"/>
    </row>
    <row r="6730" spans="1:5">
      <c r="A6730" s="11">
        <v>1.8027443417839538E-2</v>
      </c>
      <c r="B6730" s="11">
        <v>1.1024092152219624E-3</v>
      </c>
      <c r="C6730" s="11"/>
      <c r="D6730" s="11"/>
      <c r="E6730" s="14"/>
    </row>
    <row r="6731" spans="1:5">
      <c r="A6731" s="11">
        <v>1.7107512124818397E-2</v>
      </c>
      <c r="B6731" s="11">
        <v>9.4261149221879631E-4</v>
      </c>
      <c r="C6731" s="11"/>
      <c r="D6731" s="11"/>
      <c r="E6731" s="14"/>
    </row>
    <row r="6732" spans="1:5">
      <c r="A6732" s="11">
        <v>2.0062755790698463E-2</v>
      </c>
      <c r="B6732" s="11">
        <v>1.3080817285265071E-3</v>
      </c>
      <c r="C6732" s="11"/>
      <c r="D6732" s="11"/>
      <c r="E6732" s="14"/>
    </row>
    <row r="6733" spans="1:5">
      <c r="A6733" s="11">
        <v>2.2661191349504558E-2</v>
      </c>
      <c r="B6733" s="11">
        <v>1.5022704105544045E-3</v>
      </c>
      <c r="C6733" s="11"/>
      <c r="D6733" s="11"/>
      <c r="E6733" s="14"/>
    </row>
    <row r="6734" spans="1:5">
      <c r="A6734" s="11">
        <v>2.1612326667523662E-2</v>
      </c>
      <c r="B6734" s="11">
        <v>1.4394491133968455E-3</v>
      </c>
      <c r="C6734" s="11"/>
      <c r="D6734" s="11"/>
      <c r="E6734" s="14"/>
    </row>
    <row r="6735" spans="1:5">
      <c r="A6735" s="11">
        <v>1.7400648479627679E-2</v>
      </c>
      <c r="B6735" s="11">
        <v>9.8069537622558624E-4</v>
      </c>
      <c r="C6735" s="11"/>
      <c r="D6735" s="11"/>
      <c r="E6735" s="14"/>
    </row>
    <row r="6736" spans="1:5">
      <c r="A6736" s="11">
        <v>2.2386645041996184E-2</v>
      </c>
      <c r="B6736" s="11">
        <v>1.4897543174770289E-3</v>
      </c>
      <c r="C6736" s="11"/>
      <c r="D6736" s="11"/>
      <c r="E6736" s="14"/>
    </row>
    <row r="6737" spans="1:5">
      <c r="A6737" s="11">
        <v>2.6211817854716959E-2</v>
      </c>
      <c r="B6737" s="11">
        <v>1.818021660311684E-3</v>
      </c>
      <c r="C6737" s="11"/>
      <c r="D6737" s="11"/>
      <c r="E6737" s="14"/>
    </row>
    <row r="6738" spans="1:5">
      <c r="A6738" s="11">
        <v>2.2599072521210548E-2</v>
      </c>
      <c r="B6738" s="11">
        <v>1.5187200522707297E-3</v>
      </c>
      <c r="C6738" s="11"/>
      <c r="D6738" s="11"/>
      <c r="E6738" s="14"/>
    </row>
    <row r="6739" spans="1:5">
      <c r="A6739" s="11">
        <v>1.6079946035653679E-2</v>
      </c>
      <c r="B6739" s="11">
        <v>8.4921011988842458E-4</v>
      </c>
      <c r="C6739" s="11"/>
      <c r="D6739" s="11"/>
      <c r="E6739" s="14"/>
    </row>
    <row r="6740" spans="1:5">
      <c r="A6740" s="11">
        <v>2.8394698687240115E-2</v>
      </c>
      <c r="B6740" s="11">
        <v>1.9221082407839484E-3</v>
      </c>
      <c r="C6740" s="11"/>
      <c r="D6740" s="11"/>
      <c r="E6740" s="14"/>
    </row>
    <row r="6741" spans="1:5">
      <c r="A6741" s="11">
        <v>2.4256050494620957E-2</v>
      </c>
      <c r="B6741" s="11">
        <v>1.6043981358836289E-3</v>
      </c>
      <c r="C6741" s="11"/>
      <c r="D6741" s="11"/>
      <c r="E6741" s="14"/>
    </row>
    <row r="6742" spans="1:5">
      <c r="A6742" s="11">
        <v>2.3619578749594774E-2</v>
      </c>
      <c r="B6742" s="11">
        <v>1.6269352464328179E-3</v>
      </c>
      <c r="C6742" s="11"/>
      <c r="D6742" s="11"/>
      <c r="E6742" s="14"/>
    </row>
    <row r="6743" spans="1:5">
      <c r="A6743" s="11">
        <v>3.2338011442034777E-2</v>
      </c>
      <c r="B6743" s="11">
        <v>2.1754456730614905E-3</v>
      </c>
      <c r="C6743" s="11"/>
      <c r="D6743" s="11"/>
      <c r="E6743" s="14"/>
    </row>
    <row r="6744" spans="1:5">
      <c r="A6744" s="11">
        <v>2.9659420405810211E-2</v>
      </c>
      <c r="B6744" s="11">
        <v>2.0203873925922797E-3</v>
      </c>
      <c r="C6744" s="11"/>
      <c r="D6744" s="11"/>
      <c r="E6744" s="14"/>
    </row>
    <row r="6745" spans="1:5">
      <c r="A6745" s="11">
        <v>1.9758692478682283E-2</v>
      </c>
      <c r="B6745" s="11">
        <v>1.1973715911962617E-3</v>
      </c>
      <c r="C6745" s="11"/>
      <c r="D6745" s="11"/>
      <c r="E6745" s="14"/>
    </row>
    <row r="6746" spans="1:5">
      <c r="A6746" s="11">
        <v>1.7482484495961452E-2</v>
      </c>
      <c r="B6746" s="11">
        <v>9.5813859986594563E-4</v>
      </c>
      <c r="C6746" s="11"/>
      <c r="D6746" s="11"/>
      <c r="E6746" s="14"/>
    </row>
    <row r="6747" spans="1:5">
      <c r="A6747" s="11">
        <v>2.5509426609293912E-2</v>
      </c>
      <c r="B6747" s="11">
        <v>1.7418784228267266E-3</v>
      </c>
      <c r="C6747" s="11"/>
      <c r="D6747" s="11"/>
      <c r="E6747" s="14"/>
    </row>
    <row r="6748" spans="1:5">
      <c r="A6748" s="11">
        <v>1.9520121964124188E-2</v>
      </c>
      <c r="B6748" s="11">
        <v>1.2582958569156985E-3</v>
      </c>
      <c r="C6748" s="11"/>
      <c r="D6748" s="11"/>
      <c r="E6748" s="14"/>
    </row>
    <row r="6749" spans="1:5">
      <c r="A6749" s="11">
        <v>2.6231034968624223E-2</v>
      </c>
      <c r="B6749" s="11">
        <v>1.7085233922470478E-3</v>
      </c>
      <c r="C6749" s="11"/>
      <c r="D6749" s="11"/>
      <c r="E6749" s="14"/>
    </row>
    <row r="6750" spans="1:5">
      <c r="A6750" s="11">
        <v>2.0200934652804734E-2</v>
      </c>
      <c r="B6750" s="11">
        <v>1.3258687908352946E-3</v>
      </c>
      <c r="C6750" s="11"/>
      <c r="D6750" s="11"/>
      <c r="E6750" s="14"/>
    </row>
    <row r="6751" spans="1:5">
      <c r="A6751" s="11">
        <v>1.9247891520990164E-2</v>
      </c>
      <c r="B6751" s="11">
        <v>1.2210562432508182E-3</v>
      </c>
      <c r="C6751" s="11"/>
      <c r="D6751" s="11"/>
      <c r="E6751" s="14"/>
    </row>
    <row r="6752" spans="1:5">
      <c r="A6752" s="11">
        <v>1.5265803394824607E-2</v>
      </c>
      <c r="B6752" s="11">
        <v>5.620901664276695E-4</v>
      </c>
      <c r="C6752" s="11"/>
      <c r="D6752" s="11"/>
      <c r="E6752" s="14"/>
    </row>
    <row r="6753" spans="1:5">
      <c r="A6753" s="11">
        <v>2.3801810806149487E-2</v>
      </c>
      <c r="B6753" s="11">
        <v>1.6318511436098715E-3</v>
      </c>
      <c r="C6753" s="11"/>
      <c r="D6753" s="11"/>
      <c r="E6753" s="14"/>
    </row>
    <row r="6754" spans="1:5">
      <c r="A6754" s="11">
        <v>2.0315955086144113E-2</v>
      </c>
      <c r="B6754" s="11">
        <v>1.3483541255959054E-3</v>
      </c>
      <c r="C6754" s="11"/>
      <c r="D6754" s="11"/>
      <c r="E6754" s="14"/>
    </row>
    <row r="6755" spans="1:5">
      <c r="A6755" s="11">
        <v>1.7610193155366244E-2</v>
      </c>
      <c r="B6755" s="11">
        <v>9.9104296756423113E-4</v>
      </c>
      <c r="C6755" s="11"/>
      <c r="D6755" s="11"/>
      <c r="E6755" s="14"/>
    </row>
    <row r="6756" spans="1:5">
      <c r="A6756" s="11">
        <v>1.5591231451607656E-2</v>
      </c>
      <c r="B6756" s="11">
        <v>7.1960124429166637E-4</v>
      </c>
      <c r="C6756" s="11"/>
      <c r="D6756" s="11"/>
      <c r="E6756" s="14"/>
    </row>
    <row r="6757" spans="1:5">
      <c r="A6757" s="11">
        <v>2.8249994849259889E-2</v>
      </c>
      <c r="B6757" s="11">
        <v>1.8856177573003091E-3</v>
      </c>
      <c r="C6757" s="11"/>
      <c r="D6757" s="11"/>
      <c r="E6757" s="14"/>
    </row>
    <row r="6758" spans="1:5">
      <c r="A6758" s="11">
        <v>2.9542769060305691E-2</v>
      </c>
      <c r="B6758" s="11">
        <v>1.936268701449689E-3</v>
      </c>
      <c r="C6758" s="11"/>
      <c r="D6758" s="11"/>
      <c r="E6758" s="14"/>
    </row>
    <row r="6759" spans="1:5">
      <c r="A6759" s="11">
        <v>2.4456471632095616E-2</v>
      </c>
      <c r="B6759" s="11">
        <v>1.6037460393337796E-3</v>
      </c>
      <c r="C6759" s="11"/>
      <c r="D6759" s="11"/>
      <c r="E6759" s="14"/>
    </row>
    <row r="6760" spans="1:5">
      <c r="A6760" s="11">
        <v>2.1265478565474286E-2</v>
      </c>
      <c r="B6760" s="11">
        <v>1.4164728010762388E-3</v>
      </c>
      <c r="C6760" s="11"/>
      <c r="D6760" s="11"/>
      <c r="E6760" s="14"/>
    </row>
    <row r="6761" spans="1:5">
      <c r="A6761" s="11">
        <v>1.9740954522950119E-2</v>
      </c>
      <c r="B6761" s="11">
        <v>1.2928032781765054E-3</v>
      </c>
      <c r="C6761" s="11"/>
      <c r="D6761" s="11"/>
      <c r="E6761" s="14"/>
    </row>
    <row r="6762" spans="1:5">
      <c r="A6762" s="11">
        <v>2.4811968054563368E-2</v>
      </c>
      <c r="B6762" s="11">
        <v>1.6691202602348641E-3</v>
      </c>
      <c r="C6762" s="11"/>
      <c r="D6762" s="11"/>
      <c r="E6762" s="14"/>
    </row>
    <row r="6763" spans="1:5">
      <c r="A6763" s="11">
        <v>2.3085846809240806E-2</v>
      </c>
      <c r="B6763" s="11">
        <v>1.5090359804872835E-3</v>
      </c>
      <c r="C6763" s="11"/>
      <c r="D6763" s="11"/>
      <c r="E6763" s="14"/>
    </row>
    <row r="6764" spans="1:5">
      <c r="A6764" s="11">
        <v>2.2403533921962995E-2</v>
      </c>
      <c r="B6764" s="11">
        <v>1.4421537413779203E-3</v>
      </c>
      <c r="C6764" s="11"/>
      <c r="D6764" s="11"/>
      <c r="E6764" s="14"/>
    </row>
    <row r="6765" spans="1:5">
      <c r="A6765" s="11">
        <v>2.3315280479714727E-2</v>
      </c>
      <c r="B6765" s="11">
        <v>1.5583004644441328E-3</v>
      </c>
      <c r="C6765" s="11"/>
      <c r="D6765" s="11"/>
      <c r="E6765" s="14"/>
    </row>
    <row r="6766" spans="1:5">
      <c r="A6766" s="11">
        <v>2.4398843563394283E-2</v>
      </c>
      <c r="B6766" s="11">
        <v>1.6466241058123374E-3</v>
      </c>
      <c r="C6766" s="11"/>
      <c r="D6766" s="11"/>
      <c r="E6766" s="14"/>
    </row>
    <row r="6767" spans="1:5">
      <c r="A6767" s="11">
        <v>1.7270669288233197E-2</v>
      </c>
      <c r="B6767" s="11">
        <v>1.0107739107743086E-3</v>
      </c>
      <c r="C6767" s="11"/>
      <c r="D6767" s="11"/>
      <c r="E6767" s="14"/>
    </row>
    <row r="6768" spans="1:5">
      <c r="A6768" s="11">
        <v>2.3026838221998008E-2</v>
      </c>
      <c r="B6768" s="11">
        <v>1.527466099226454E-3</v>
      </c>
      <c r="C6768" s="11"/>
      <c r="D6768" s="11"/>
      <c r="E6768" s="14"/>
    </row>
    <row r="6769" spans="1:5">
      <c r="A6769" s="11">
        <v>1.7557252906279578E-2</v>
      </c>
      <c r="B6769" s="11">
        <v>1.0659923816420881E-3</v>
      </c>
      <c r="C6769" s="11"/>
      <c r="D6769" s="11"/>
      <c r="E6769" s="14"/>
    </row>
    <row r="6770" spans="1:5">
      <c r="A6770" s="11">
        <v>2.0158356559433582E-2</v>
      </c>
      <c r="B6770" s="11">
        <v>1.3293487549860803E-3</v>
      </c>
      <c r="C6770" s="11"/>
      <c r="D6770" s="11"/>
      <c r="E6770" s="14"/>
    </row>
    <row r="6771" spans="1:5">
      <c r="A6771" s="11">
        <v>3.7013926576249752E-2</v>
      </c>
      <c r="B6771" s="11">
        <v>2.4067188010977679E-3</v>
      </c>
      <c r="C6771" s="11"/>
      <c r="D6771" s="11"/>
      <c r="E6771" s="14"/>
    </row>
    <row r="6772" spans="1:5">
      <c r="A6772" s="11">
        <v>1.6410233983128915E-2</v>
      </c>
      <c r="B6772" s="11">
        <v>9.0796609396669311E-4</v>
      </c>
      <c r="C6772" s="11"/>
      <c r="D6772" s="11"/>
      <c r="E6772" s="14"/>
    </row>
    <row r="6773" spans="1:5">
      <c r="A6773" s="11">
        <v>1.6859040935569239E-2</v>
      </c>
      <c r="B6773" s="11">
        <v>9.7446970748065527E-4</v>
      </c>
      <c r="C6773" s="11"/>
      <c r="D6773" s="11"/>
      <c r="E6773" s="14"/>
    </row>
    <row r="6774" spans="1:5">
      <c r="A6774" s="11">
        <v>1.5551418269259876E-2</v>
      </c>
      <c r="B6774" s="11">
        <v>7.0847892481446981E-4</v>
      </c>
      <c r="C6774" s="11"/>
      <c r="D6774" s="11"/>
      <c r="E6774" s="14"/>
    </row>
    <row r="6775" spans="1:5">
      <c r="A6775" s="11">
        <v>1.854279878204778E-2</v>
      </c>
      <c r="B6775" s="11">
        <v>1.0565245197118654E-3</v>
      </c>
      <c r="C6775" s="11"/>
      <c r="D6775" s="11"/>
      <c r="E6775" s="14"/>
    </row>
    <row r="6776" spans="1:5">
      <c r="A6776" s="11">
        <v>2.5668673595247965E-2</v>
      </c>
      <c r="B6776" s="11">
        <v>1.6417249250243169E-3</v>
      </c>
      <c r="C6776" s="11"/>
      <c r="D6776" s="11"/>
      <c r="E6776" s="14"/>
    </row>
    <row r="6777" spans="1:5">
      <c r="A6777" s="11">
        <v>2.3830969617521056E-2</v>
      </c>
      <c r="B6777" s="11">
        <v>1.5935802921669454E-3</v>
      </c>
      <c r="C6777" s="11"/>
      <c r="D6777" s="11"/>
      <c r="E6777" s="14"/>
    </row>
    <row r="6778" spans="1:5">
      <c r="A6778" s="11">
        <v>2.3370261205978241E-2</v>
      </c>
      <c r="B6778" s="11">
        <v>1.485754496344707E-3</v>
      </c>
      <c r="C6778" s="11"/>
      <c r="D6778" s="11"/>
      <c r="E6778" s="14"/>
    </row>
    <row r="6779" spans="1:5">
      <c r="A6779" s="11">
        <v>2.3822502518738197E-2</v>
      </c>
      <c r="B6779" s="11">
        <v>1.6207842222347581E-3</v>
      </c>
      <c r="C6779" s="11"/>
      <c r="D6779" s="11"/>
      <c r="E6779" s="14"/>
    </row>
    <row r="6780" spans="1:5">
      <c r="A6780" s="11">
        <v>1.581192711839538E-2</v>
      </c>
      <c r="B6780" s="11">
        <v>7.6111311177560765E-4</v>
      </c>
      <c r="C6780" s="11"/>
      <c r="D6780" s="11"/>
      <c r="E6780" s="14"/>
    </row>
    <row r="6781" spans="1:5">
      <c r="A6781" s="11">
        <v>1.7050276579479402E-2</v>
      </c>
      <c r="B6781" s="11">
        <v>9.2533599851461377E-4</v>
      </c>
      <c r="C6781" s="11"/>
      <c r="D6781" s="11"/>
      <c r="E6781" s="14"/>
    </row>
    <row r="6782" spans="1:5">
      <c r="A6782" s="11">
        <v>1.9599428709265957E-2</v>
      </c>
      <c r="B6782" s="11">
        <v>1.2366265067952019E-3</v>
      </c>
      <c r="C6782" s="11"/>
      <c r="D6782" s="11"/>
      <c r="E6782" s="14"/>
    </row>
    <row r="6783" spans="1:5">
      <c r="A6783" s="11">
        <v>2.3124553054071316E-2</v>
      </c>
      <c r="B6783" s="11">
        <v>1.5510029266355184E-3</v>
      </c>
      <c r="C6783" s="11"/>
      <c r="D6783" s="11"/>
      <c r="E6783" s="14"/>
    </row>
    <row r="6784" spans="1:5">
      <c r="A6784" s="11">
        <v>1.9721910603794957E-2</v>
      </c>
      <c r="B6784" s="11">
        <v>1.2605799812793602E-3</v>
      </c>
      <c r="C6784" s="11"/>
      <c r="D6784" s="11"/>
      <c r="E6784" s="14"/>
    </row>
    <row r="6785" spans="1:5">
      <c r="A6785" s="11">
        <v>2.48970486117303E-2</v>
      </c>
      <c r="B6785" s="11">
        <v>1.6809157844362755E-3</v>
      </c>
      <c r="C6785" s="11"/>
      <c r="D6785" s="11"/>
      <c r="E6785" s="14"/>
    </row>
    <row r="6786" spans="1:5">
      <c r="A6786" s="11">
        <v>1.9715866053405178E-2</v>
      </c>
      <c r="B6786" s="11">
        <v>1.2946041602770585E-3</v>
      </c>
      <c r="C6786" s="11"/>
      <c r="D6786" s="11"/>
      <c r="E6786" s="14"/>
    </row>
    <row r="6787" spans="1:5">
      <c r="A6787" s="11">
        <v>3.4444101347263743E-2</v>
      </c>
      <c r="B6787" s="11">
        <v>2.2918448222859576E-3</v>
      </c>
      <c r="C6787" s="11"/>
      <c r="D6787" s="11"/>
      <c r="E6787" s="14"/>
    </row>
    <row r="6788" spans="1:5">
      <c r="A6788" s="11">
        <v>1.7109675667544535E-2</v>
      </c>
      <c r="B6788" s="11">
        <v>9.743161827118858E-4</v>
      </c>
      <c r="C6788" s="11"/>
      <c r="D6788" s="11"/>
      <c r="E6788" s="14"/>
    </row>
    <row r="6789" spans="1:5">
      <c r="A6789" s="11">
        <v>3.1152032754320429E-2</v>
      </c>
      <c r="B6789" s="11">
        <v>2.1158538733276095E-3</v>
      </c>
      <c r="C6789" s="11"/>
      <c r="D6789" s="11"/>
      <c r="E6789" s="14"/>
    </row>
    <row r="6790" spans="1:5">
      <c r="A6790" s="11">
        <v>1.8531811884225882E-2</v>
      </c>
      <c r="B6790" s="11">
        <v>1.1285648741560324E-3</v>
      </c>
      <c r="C6790" s="11"/>
      <c r="D6790" s="11"/>
      <c r="E6790" s="14"/>
    </row>
    <row r="6791" spans="1:5">
      <c r="A6791" s="11">
        <v>3.2039294048387637E-2</v>
      </c>
      <c r="B6791" s="11">
        <v>2.0844866181542018E-3</v>
      </c>
      <c r="C6791" s="11"/>
      <c r="D6791" s="11"/>
      <c r="E6791" s="14"/>
    </row>
    <row r="6792" spans="1:5">
      <c r="A6792" s="11">
        <v>2.0556363535869416E-2</v>
      </c>
      <c r="B6792" s="11">
        <v>1.3719358874758262E-3</v>
      </c>
      <c r="C6792" s="11"/>
      <c r="D6792" s="11"/>
      <c r="E6792" s="14"/>
    </row>
    <row r="6793" spans="1:5">
      <c r="A6793" s="11">
        <v>1.7945798028953158E-2</v>
      </c>
      <c r="B6793" s="11">
        <v>1.0717370154525591E-3</v>
      </c>
      <c r="C6793" s="11"/>
      <c r="D6793" s="11"/>
      <c r="E6793" s="14"/>
    </row>
    <row r="6794" spans="1:5">
      <c r="A6794" s="11">
        <v>1.8617682188170049E-2</v>
      </c>
      <c r="B6794" s="11">
        <v>1.1469655917535418E-3</v>
      </c>
      <c r="C6794" s="11"/>
      <c r="D6794" s="11"/>
      <c r="E6794" s="14"/>
    </row>
    <row r="6795" spans="1:5">
      <c r="A6795" s="11">
        <v>2.6815386875818695E-2</v>
      </c>
      <c r="B6795" s="11">
        <v>1.8375397414088161E-3</v>
      </c>
      <c r="C6795" s="11"/>
      <c r="D6795" s="11"/>
      <c r="E6795" s="14"/>
    </row>
    <row r="6796" spans="1:5">
      <c r="A6796" s="11">
        <v>3.2894399793161326E-2</v>
      </c>
      <c r="B6796" s="11">
        <v>2.14769010514491E-3</v>
      </c>
      <c r="C6796" s="11"/>
      <c r="D6796" s="11"/>
      <c r="E6796" s="14"/>
    </row>
    <row r="6797" spans="1:5">
      <c r="A6797" s="11">
        <v>1.8500165148704603E-2</v>
      </c>
      <c r="B6797" s="11">
        <v>1.1517243417596072E-3</v>
      </c>
      <c r="C6797" s="11"/>
      <c r="D6797" s="11"/>
      <c r="E6797" s="14"/>
    </row>
    <row r="6798" spans="1:5">
      <c r="A6798" s="11">
        <v>1.8681777985943528E-2</v>
      </c>
      <c r="B6798" s="11">
        <v>1.1922611267548519E-3</v>
      </c>
      <c r="C6798" s="11"/>
      <c r="D6798" s="11"/>
      <c r="E6798" s="14"/>
    </row>
    <row r="6799" spans="1:5">
      <c r="A6799" s="11">
        <v>2.1392735769575493E-2</v>
      </c>
      <c r="B6799" s="11">
        <v>1.3900415293335313E-3</v>
      </c>
      <c r="C6799" s="11"/>
      <c r="D6799" s="11"/>
      <c r="E6799" s="14"/>
    </row>
    <row r="6800" spans="1:5">
      <c r="A6800" s="11">
        <v>2.2927617286482561E-2</v>
      </c>
      <c r="B6800" s="11">
        <v>1.5526252969375617E-3</v>
      </c>
      <c r="C6800" s="11"/>
      <c r="D6800" s="11"/>
      <c r="E6800" s="14"/>
    </row>
    <row r="6801" spans="1:5">
      <c r="A6801" s="11">
        <v>1.6850240187330574E-2</v>
      </c>
      <c r="B6801" s="11">
        <v>9.7369642169442224E-4</v>
      </c>
      <c r="C6801" s="11"/>
      <c r="D6801" s="11"/>
      <c r="E6801" s="14"/>
    </row>
    <row r="6802" spans="1:5">
      <c r="A6802" s="11">
        <v>1.9327371217682823E-2</v>
      </c>
      <c r="B6802" s="11">
        <v>1.2435296254797914E-3</v>
      </c>
      <c r="C6802" s="11"/>
      <c r="D6802" s="11"/>
      <c r="E6802" s="14"/>
    </row>
    <row r="6803" spans="1:5">
      <c r="A6803" s="11">
        <v>2.7075044798636944E-2</v>
      </c>
      <c r="B6803" s="11">
        <v>1.8586210476380985E-3</v>
      </c>
      <c r="C6803" s="11"/>
      <c r="D6803" s="11"/>
      <c r="E6803" s="14"/>
    </row>
    <row r="6804" spans="1:5">
      <c r="A6804" s="11">
        <v>1.5458908284568671E-2</v>
      </c>
      <c r="B6804" s="11">
        <v>6.6917248325821534E-4</v>
      </c>
      <c r="C6804" s="11"/>
      <c r="D6804" s="11"/>
      <c r="E6804" s="14"/>
    </row>
    <row r="6805" spans="1:5">
      <c r="A6805" s="11">
        <v>1.8093454162476267E-2</v>
      </c>
      <c r="B6805" s="11">
        <v>1.1266139473551152E-3</v>
      </c>
      <c r="C6805" s="11"/>
      <c r="D6805" s="11"/>
      <c r="E6805" s="14"/>
    </row>
    <row r="6806" spans="1:5">
      <c r="A6806" s="11">
        <v>2.2824045816962554E-2</v>
      </c>
      <c r="B6806" s="11">
        <v>1.5018360816800298E-3</v>
      </c>
      <c r="C6806" s="11"/>
      <c r="D6806" s="11"/>
      <c r="E6806" s="14"/>
    </row>
    <row r="6807" spans="1:5">
      <c r="A6807" s="11">
        <v>2.114794313124857E-2</v>
      </c>
      <c r="B6807" s="11">
        <v>1.304662799868237E-3</v>
      </c>
      <c r="C6807" s="11"/>
      <c r="D6807" s="11"/>
      <c r="E6807" s="14"/>
    </row>
    <row r="6808" spans="1:5">
      <c r="A6808" s="11">
        <v>1.8675985282669959E-2</v>
      </c>
      <c r="B6808" s="11">
        <v>1.1630452948208651E-3</v>
      </c>
      <c r="C6808" s="11"/>
      <c r="D6808" s="11"/>
      <c r="E6808" s="14"/>
    </row>
    <row r="6809" spans="1:5">
      <c r="A6809" s="11">
        <v>2.1387969104749851E-2</v>
      </c>
      <c r="B6809" s="11">
        <v>1.4375133615517905E-3</v>
      </c>
      <c r="C6809" s="11"/>
      <c r="D6809" s="11"/>
      <c r="E6809" s="14"/>
    </row>
    <row r="6810" spans="1:5">
      <c r="A6810" s="11">
        <v>2.227334575798277E-2</v>
      </c>
      <c r="B6810" s="11">
        <v>1.5155644742606282E-3</v>
      </c>
      <c r="C6810" s="11"/>
      <c r="D6810" s="11"/>
      <c r="E6810" s="14"/>
    </row>
    <row r="6811" spans="1:5">
      <c r="A6811" s="11">
        <v>1.6173061861878668E-2</v>
      </c>
      <c r="B6811" s="11">
        <v>7.9365510318419978E-4</v>
      </c>
      <c r="C6811" s="11"/>
      <c r="D6811" s="11"/>
      <c r="E6811" s="14"/>
    </row>
    <row r="6812" spans="1:5">
      <c r="A6812" s="11">
        <v>1.8043205297450817E-2</v>
      </c>
      <c r="B6812" s="11">
        <v>1.0806946361991883E-3</v>
      </c>
      <c r="C6812" s="11"/>
      <c r="D6812" s="11"/>
      <c r="E6812" s="14"/>
    </row>
    <row r="6813" spans="1:5">
      <c r="A6813" s="11">
        <v>2.3898222129834359E-2</v>
      </c>
      <c r="B6813" s="11">
        <v>1.6174151195066607E-3</v>
      </c>
      <c r="C6813" s="11"/>
      <c r="D6813" s="11"/>
      <c r="E6813" s="14"/>
    </row>
    <row r="6814" spans="1:5">
      <c r="A6814" s="11">
        <v>1.8600604922693904E-2</v>
      </c>
      <c r="B6814" s="11">
        <v>1.1834777695348101E-3</v>
      </c>
      <c r="C6814" s="11"/>
      <c r="D6814" s="11"/>
      <c r="E6814" s="14"/>
    </row>
    <row r="6815" spans="1:5">
      <c r="A6815" s="11">
        <v>1.7944049161546804E-2</v>
      </c>
      <c r="B6815" s="11">
        <v>1.0577495846470779E-3</v>
      </c>
      <c r="C6815" s="11"/>
      <c r="D6815" s="11"/>
      <c r="E6815" s="14"/>
    </row>
    <row r="6816" spans="1:5">
      <c r="A6816" s="11">
        <v>2.6093998015541076E-2</v>
      </c>
      <c r="B6816" s="11">
        <v>1.7952151391570637E-3</v>
      </c>
      <c r="C6816" s="11"/>
      <c r="D6816" s="11"/>
      <c r="E6816" s="14"/>
    </row>
    <row r="6817" spans="1:5">
      <c r="A6817" s="11">
        <v>1.7125805700715802E-2</v>
      </c>
      <c r="B6817" s="11">
        <v>9.7304229667022574E-4</v>
      </c>
      <c r="C6817" s="11"/>
      <c r="D6817" s="11"/>
      <c r="E6817" s="14"/>
    </row>
    <row r="6818" spans="1:5">
      <c r="A6818" s="11">
        <v>2.287439679516284E-2</v>
      </c>
      <c r="B6818" s="11">
        <v>1.5172750723598458E-3</v>
      </c>
      <c r="C6818" s="11"/>
      <c r="D6818" s="11"/>
      <c r="E6818" s="14"/>
    </row>
    <row r="6819" spans="1:5">
      <c r="A6819" s="11">
        <v>2.5687528080252632E-2</v>
      </c>
      <c r="B6819" s="11">
        <v>1.6525127295767801E-3</v>
      </c>
      <c r="C6819" s="11"/>
      <c r="D6819" s="11"/>
      <c r="E6819" s="14"/>
    </row>
    <row r="6820" spans="1:5">
      <c r="A6820" s="11">
        <v>3.0329635628981298E-2</v>
      </c>
      <c r="B6820" s="11">
        <v>2.0608165836242475E-3</v>
      </c>
      <c r="C6820" s="11"/>
      <c r="D6820" s="11"/>
      <c r="E6820" s="14"/>
    </row>
    <row r="6821" spans="1:5">
      <c r="A6821" s="11">
        <v>2.2658160940809406E-2</v>
      </c>
      <c r="B6821" s="11">
        <v>1.5340295604663414E-3</v>
      </c>
      <c r="C6821" s="11"/>
      <c r="D6821" s="11"/>
      <c r="E6821" s="14"/>
    </row>
    <row r="6822" spans="1:5">
      <c r="A6822" s="11">
        <v>1.7956504802015844E-2</v>
      </c>
      <c r="B6822" s="11">
        <v>1.1128136131460552E-3</v>
      </c>
      <c r="C6822" s="11"/>
      <c r="D6822" s="11"/>
      <c r="E6822" s="14"/>
    </row>
    <row r="6823" spans="1:5">
      <c r="A6823" s="11">
        <v>2.087898160437281E-2</v>
      </c>
      <c r="B6823" s="11">
        <v>1.3786991763452153E-3</v>
      </c>
      <c r="C6823" s="11"/>
      <c r="D6823" s="11"/>
      <c r="E6823" s="14"/>
    </row>
    <row r="6824" spans="1:5">
      <c r="A6824" s="11">
        <v>1.8425581762652295E-2</v>
      </c>
      <c r="B6824" s="11">
        <v>1.0052714245170655E-3</v>
      </c>
      <c r="C6824" s="11"/>
      <c r="D6824" s="11"/>
      <c r="E6824" s="14"/>
    </row>
    <row r="6825" spans="1:5">
      <c r="A6825" s="11">
        <v>2.9120376207010627E-2</v>
      </c>
      <c r="B6825" s="11">
        <v>1.9247137390969841E-3</v>
      </c>
      <c r="C6825" s="11"/>
      <c r="D6825" s="11"/>
      <c r="E6825" s="14"/>
    </row>
    <row r="6826" spans="1:5">
      <c r="A6826" s="11">
        <v>2.0988375842896451E-2</v>
      </c>
      <c r="B6826" s="11">
        <v>1.3868944514857948E-3</v>
      </c>
      <c r="C6826" s="11"/>
      <c r="D6826" s="11"/>
      <c r="E6826" s="14"/>
    </row>
    <row r="6827" spans="1:5">
      <c r="A6827" s="11">
        <v>2.1363335467714913E-2</v>
      </c>
      <c r="B6827" s="11">
        <v>1.3469685443650581E-3</v>
      </c>
      <c r="C6827" s="11"/>
      <c r="D6827" s="11"/>
      <c r="E6827" s="14"/>
    </row>
    <row r="6828" spans="1:5">
      <c r="A6828" s="11">
        <v>1.5929555346953197E-2</v>
      </c>
      <c r="B6828" s="11">
        <v>8.036487171643532E-4</v>
      </c>
      <c r="C6828" s="11"/>
      <c r="D6828" s="11"/>
      <c r="E6828" s="14"/>
    </row>
    <row r="6829" spans="1:5">
      <c r="A6829" s="11">
        <v>1.7170637521944514E-2</v>
      </c>
      <c r="B6829" s="11">
        <v>8.4347202369298123E-4</v>
      </c>
      <c r="C6829" s="11"/>
      <c r="D6829" s="11"/>
      <c r="E6829" s="14"/>
    </row>
    <row r="6830" spans="1:5">
      <c r="A6830" s="11">
        <v>2.0827499189919729E-2</v>
      </c>
      <c r="B6830" s="11">
        <v>1.2586532365102844E-3</v>
      </c>
      <c r="C6830" s="11"/>
      <c r="D6830" s="11"/>
      <c r="E6830" s="14"/>
    </row>
    <row r="6831" spans="1:5">
      <c r="A6831" s="11">
        <v>1.8866080876395429E-2</v>
      </c>
      <c r="B6831" s="11">
        <v>1.2000323831641514E-3</v>
      </c>
      <c r="C6831" s="11"/>
      <c r="D6831" s="11"/>
      <c r="E6831" s="14"/>
    </row>
    <row r="6832" spans="1:5">
      <c r="A6832" s="11">
        <v>1.7004706255187536E-2</v>
      </c>
      <c r="B6832" s="11">
        <v>9.2283542739393513E-4</v>
      </c>
      <c r="C6832" s="11"/>
      <c r="D6832" s="11"/>
      <c r="E6832" s="14"/>
    </row>
    <row r="6833" spans="1:5">
      <c r="A6833" s="11">
        <v>1.9752385188279646E-2</v>
      </c>
      <c r="B6833" s="11">
        <v>1.2943806848162548E-3</v>
      </c>
      <c r="C6833" s="11"/>
      <c r="D6833" s="11"/>
      <c r="E6833" s="14"/>
    </row>
    <row r="6834" spans="1:5">
      <c r="A6834" s="11">
        <v>2.3940613536400462E-2</v>
      </c>
      <c r="B6834" s="11">
        <v>1.5698791950384745E-3</v>
      </c>
      <c r="C6834" s="11"/>
      <c r="D6834" s="11"/>
      <c r="E6834" s="14"/>
    </row>
    <row r="6835" spans="1:5">
      <c r="A6835" s="11">
        <v>2.5333719066856768E-2</v>
      </c>
      <c r="B6835" s="11">
        <v>1.6351007108981082E-3</v>
      </c>
      <c r="C6835" s="11"/>
      <c r="D6835" s="11"/>
      <c r="E6835" s="14"/>
    </row>
    <row r="6836" spans="1:5">
      <c r="A6836" s="11">
        <v>2.3124449115339368E-2</v>
      </c>
      <c r="B6836" s="11">
        <v>1.4762528933977119E-3</v>
      </c>
      <c r="C6836" s="11"/>
      <c r="D6836" s="11"/>
      <c r="E6836" s="14"/>
    </row>
    <row r="6837" spans="1:5">
      <c r="A6837" s="11">
        <v>1.8987828681630393E-2</v>
      </c>
      <c r="B6837" s="11">
        <v>1.201595997221858E-3</v>
      </c>
      <c r="C6837" s="11"/>
      <c r="D6837" s="11"/>
      <c r="E6837" s="14"/>
    </row>
    <row r="6838" spans="1:5">
      <c r="A6838" s="11">
        <v>2.2750485884223261E-2</v>
      </c>
      <c r="B6838" s="11">
        <v>1.5577397765805727E-3</v>
      </c>
      <c r="C6838" s="11"/>
      <c r="D6838" s="11"/>
      <c r="E6838" s="14"/>
    </row>
    <row r="6839" spans="1:5">
      <c r="A6839" s="11">
        <v>1.5590669359660352E-2</v>
      </c>
      <c r="B6839" s="11">
        <v>7.2831677187071807E-4</v>
      </c>
      <c r="C6839" s="11"/>
      <c r="D6839" s="11"/>
      <c r="E6839" s="14"/>
    </row>
    <row r="6840" spans="1:5">
      <c r="A6840" s="11">
        <v>1.6242422270647656E-2</v>
      </c>
      <c r="B6840" s="11">
        <v>6.5880818044491529E-4</v>
      </c>
      <c r="C6840" s="11"/>
      <c r="D6840" s="11"/>
      <c r="E6840" s="14"/>
    </row>
    <row r="6841" spans="1:5">
      <c r="A6841" s="11">
        <v>2.4554005030964065E-2</v>
      </c>
      <c r="B6841" s="11">
        <v>1.6117303885342697E-3</v>
      </c>
      <c r="C6841" s="11"/>
      <c r="D6841" s="11"/>
      <c r="E6841" s="14"/>
    </row>
    <row r="6842" spans="1:5">
      <c r="A6842" s="11">
        <v>1.5364224907453611E-2</v>
      </c>
      <c r="B6842" s="11">
        <v>6.1796176506446609E-4</v>
      </c>
      <c r="C6842" s="11"/>
      <c r="D6842" s="11"/>
      <c r="E6842" s="14"/>
    </row>
    <row r="6843" spans="1:5">
      <c r="A6843" s="11">
        <v>1.6505158668448063E-2</v>
      </c>
      <c r="B6843" s="11">
        <v>9.0479711542187631E-4</v>
      </c>
      <c r="C6843" s="11"/>
      <c r="D6843" s="11"/>
      <c r="E6843" s="14"/>
    </row>
    <row r="6844" spans="1:5">
      <c r="A6844" s="11">
        <v>2.6885343176931604E-2</v>
      </c>
      <c r="B6844" s="11">
        <v>1.8157382142322807E-3</v>
      </c>
      <c r="C6844" s="11"/>
      <c r="D6844" s="11"/>
      <c r="E6844" s="14"/>
    </row>
    <row r="6845" spans="1:5">
      <c r="A6845" s="11">
        <v>1.9746825518925648E-2</v>
      </c>
      <c r="B6845" s="11">
        <v>1.1704824184559811E-3</v>
      </c>
      <c r="C6845" s="11"/>
      <c r="D6845" s="11"/>
      <c r="E6845" s="14"/>
    </row>
    <row r="6846" spans="1:5">
      <c r="A6846" s="11">
        <v>1.9653507400744896E-2</v>
      </c>
      <c r="B6846" s="11">
        <v>1.2776556216191075E-3</v>
      </c>
      <c r="C6846" s="11"/>
      <c r="D6846" s="11"/>
      <c r="E6846" s="14"/>
    </row>
    <row r="6847" spans="1:5">
      <c r="A6847" s="11">
        <v>2.433676421831971E-2</v>
      </c>
      <c r="B6847" s="11">
        <v>1.6248146558475417E-3</v>
      </c>
      <c r="C6847" s="11"/>
      <c r="D6847" s="11"/>
      <c r="E6847" s="14"/>
    </row>
    <row r="6848" spans="1:5">
      <c r="A6848" s="11">
        <v>2.2856767957616084E-2</v>
      </c>
      <c r="B6848" s="11">
        <v>1.5096374904319688E-3</v>
      </c>
      <c r="C6848" s="11"/>
      <c r="D6848" s="11"/>
      <c r="E6848" s="14"/>
    </row>
    <row r="6849" spans="1:5">
      <c r="A6849" s="11">
        <v>2.6317950068371079E-2</v>
      </c>
      <c r="B6849" s="11">
        <v>1.6882422566981195E-3</v>
      </c>
      <c r="C6849" s="11"/>
      <c r="D6849" s="11"/>
      <c r="E6849" s="14"/>
    </row>
    <row r="6850" spans="1:5">
      <c r="A6850" s="11">
        <v>1.7440083705069671E-2</v>
      </c>
      <c r="B6850" s="11">
        <v>1.0432342843978155E-3</v>
      </c>
      <c r="C6850" s="11"/>
      <c r="D6850" s="11"/>
      <c r="E6850" s="14"/>
    </row>
    <row r="6851" spans="1:5">
      <c r="A6851" s="11">
        <v>2.5801649416400042E-2</v>
      </c>
      <c r="B6851" s="11">
        <v>1.7855520687251123E-3</v>
      </c>
      <c r="C6851" s="11"/>
      <c r="D6851" s="11"/>
      <c r="E6851" s="14"/>
    </row>
    <row r="6852" spans="1:5">
      <c r="A6852" s="11">
        <v>2.2313682565910549E-2</v>
      </c>
      <c r="B6852" s="11">
        <v>1.4797204953539333E-3</v>
      </c>
      <c r="C6852" s="11"/>
      <c r="D6852" s="11"/>
      <c r="E6852" s="14"/>
    </row>
    <row r="6853" spans="1:5">
      <c r="A6853" s="11">
        <v>2.2765870164779753E-2</v>
      </c>
      <c r="B6853" s="11">
        <v>1.5217382217311728E-3</v>
      </c>
      <c r="C6853" s="11"/>
      <c r="D6853" s="11"/>
      <c r="E6853" s="14"/>
    </row>
    <row r="6854" spans="1:5">
      <c r="A6854" s="11">
        <v>2.7347942339593985E-2</v>
      </c>
      <c r="B6854" s="11">
        <v>1.8774861616813784E-3</v>
      </c>
      <c r="C6854" s="11"/>
      <c r="D6854" s="11"/>
      <c r="E6854" s="14"/>
    </row>
    <row r="6855" spans="1:5">
      <c r="A6855" s="11">
        <v>2.2469504612460601E-2</v>
      </c>
      <c r="B6855" s="11">
        <v>1.5169093340932579E-3</v>
      </c>
      <c r="C6855" s="11"/>
      <c r="D6855" s="11"/>
      <c r="E6855" s="14"/>
    </row>
    <row r="6856" spans="1:5">
      <c r="A6856" s="11">
        <v>2.4913011628463239E-2</v>
      </c>
      <c r="B6856" s="11">
        <v>1.7049190421350978E-3</v>
      </c>
      <c r="C6856" s="11"/>
      <c r="D6856" s="11"/>
      <c r="E6856" s="14"/>
    </row>
    <row r="6857" spans="1:5">
      <c r="A6857" s="11">
        <v>2.1194961941667437E-2</v>
      </c>
      <c r="B6857" s="11">
        <v>1.4186030844464425E-3</v>
      </c>
      <c r="C6857" s="11"/>
      <c r="D6857" s="11"/>
      <c r="E6857" s="14"/>
    </row>
    <row r="6858" spans="1:5">
      <c r="A6858" s="11">
        <v>1.6628038701914191E-2</v>
      </c>
      <c r="B6858" s="11">
        <v>9.3456406068623027E-4</v>
      </c>
      <c r="C6858" s="11"/>
      <c r="D6858" s="11"/>
      <c r="E6858" s="14"/>
    </row>
    <row r="6859" spans="1:5">
      <c r="A6859" s="11">
        <v>1.9817022440310111E-2</v>
      </c>
      <c r="B6859" s="11">
        <v>1.2700917264136889E-3</v>
      </c>
      <c r="C6859" s="11"/>
      <c r="D6859" s="11"/>
      <c r="E6859" s="14"/>
    </row>
    <row r="6860" spans="1:5">
      <c r="A6860" s="11">
        <v>1.9909544251132644E-2</v>
      </c>
      <c r="B6860" s="11">
        <v>1.1628027247827777E-3</v>
      </c>
      <c r="C6860" s="11"/>
      <c r="D6860" s="11"/>
      <c r="E6860" s="14"/>
    </row>
    <row r="6861" spans="1:5">
      <c r="A6861" s="11">
        <v>1.7298097817974312E-2</v>
      </c>
      <c r="B6861" s="11">
        <v>9.3326337313236521E-4</v>
      </c>
      <c r="C6861" s="11"/>
      <c r="D6861" s="11"/>
      <c r="E6861" s="14"/>
    </row>
    <row r="6862" spans="1:5">
      <c r="A6862" s="11">
        <v>2.0103554659812398E-2</v>
      </c>
      <c r="B6862" s="11">
        <v>1.272466876948098E-3</v>
      </c>
      <c r="C6862" s="11"/>
      <c r="D6862" s="11"/>
      <c r="E6862" s="14"/>
    </row>
    <row r="6863" spans="1:5">
      <c r="A6863" s="11">
        <v>2.0020612019509939E-2</v>
      </c>
      <c r="B6863" s="11">
        <v>1.3227133314938548E-3</v>
      </c>
      <c r="C6863" s="11"/>
      <c r="D6863" s="11"/>
      <c r="E6863" s="14"/>
    </row>
    <row r="6864" spans="1:5">
      <c r="A6864" s="11">
        <v>1.9946467727374753E-2</v>
      </c>
      <c r="B6864" s="11">
        <v>1.3141612506967705E-3</v>
      </c>
      <c r="C6864" s="11"/>
      <c r="D6864" s="11"/>
      <c r="E6864" s="14"/>
    </row>
    <row r="6865" spans="1:5">
      <c r="A6865" s="11">
        <v>2.3645086285314882E-2</v>
      </c>
      <c r="B6865" s="11">
        <v>1.5714751085389236E-3</v>
      </c>
      <c r="C6865" s="11"/>
      <c r="D6865" s="11"/>
      <c r="E6865" s="14"/>
    </row>
    <row r="6866" spans="1:5">
      <c r="A6866" s="11">
        <v>1.7459818064357622E-2</v>
      </c>
      <c r="B6866" s="11">
        <v>1.0515369080152412E-3</v>
      </c>
      <c r="C6866" s="11"/>
      <c r="D6866" s="11"/>
      <c r="E6866" s="14"/>
    </row>
    <row r="6867" spans="1:5">
      <c r="A6867" s="11">
        <v>1.6843489242744671E-2</v>
      </c>
      <c r="B6867" s="11">
        <v>8.4068261002958992E-4</v>
      </c>
      <c r="C6867" s="11"/>
      <c r="D6867" s="11"/>
      <c r="E6867" s="14"/>
    </row>
    <row r="6868" spans="1:5">
      <c r="A6868" s="11">
        <v>1.9035888018442068E-2</v>
      </c>
      <c r="B6868" s="11">
        <v>1.1915814154996132E-3</v>
      </c>
      <c r="C6868" s="11"/>
      <c r="D6868" s="11"/>
      <c r="E6868" s="14"/>
    </row>
    <row r="6869" spans="1:5">
      <c r="A6869" s="11">
        <v>2.0565155023934044E-2</v>
      </c>
      <c r="B6869" s="11">
        <v>1.3658808625623008E-3</v>
      </c>
      <c r="C6869" s="11"/>
      <c r="D6869" s="11"/>
      <c r="E6869" s="14"/>
    </row>
    <row r="6870" spans="1:5">
      <c r="A6870" s="11">
        <v>3.0805097320692591E-2</v>
      </c>
      <c r="B6870" s="11">
        <v>2.0705006783829998E-3</v>
      </c>
      <c r="C6870" s="11"/>
      <c r="D6870" s="11"/>
      <c r="E6870" s="14"/>
    </row>
    <row r="6871" spans="1:5">
      <c r="A6871" s="11">
        <v>2.2508164190377614E-2</v>
      </c>
      <c r="B6871" s="11">
        <v>1.5343434149927455E-3</v>
      </c>
      <c r="C6871" s="11"/>
      <c r="D6871" s="11"/>
      <c r="E6871" s="14"/>
    </row>
    <row r="6872" spans="1:5">
      <c r="A6872" s="11">
        <v>1.7510228143208482E-2</v>
      </c>
      <c r="B6872" s="11">
        <v>1.0586412454911519E-3</v>
      </c>
      <c r="C6872" s="11"/>
      <c r="D6872" s="11"/>
      <c r="E6872" s="14"/>
    </row>
    <row r="6873" spans="1:5">
      <c r="A6873" s="11">
        <v>2.074965758987616E-2</v>
      </c>
      <c r="B6873" s="11">
        <v>1.3147547210207099E-3</v>
      </c>
      <c r="C6873" s="11"/>
      <c r="D6873" s="11"/>
      <c r="E6873" s="14"/>
    </row>
    <row r="6874" spans="1:5">
      <c r="A6874" s="11">
        <v>2.3382138395810201E-2</v>
      </c>
      <c r="B6874" s="11">
        <v>1.6029329108833183E-3</v>
      </c>
      <c r="C6874" s="11"/>
      <c r="D6874" s="11"/>
      <c r="E6874" s="14"/>
    </row>
    <row r="6875" spans="1:5">
      <c r="A6875" s="11">
        <v>2.2034061964342176E-2</v>
      </c>
      <c r="B6875" s="11">
        <v>1.4835688804967619E-3</v>
      </c>
      <c r="C6875" s="11"/>
      <c r="D6875" s="11"/>
      <c r="E6875" s="14"/>
    </row>
    <row r="6876" spans="1:5">
      <c r="A6876" s="11">
        <v>2.3581827811279658E-2</v>
      </c>
      <c r="B6876" s="11">
        <v>1.5309310802416763E-3</v>
      </c>
      <c r="C6876" s="11"/>
      <c r="D6876" s="11"/>
      <c r="E6876" s="14"/>
    </row>
    <row r="6877" spans="1:5">
      <c r="A6877" s="11">
        <v>1.7223989437906598E-2</v>
      </c>
      <c r="B6877" s="11">
        <v>9.939889950938809E-4</v>
      </c>
      <c r="C6877" s="11"/>
      <c r="D6877" s="11"/>
      <c r="E6877" s="14"/>
    </row>
    <row r="6878" spans="1:5">
      <c r="A6878" s="11">
        <v>2.9473277990954148E-2</v>
      </c>
      <c r="B6878" s="11">
        <v>2.0078215730099888E-3</v>
      </c>
      <c r="C6878" s="11"/>
      <c r="D6878" s="11"/>
      <c r="E6878" s="14"/>
    </row>
    <row r="6879" spans="1:5">
      <c r="A6879" s="11">
        <v>2.4481181447852603E-2</v>
      </c>
      <c r="B6879" s="11">
        <v>1.6152745941776562E-3</v>
      </c>
      <c r="C6879" s="11"/>
      <c r="D6879" s="11"/>
      <c r="E6879" s="14"/>
    </row>
    <row r="6880" spans="1:5">
      <c r="A6880" s="11">
        <v>1.6036119708677028E-2</v>
      </c>
      <c r="B6880" s="11">
        <v>8.3274616335510048E-4</v>
      </c>
      <c r="C6880" s="11"/>
      <c r="D6880" s="11"/>
      <c r="E6880" s="14"/>
    </row>
    <row r="6881" spans="1:5">
      <c r="A6881" s="11">
        <v>2.5349717673132259E-2</v>
      </c>
      <c r="B6881" s="11">
        <v>1.6651162871624313E-3</v>
      </c>
      <c r="C6881" s="11"/>
      <c r="D6881" s="11"/>
      <c r="E6881" s="14"/>
    </row>
    <row r="6882" spans="1:5">
      <c r="A6882" s="11">
        <v>1.6944202095028695E-2</v>
      </c>
      <c r="B6882" s="11">
        <v>9.5392349352287325E-4</v>
      </c>
      <c r="C6882" s="11"/>
      <c r="D6882" s="11"/>
      <c r="E6882" s="14"/>
    </row>
    <row r="6883" spans="1:5">
      <c r="A6883" s="11">
        <v>2.1988378631913431E-2</v>
      </c>
      <c r="B6883" s="11">
        <v>1.4795571163568706E-3</v>
      </c>
      <c r="C6883" s="11"/>
      <c r="D6883" s="11"/>
      <c r="E6883" s="14"/>
    </row>
    <row r="6884" spans="1:5">
      <c r="A6884" s="11">
        <v>1.9143141196549123E-2</v>
      </c>
      <c r="B6884" s="11">
        <v>1.2163020411040948E-3</v>
      </c>
      <c r="C6884" s="11"/>
      <c r="D6884" s="11"/>
      <c r="E6884" s="14"/>
    </row>
    <row r="6885" spans="1:5">
      <c r="A6885" s="11">
        <v>2.0455087269818924E-2</v>
      </c>
      <c r="B6885" s="11">
        <v>1.3589248099701353E-3</v>
      </c>
      <c r="C6885" s="11"/>
      <c r="D6885" s="11"/>
      <c r="E6885" s="14"/>
    </row>
    <row r="6886" spans="1:5">
      <c r="A6886" s="11">
        <v>2.0968716947003307E-2</v>
      </c>
      <c r="B6886" s="11">
        <v>1.3842766579954954E-3</v>
      </c>
      <c r="C6886" s="11"/>
      <c r="D6886" s="11"/>
      <c r="E6886" s="14"/>
    </row>
    <row r="6887" spans="1:5">
      <c r="A6887" s="11">
        <v>2.1410302468530849E-2</v>
      </c>
      <c r="B6887" s="11">
        <v>1.446482732955643E-3</v>
      </c>
      <c r="C6887" s="11"/>
      <c r="D6887" s="11"/>
      <c r="E6887" s="14"/>
    </row>
    <row r="6888" spans="1:5">
      <c r="A6888" s="11">
        <v>2.8496032097260388E-2</v>
      </c>
      <c r="B6888" s="11">
        <v>1.9077860848671299E-3</v>
      </c>
      <c r="C6888" s="11"/>
      <c r="D6888" s="11"/>
      <c r="E6888" s="14"/>
    </row>
    <row r="6889" spans="1:5">
      <c r="A6889" s="11">
        <v>2.2666436096402003E-2</v>
      </c>
      <c r="B6889" s="11">
        <v>1.5443445779545907E-3</v>
      </c>
      <c r="C6889" s="11"/>
      <c r="D6889" s="11"/>
      <c r="E6889" s="14"/>
    </row>
    <row r="6890" spans="1:5">
      <c r="A6890" s="11">
        <v>3.0686612206929254E-2</v>
      </c>
      <c r="B6890" s="11">
        <v>2.0044364497464533E-3</v>
      </c>
      <c r="C6890" s="11"/>
      <c r="D6890" s="11"/>
      <c r="E6890" s="14"/>
    </row>
    <row r="6891" spans="1:5">
      <c r="A6891" s="11">
        <v>1.7072222112545939E-2</v>
      </c>
      <c r="B6891" s="11">
        <v>9.9136802984865053E-4</v>
      </c>
      <c r="C6891" s="11"/>
      <c r="D6891" s="11"/>
      <c r="E6891" s="14"/>
    </row>
    <row r="6892" spans="1:5">
      <c r="A6892" s="11">
        <v>3.0688434544924929E-2</v>
      </c>
      <c r="B6892" s="11">
        <v>2.0967749093985114E-3</v>
      </c>
      <c r="C6892" s="11"/>
      <c r="D6892" s="11"/>
      <c r="E6892" s="14"/>
    </row>
    <row r="6893" spans="1:5">
      <c r="A6893" s="11">
        <v>1.9169477651442932E-2</v>
      </c>
      <c r="B6893" s="11">
        <v>1.2313686862032546E-3</v>
      </c>
      <c r="C6893" s="11"/>
      <c r="D6893" s="11"/>
      <c r="E6893" s="14"/>
    </row>
    <row r="6894" spans="1:5">
      <c r="A6894" s="11">
        <v>1.7524975459058085E-2</v>
      </c>
      <c r="B6894" s="11">
        <v>1.062222935788586E-3</v>
      </c>
      <c r="C6894" s="11"/>
      <c r="D6894" s="11"/>
      <c r="E6894" s="14"/>
    </row>
    <row r="6895" spans="1:5">
      <c r="A6895" s="11">
        <v>2.1636014711309964E-2</v>
      </c>
      <c r="B6895" s="11">
        <v>1.4135106038640336E-3</v>
      </c>
      <c r="C6895" s="11"/>
      <c r="D6895" s="11"/>
      <c r="E6895" s="14"/>
    </row>
    <row r="6896" spans="1:5">
      <c r="A6896" s="11">
        <v>2.8646132673985181E-2</v>
      </c>
      <c r="B6896" s="11">
        <v>1.9723680692575684E-3</v>
      </c>
      <c r="C6896" s="11"/>
      <c r="D6896" s="11"/>
      <c r="E6896" s="14"/>
    </row>
    <row r="6897" spans="1:5">
      <c r="A6897" s="11">
        <v>2.8684384224579477E-2</v>
      </c>
      <c r="B6897" s="11">
        <v>1.9311712366544044E-3</v>
      </c>
      <c r="C6897" s="11"/>
      <c r="D6897" s="11"/>
      <c r="E6897" s="14"/>
    </row>
    <row r="6898" spans="1:5">
      <c r="A6898" s="11">
        <v>1.9918463805590803E-2</v>
      </c>
      <c r="B6898" s="11">
        <v>1.1788672609228238E-3</v>
      </c>
      <c r="C6898" s="11"/>
      <c r="D6898" s="11"/>
      <c r="E6898" s="14"/>
    </row>
    <row r="6899" spans="1:5">
      <c r="A6899" s="11">
        <v>3.2815630159140796E-2</v>
      </c>
      <c r="B6899" s="11">
        <v>2.1931845176104432E-3</v>
      </c>
      <c r="C6899" s="11"/>
      <c r="D6899" s="11"/>
      <c r="E6899" s="14"/>
    </row>
    <row r="6900" spans="1:5">
      <c r="A6900" s="11">
        <v>2.5644910529847246E-2</v>
      </c>
      <c r="B6900" s="11">
        <v>1.6904766995595568E-3</v>
      </c>
      <c r="C6900" s="11"/>
      <c r="D6900" s="11"/>
      <c r="E6900" s="14"/>
    </row>
    <row r="6901" spans="1:5">
      <c r="A6901" s="11">
        <v>1.8527131096864716E-2</v>
      </c>
      <c r="B6901" s="11">
        <v>1.1756930677532538E-3</v>
      </c>
      <c r="C6901" s="11"/>
      <c r="D6901" s="11"/>
      <c r="E6901" s="14"/>
    </row>
    <row r="6902" spans="1:5">
      <c r="A6902" s="11">
        <v>1.6178241667873152E-2</v>
      </c>
      <c r="B6902" s="11">
        <v>8.6810437462465874E-4</v>
      </c>
      <c r="C6902" s="11"/>
      <c r="D6902" s="11"/>
      <c r="E6902" s="14"/>
    </row>
    <row r="6903" spans="1:5">
      <c r="A6903" s="11">
        <v>3.2477934308014544E-2</v>
      </c>
      <c r="B6903" s="11">
        <v>2.1891111694642426E-3</v>
      </c>
      <c r="C6903" s="11"/>
      <c r="D6903" s="11"/>
      <c r="E6903" s="14"/>
    </row>
    <row r="6904" spans="1:5">
      <c r="A6904" s="11">
        <v>2.4558993046974828E-2</v>
      </c>
      <c r="B6904" s="11">
        <v>1.6827897389076723E-3</v>
      </c>
      <c r="C6904" s="11"/>
      <c r="D6904" s="11"/>
      <c r="E6904" s="14"/>
    </row>
    <row r="6905" spans="1:5">
      <c r="A6905" s="11">
        <v>2.6192196534579704E-2</v>
      </c>
      <c r="B6905" s="11">
        <v>1.7489704405078234E-3</v>
      </c>
      <c r="C6905" s="11"/>
      <c r="D6905" s="11"/>
      <c r="E6905" s="14"/>
    </row>
    <row r="6906" spans="1:5">
      <c r="A6906" s="11">
        <v>2.0731528434051235E-2</v>
      </c>
      <c r="B6906" s="11">
        <v>1.373407043043739E-3</v>
      </c>
      <c r="C6906" s="11"/>
      <c r="D6906" s="11"/>
      <c r="E6906" s="14"/>
    </row>
    <row r="6907" spans="1:5">
      <c r="A6907" s="11">
        <v>2.0233499534343412E-2</v>
      </c>
      <c r="B6907" s="11">
        <v>1.3418162467648182E-3</v>
      </c>
      <c r="C6907" s="11"/>
      <c r="D6907" s="11"/>
      <c r="E6907" s="14"/>
    </row>
    <row r="6908" spans="1:5">
      <c r="A6908" s="11">
        <v>2.2505465875456453E-2</v>
      </c>
      <c r="B6908" s="11">
        <v>1.4857893616354334E-3</v>
      </c>
      <c r="C6908" s="11"/>
      <c r="D6908" s="11"/>
      <c r="E6908" s="14"/>
    </row>
    <row r="6909" spans="1:5">
      <c r="A6909" s="11">
        <v>2.5073406534844991E-2</v>
      </c>
      <c r="B6909" s="11">
        <v>1.670871561896688E-3</v>
      </c>
      <c r="C6909" s="11"/>
      <c r="D6909" s="11"/>
      <c r="E6909" s="14"/>
    </row>
    <row r="6910" spans="1:5">
      <c r="A6910" s="11">
        <v>2.6149784671402582E-2</v>
      </c>
      <c r="B6910" s="11">
        <v>1.7922115498725973E-3</v>
      </c>
      <c r="C6910" s="11"/>
      <c r="D6910" s="11"/>
      <c r="E6910" s="14"/>
    </row>
    <row r="6911" spans="1:5">
      <c r="A6911" s="11">
        <v>2.2732510239495411E-2</v>
      </c>
      <c r="B6911" s="11">
        <v>1.5426504891714631E-3</v>
      </c>
      <c r="C6911" s="11"/>
      <c r="D6911" s="11"/>
      <c r="E6911" s="14"/>
    </row>
    <row r="6912" spans="1:5">
      <c r="A6912" s="11">
        <v>3.4006620348364436E-2</v>
      </c>
      <c r="B6912" s="11">
        <v>2.2623846744152572E-3</v>
      </c>
      <c r="C6912" s="11"/>
      <c r="D6912" s="11"/>
      <c r="E6912" s="14"/>
    </row>
    <row r="6913" spans="1:5">
      <c r="A6913" s="11">
        <v>2.7362239272630481E-2</v>
      </c>
      <c r="B6913" s="11">
        <v>1.8434099710034724E-3</v>
      </c>
      <c r="C6913" s="11"/>
      <c r="D6913" s="11"/>
      <c r="E6913" s="14"/>
    </row>
    <row r="6914" spans="1:5">
      <c r="A6914" s="11">
        <v>1.8446007915237241E-2</v>
      </c>
      <c r="B6914" s="11">
        <v>1.0714331749845825E-3</v>
      </c>
      <c r="C6914" s="11"/>
      <c r="D6914" s="11"/>
      <c r="E6914" s="14"/>
    </row>
    <row r="6915" spans="1:5">
      <c r="A6915" s="11">
        <v>2.6363218175654232E-2</v>
      </c>
      <c r="B6915" s="11">
        <v>1.7004054095922307E-3</v>
      </c>
      <c r="C6915" s="11"/>
      <c r="D6915" s="11"/>
      <c r="E6915" s="14"/>
    </row>
    <row r="6916" spans="1:5">
      <c r="A6916" s="11">
        <v>2.2126950990227115E-2</v>
      </c>
      <c r="B6916" s="11">
        <v>1.5061503682462895E-3</v>
      </c>
      <c r="C6916" s="11"/>
      <c r="D6916" s="11"/>
      <c r="E6916" s="14"/>
    </row>
    <row r="6917" spans="1:5">
      <c r="A6917" s="11">
        <v>2.5588019047039709E-2</v>
      </c>
      <c r="B6917" s="11">
        <v>1.7614546590955123E-3</v>
      </c>
      <c r="C6917" s="11"/>
      <c r="D6917" s="11"/>
      <c r="E6917" s="14"/>
    </row>
    <row r="6918" spans="1:5">
      <c r="A6918" s="11">
        <v>2.6467204400830918E-2</v>
      </c>
      <c r="B6918" s="11">
        <v>1.6956098145925328E-3</v>
      </c>
      <c r="C6918" s="11"/>
      <c r="D6918" s="11"/>
      <c r="E6918" s="14"/>
    </row>
    <row r="6919" spans="1:5">
      <c r="A6919" s="11">
        <v>2.4924105288160053E-2</v>
      </c>
      <c r="B6919" s="11">
        <v>1.7098787423669877E-3</v>
      </c>
      <c r="C6919" s="11"/>
      <c r="D6919" s="11"/>
      <c r="E6919" s="14"/>
    </row>
    <row r="6920" spans="1:5">
      <c r="A6920" s="11">
        <v>1.9679266634147135E-2</v>
      </c>
      <c r="B6920" s="11">
        <v>1.2695998347794408E-3</v>
      </c>
      <c r="C6920" s="11"/>
      <c r="D6920" s="11"/>
      <c r="E6920" s="14"/>
    </row>
    <row r="6921" spans="1:5">
      <c r="A6921" s="11">
        <v>1.7519440174657709E-2</v>
      </c>
      <c r="B6921" s="11">
        <v>1.0559822437942153E-3</v>
      </c>
      <c r="C6921" s="11"/>
      <c r="D6921" s="11"/>
      <c r="E6921" s="14"/>
    </row>
    <row r="6922" spans="1:5">
      <c r="A6922" s="11">
        <v>3.1129575970902972E-2</v>
      </c>
      <c r="B6922" s="11">
        <v>2.1158425230754204E-3</v>
      </c>
      <c r="C6922" s="11"/>
      <c r="D6922" s="11"/>
      <c r="E6922" s="14"/>
    </row>
    <row r="6923" spans="1:5">
      <c r="A6923" s="11">
        <v>2.9969442744725329E-2</v>
      </c>
      <c r="B6923" s="11">
        <v>1.9391405331349294E-3</v>
      </c>
      <c r="C6923" s="11"/>
      <c r="D6923" s="11"/>
      <c r="E6923" s="14"/>
    </row>
    <row r="6924" spans="1:5">
      <c r="A6924" s="11">
        <v>2.3219248410050592E-2</v>
      </c>
      <c r="B6924" s="11">
        <v>1.5833222039403818E-3</v>
      </c>
      <c r="C6924" s="11"/>
      <c r="D6924" s="11"/>
      <c r="E6924" s="14"/>
    </row>
    <row r="6925" spans="1:5">
      <c r="A6925" s="11">
        <v>2.2260149171728395E-2</v>
      </c>
      <c r="B6925" s="11">
        <v>1.5125102938496992E-3</v>
      </c>
      <c r="C6925" s="11"/>
      <c r="D6925" s="11"/>
      <c r="E6925" s="14"/>
    </row>
    <row r="6926" spans="1:5">
      <c r="A6926" s="11">
        <v>1.8637683547050976E-2</v>
      </c>
      <c r="B6926" s="11">
        <v>1.1707015820265722E-3</v>
      </c>
      <c r="C6926" s="11"/>
      <c r="D6926" s="11"/>
      <c r="E6926" s="14"/>
    </row>
    <row r="6927" spans="1:5">
      <c r="A6927" s="11">
        <v>2.4148823474702704E-2</v>
      </c>
      <c r="B6927" s="11">
        <v>1.646919440352291E-3</v>
      </c>
      <c r="C6927" s="11"/>
      <c r="D6927" s="11"/>
      <c r="E6927" s="14"/>
    </row>
    <row r="6928" spans="1:5">
      <c r="A6928" s="11">
        <v>1.6787769499457827E-2</v>
      </c>
      <c r="B6928" s="11">
        <v>8.1614657722121127E-4</v>
      </c>
      <c r="C6928" s="11"/>
      <c r="D6928" s="11"/>
      <c r="E6928" s="14"/>
    </row>
    <row r="6929" spans="1:5">
      <c r="A6929" s="11">
        <v>1.5950214101717364E-2</v>
      </c>
      <c r="B6929" s="11">
        <v>8.105623390803516E-4</v>
      </c>
      <c r="C6929" s="11"/>
      <c r="D6929" s="11"/>
      <c r="E6929" s="14"/>
    </row>
    <row r="6930" spans="1:5">
      <c r="A6930" s="11">
        <v>1.5782006395968124E-2</v>
      </c>
      <c r="B6930" s="11">
        <v>5.7848585326555218E-4</v>
      </c>
      <c r="C6930" s="11"/>
      <c r="D6930" s="11"/>
      <c r="E6930" s="14"/>
    </row>
    <row r="6931" spans="1:5">
      <c r="A6931" s="11">
        <v>3.0925592173602183E-2</v>
      </c>
      <c r="B6931" s="11">
        <v>2.0762461076596389E-3</v>
      </c>
      <c r="C6931" s="11"/>
      <c r="D6931" s="11"/>
      <c r="E6931" s="14"/>
    </row>
    <row r="6932" spans="1:5">
      <c r="A6932" s="11">
        <v>2.420301418089062E-2</v>
      </c>
      <c r="B6932" s="11">
        <v>1.6723452262726586E-3</v>
      </c>
      <c r="C6932" s="11"/>
      <c r="D6932" s="11"/>
      <c r="E6932" s="14"/>
    </row>
    <row r="6933" spans="1:5">
      <c r="A6933" s="11">
        <v>1.9905781750986985E-2</v>
      </c>
      <c r="B6933" s="11">
        <v>1.2735512074289522E-3</v>
      </c>
      <c r="C6933" s="11"/>
      <c r="D6933" s="11"/>
      <c r="E6933" s="14"/>
    </row>
    <row r="6934" spans="1:5">
      <c r="A6934" s="11">
        <v>2.0031968722694096E-2</v>
      </c>
      <c r="B6934" s="11">
        <v>1.3197718480665347E-3</v>
      </c>
      <c r="C6934" s="11"/>
      <c r="D6934" s="11"/>
      <c r="E6934" s="14"/>
    </row>
    <row r="6935" spans="1:5">
      <c r="A6935" s="11">
        <v>3.8046686324849456E-2</v>
      </c>
      <c r="B6935" s="11">
        <v>2.4852630210295224E-3</v>
      </c>
      <c r="C6935" s="11"/>
      <c r="D6935" s="11"/>
      <c r="E6935" s="14"/>
    </row>
    <row r="6936" spans="1:5">
      <c r="A6936" s="11">
        <v>2.1707070955190446E-2</v>
      </c>
      <c r="B6936" s="11">
        <v>1.4078570373564888E-3</v>
      </c>
      <c r="C6936" s="11"/>
      <c r="D6936" s="11"/>
      <c r="E6936" s="14"/>
    </row>
    <row r="6937" spans="1:5">
      <c r="A6937" s="11">
        <v>1.9328094691326965E-2</v>
      </c>
      <c r="B6937" s="11">
        <v>1.1937903865806968E-3</v>
      </c>
      <c r="C6937" s="11"/>
      <c r="D6937" s="11"/>
      <c r="E6937" s="14"/>
    </row>
    <row r="6938" spans="1:5">
      <c r="A6938" s="11">
        <v>2.0249535428958947E-2</v>
      </c>
      <c r="B6938" s="11">
        <v>1.3213924309196721E-3</v>
      </c>
      <c r="C6938" s="11"/>
      <c r="D6938" s="11"/>
      <c r="E6938" s="14"/>
    </row>
    <row r="6939" spans="1:5">
      <c r="A6939" s="11">
        <v>2.7829156796636285E-2</v>
      </c>
      <c r="B6939" s="11">
        <v>1.9139960537300868E-3</v>
      </c>
      <c r="C6939" s="11"/>
      <c r="D6939" s="11"/>
      <c r="E6939" s="14"/>
    </row>
    <row r="6940" spans="1:5">
      <c r="A6940" s="11">
        <v>2.1096655677162252E-2</v>
      </c>
      <c r="B6940" s="11">
        <v>1.2976284534678036E-3</v>
      </c>
      <c r="C6940" s="11"/>
      <c r="D6940" s="11"/>
      <c r="E6940" s="14"/>
    </row>
    <row r="6941" spans="1:5">
      <c r="A6941" s="11">
        <v>2.4697722813238062E-2</v>
      </c>
      <c r="B6941" s="11">
        <v>1.7054531226043802E-3</v>
      </c>
      <c r="C6941" s="11"/>
      <c r="D6941" s="11"/>
      <c r="E6941" s="14"/>
    </row>
    <row r="6942" spans="1:5">
      <c r="A6942" s="11">
        <v>1.7875310515431581E-2</v>
      </c>
      <c r="B6942" s="11">
        <v>1.1033942031805329E-3</v>
      </c>
      <c r="C6942" s="11"/>
      <c r="D6942" s="11"/>
      <c r="E6942" s="14"/>
    </row>
    <row r="6943" spans="1:5">
      <c r="A6943" s="11">
        <v>2.4006972074591352E-2</v>
      </c>
      <c r="B6943" s="11">
        <v>1.6065138996161554E-3</v>
      </c>
      <c r="C6943" s="11"/>
      <c r="D6943" s="11"/>
      <c r="E6943" s="14"/>
    </row>
    <row r="6944" spans="1:5">
      <c r="A6944" s="11">
        <v>1.5585984030575562E-2</v>
      </c>
      <c r="B6944" s="11">
        <v>7.3470787509407438E-4</v>
      </c>
      <c r="C6944" s="11"/>
      <c r="D6944" s="11"/>
      <c r="E6944" s="14"/>
    </row>
    <row r="6945" spans="1:5">
      <c r="A6945" s="11">
        <v>1.5611781790477326E-2</v>
      </c>
      <c r="B6945" s="11">
        <v>7.2245639939303797E-4</v>
      </c>
      <c r="C6945" s="11"/>
      <c r="D6945" s="11"/>
      <c r="E6945" s="14"/>
    </row>
    <row r="6946" spans="1:5">
      <c r="A6946" s="11">
        <v>2.856555739181817E-2</v>
      </c>
      <c r="B6946" s="11">
        <v>1.8693766996484089E-3</v>
      </c>
      <c r="C6946" s="11"/>
      <c r="D6946" s="11"/>
      <c r="E6946" s="14"/>
    </row>
    <row r="6947" spans="1:5">
      <c r="A6947" s="11">
        <v>1.7406882409768485E-2</v>
      </c>
      <c r="B6947" s="11">
        <v>1.0375106127589124E-3</v>
      </c>
      <c r="C6947" s="11"/>
      <c r="D6947" s="11"/>
      <c r="E6947" s="14"/>
    </row>
    <row r="6948" spans="1:5">
      <c r="A6948" s="11">
        <v>2.0090694685614491E-2</v>
      </c>
      <c r="B6948" s="11">
        <v>1.2740535760256094E-3</v>
      </c>
      <c r="C6948" s="11"/>
      <c r="D6948" s="11"/>
      <c r="E6948" s="14"/>
    </row>
    <row r="6949" spans="1:5">
      <c r="A6949" s="11">
        <v>2.8302332200951241E-2</v>
      </c>
      <c r="B6949" s="11">
        <v>1.9476233078524478E-3</v>
      </c>
      <c r="C6949" s="11"/>
      <c r="D6949" s="11"/>
      <c r="E6949" s="14"/>
    </row>
    <row r="6950" spans="1:5">
      <c r="A6950" s="11">
        <v>3.1197809288246694E-2</v>
      </c>
      <c r="B6950" s="11">
        <v>2.0688566702487215E-3</v>
      </c>
      <c r="C6950" s="11"/>
      <c r="D6950" s="11"/>
      <c r="E6950" s="14"/>
    </row>
    <row r="6951" spans="1:5">
      <c r="A6951" s="11">
        <v>2.1512542041138869E-2</v>
      </c>
      <c r="B6951" s="11">
        <v>1.3754550436592824E-3</v>
      </c>
      <c r="C6951" s="11"/>
      <c r="D6951" s="11"/>
      <c r="E6951" s="14"/>
    </row>
    <row r="6952" spans="1:5">
      <c r="A6952" s="11">
        <v>1.6718794242064881E-2</v>
      </c>
      <c r="B6952" s="11">
        <v>9.5524942596637971E-4</v>
      </c>
      <c r="C6952" s="11"/>
      <c r="D6952" s="11"/>
      <c r="E6952" s="14"/>
    </row>
    <row r="6953" spans="1:5">
      <c r="A6953" s="11">
        <v>1.6448275905077692E-2</v>
      </c>
      <c r="B6953" s="11">
        <v>8.7236372959827125E-4</v>
      </c>
      <c r="C6953" s="11"/>
      <c r="D6953" s="11"/>
      <c r="E6953" s="14"/>
    </row>
    <row r="6954" spans="1:5">
      <c r="A6954" s="11">
        <v>1.6367256011616954E-2</v>
      </c>
      <c r="B6954" s="11">
        <v>8.9527998349477349E-4</v>
      </c>
      <c r="C6954" s="11"/>
      <c r="D6954" s="11"/>
      <c r="E6954" s="14"/>
    </row>
    <row r="6955" spans="1:5">
      <c r="A6955" s="11">
        <v>2.4313730051880877E-2</v>
      </c>
      <c r="B6955" s="11">
        <v>1.542812781040997E-3</v>
      </c>
      <c r="C6955" s="11"/>
      <c r="D6955" s="11"/>
      <c r="E6955" s="14"/>
    </row>
    <row r="6956" spans="1:5">
      <c r="A6956" s="11">
        <v>2.6368759471681023E-2</v>
      </c>
      <c r="B6956" s="11">
        <v>1.686418571389229E-3</v>
      </c>
      <c r="C6956" s="11"/>
      <c r="D6956" s="11"/>
      <c r="E6956" s="14"/>
    </row>
    <row r="6957" spans="1:5">
      <c r="A6957" s="11">
        <v>2.2551616730530754E-2</v>
      </c>
      <c r="B6957" s="11">
        <v>1.4986089987774893E-3</v>
      </c>
      <c r="C6957" s="11"/>
      <c r="D6957" s="11"/>
      <c r="E6957" s="14"/>
    </row>
    <row r="6958" spans="1:5">
      <c r="A6958" s="11">
        <v>2.7448596147000268E-2</v>
      </c>
      <c r="B6958" s="11">
        <v>1.8370231369118546E-3</v>
      </c>
      <c r="C6958" s="11"/>
      <c r="D6958" s="11"/>
      <c r="E6958" s="14"/>
    </row>
    <row r="6959" spans="1:5">
      <c r="A6959" s="11">
        <v>2.2540191489448209E-2</v>
      </c>
      <c r="B6959" s="11">
        <v>1.4584003923370054E-3</v>
      </c>
      <c r="C6959" s="11"/>
      <c r="D6959" s="11"/>
      <c r="E6959" s="14"/>
    </row>
    <row r="6960" spans="1:5">
      <c r="A6960" s="11">
        <v>1.95159452982973E-2</v>
      </c>
      <c r="B6960" s="11">
        <v>1.2366708789935006E-3</v>
      </c>
      <c r="C6960" s="11"/>
      <c r="D6960" s="11"/>
      <c r="E6960" s="14"/>
    </row>
    <row r="6961" spans="1:5">
      <c r="A6961" s="11">
        <v>2.323682837964363E-2</v>
      </c>
      <c r="B6961" s="11">
        <v>1.5897690606508413E-3</v>
      </c>
      <c r="C6961" s="11"/>
      <c r="D6961" s="11"/>
      <c r="E6961" s="14"/>
    </row>
    <row r="6962" spans="1:5">
      <c r="A6962" s="11">
        <v>1.9184133647108609E-2</v>
      </c>
      <c r="B6962" s="11">
        <v>1.2243928286492626E-3</v>
      </c>
      <c r="C6962" s="11"/>
      <c r="D6962" s="11"/>
      <c r="E6962" s="14"/>
    </row>
    <row r="6963" spans="1:5">
      <c r="A6963" s="11">
        <v>2.5378103557101451E-2</v>
      </c>
      <c r="B6963" s="11">
        <v>1.7320290847667515E-3</v>
      </c>
      <c r="C6963" s="11"/>
      <c r="D6963" s="11"/>
      <c r="E6963" s="14"/>
    </row>
    <row r="6964" spans="1:5">
      <c r="A6964" s="11">
        <v>1.7595609995318538E-2</v>
      </c>
      <c r="B6964" s="11">
        <v>1.0256291112656899E-3</v>
      </c>
      <c r="C6964" s="11"/>
      <c r="D6964" s="11"/>
      <c r="E6964" s="14"/>
    </row>
    <row r="6965" spans="1:5">
      <c r="A6965" s="11">
        <v>1.7810763623923889E-2</v>
      </c>
      <c r="B6965" s="11">
        <v>1.0968568147727456E-3</v>
      </c>
      <c r="C6965" s="11"/>
      <c r="D6965" s="11"/>
      <c r="E6965" s="14"/>
    </row>
    <row r="6966" spans="1:5">
      <c r="A6966" s="11">
        <v>1.6770306644169109E-2</v>
      </c>
      <c r="B6966" s="11">
        <v>9.4956030617208737E-4</v>
      </c>
      <c r="C6966" s="11"/>
      <c r="D6966" s="11"/>
      <c r="E6966" s="14"/>
    </row>
    <row r="6967" spans="1:5">
      <c r="A6967" s="11">
        <v>1.8394415991951185E-2</v>
      </c>
      <c r="B6967" s="11">
        <v>1.0832481724532869E-3</v>
      </c>
      <c r="C6967" s="11"/>
      <c r="D6967" s="11"/>
      <c r="E6967" s="14"/>
    </row>
    <row r="6968" spans="1:5">
      <c r="A6968" s="11">
        <v>2.4779946948906201E-2</v>
      </c>
      <c r="B6968" s="11">
        <v>1.6115284081581278E-3</v>
      </c>
      <c r="C6968" s="11"/>
      <c r="D6968" s="11"/>
      <c r="E6968" s="14"/>
    </row>
    <row r="6969" spans="1:5">
      <c r="A6969" s="11">
        <v>2.2243158594836717E-2</v>
      </c>
      <c r="B6969" s="11">
        <v>1.5065984144398603E-3</v>
      </c>
      <c r="C6969" s="11"/>
      <c r="D6969" s="11"/>
      <c r="E6969" s="14"/>
    </row>
    <row r="6970" spans="1:5">
      <c r="A6970" s="11">
        <v>1.5923293298642633E-2</v>
      </c>
      <c r="B6970" s="11">
        <v>8.1446766420371268E-4</v>
      </c>
      <c r="C6970" s="11"/>
      <c r="D6970" s="11"/>
      <c r="E6970" s="14"/>
    </row>
    <row r="6971" spans="1:5">
      <c r="A6971" s="11">
        <v>1.8264671660588906E-2</v>
      </c>
      <c r="B6971" s="11">
        <v>1.0162294703174803E-3</v>
      </c>
      <c r="C6971" s="11"/>
      <c r="D6971" s="11"/>
      <c r="E6971" s="14"/>
    </row>
    <row r="6972" spans="1:5">
      <c r="A6972" s="11">
        <v>2.5723883902668488E-2</v>
      </c>
      <c r="B6972" s="11">
        <v>1.7837767273247277E-3</v>
      </c>
      <c r="C6972" s="11"/>
      <c r="D6972" s="11"/>
      <c r="E6972" s="14"/>
    </row>
    <row r="6973" spans="1:5">
      <c r="A6973" s="11">
        <v>2.4139081724710586E-2</v>
      </c>
      <c r="B6973" s="11">
        <v>1.6200272143027609E-3</v>
      </c>
      <c r="C6973" s="11"/>
      <c r="D6973" s="11"/>
      <c r="E6973" s="14"/>
    </row>
    <row r="6974" spans="1:5">
      <c r="A6974" s="11">
        <v>2.9532082268354101E-2</v>
      </c>
      <c r="B6974" s="11">
        <v>1.902596802882047E-3</v>
      </c>
      <c r="C6974" s="11"/>
      <c r="D6974" s="11"/>
      <c r="E6974" s="14"/>
    </row>
    <row r="6975" spans="1:5">
      <c r="A6975" s="11">
        <v>1.6325578206012926E-2</v>
      </c>
      <c r="B6975" s="11">
        <v>8.9370271994896927E-4</v>
      </c>
      <c r="C6975" s="11"/>
      <c r="D6975" s="11"/>
      <c r="E6975" s="14"/>
    </row>
    <row r="6976" spans="1:5">
      <c r="A6976" s="11">
        <v>2.215795980467878E-2</v>
      </c>
      <c r="B6976" s="11">
        <v>1.499130091545151E-3</v>
      </c>
      <c r="C6976" s="11"/>
      <c r="D6976" s="11"/>
      <c r="E6976" s="14"/>
    </row>
    <row r="6977" spans="1:5">
      <c r="A6977" s="11">
        <v>1.7921666108690278E-2</v>
      </c>
      <c r="B6977" s="11">
        <v>1.1081644432931889E-3</v>
      </c>
      <c r="C6977" s="11"/>
      <c r="D6977" s="11"/>
      <c r="E6977" s="14"/>
    </row>
    <row r="6978" spans="1:5">
      <c r="A6978" s="11">
        <v>2.5520089134031809E-2</v>
      </c>
      <c r="B6978" s="11">
        <v>1.7478701479502945E-3</v>
      </c>
      <c r="C6978" s="11"/>
      <c r="D6978" s="11"/>
      <c r="E6978" s="14"/>
    </row>
    <row r="6979" spans="1:5">
      <c r="A6979" s="11">
        <v>1.6074309688150986E-2</v>
      </c>
      <c r="B6979" s="11">
        <v>8.4202730670067903E-4</v>
      </c>
      <c r="C6979" s="11"/>
      <c r="D6979" s="11"/>
      <c r="E6979" s="14"/>
    </row>
    <row r="6980" spans="1:5">
      <c r="A6980" s="11">
        <v>1.6935220874506683E-2</v>
      </c>
      <c r="B6980" s="11">
        <v>9.6166396405026906E-4</v>
      </c>
      <c r="C6980" s="11"/>
      <c r="D6980" s="11"/>
      <c r="E6980" s="14"/>
    </row>
    <row r="6981" spans="1:5">
      <c r="A6981" s="11">
        <v>1.9063914888489499E-2</v>
      </c>
      <c r="B6981" s="11">
        <v>1.1912025070522959E-3</v>
      </c>
      <c r="C6981" s="11"/>
      <c r="D6981" s="11"/>
      <c r="E6981" s="14"/>
    </row>
    <row r="6982" spans="1:5">
      <c r="A6982" s="11">
        <v>1.9514948548624577E-2</v>
      </c>
      <c r="B6982" s="11">
        <v>1.2738727071964434E-3</v>
      </c>
      <c r="C6982" s="11"/>
      <c r="D6982" s="11"/>
      <c r="E6982" s="14"/>
    </row>
    <row r="6983" spans="1:5">
      <c r="A6983" s="11">
        <v>1.700355150863541E-2</v>
      </c>
      <c r="B6983" s="11">
        <v>9.8695714017833433E-4</v>
      </c>
      <c r="C6983" s="11"/>
      <c r="D6983" s="11"/>
      <c r="E6983" s="14"/>
    </row>
    <row r="6984" spans="1:5">
      <c r="A6984" s="11">
        <v>2.2770897302544293E-2</v>
      </c>
      <c r="B6984" s="11">
        <v>1.4854944562963711E-3</v>
      </c>
      <c r="C6984" s="11"/>
      <c r="D6984" s="11"/>
      <c r="E6984" s="14"/>
    </row>
    <row r="6985" spans="1:5">
      <c r="A6985" s="11">
        <v>1.532598751703868E-2</v>
      </c>
      <c r="B6985" s="11">
        <v>6.2563889077454297E-4</v>
      </c>
      <c r="C6985" s="11"/>
      <c r="D6985" s="11"/>
      <c r="E6985" s="14"/>
    </row>
    <row r="6986" spans="1:5">
      <c r="A6986" s="11">
        <v>1.7518601136281241E-2</v>
      </c>
      <c r="B6986" s="11">
        <v>1.0426618260964975E-3</v>
      </c>
      <c r="C6986" s="11"/>
      <c r="D6986" s="11"/>
      <c r="E6986" s="14"/>
    </row>
    <row r="6987" spans="1:5">
      <c r="A6987" s="11">
        <v>2.0259090268876449E-2</v>
      </c>
      <c r="B6987" s="11">
        <v>1.2385234095836316E-3</v>
      </c>
      <c r="C6987" s="11"/>
      <c r="D6987" s="11"/>
      <c r="E6987" s="14"/>
    </row>
    <row r="6988" spans="1:5">
      <c r="A6988" s="11">
        <v>1.5399230819484789E-2</v>
      </c>
      <c r="B6988" s="11">
        <v>6.2653982695916777E-4</v>
      </c>
      <c r="C6988" s="11"/>
      <c r="D6988" s="11"/>
      <c r="E6988" s="14"/>
    </row>
    <row r="6989" spans="1:5">
      <c r="A6989" s="11">
        <v>2.1820257402526244E-2</v>
      </c>
      <c r="B6989" s="11">
        <v>1.4804690605260565E-3</v>
      </c>
      <c r="C6989" s="11"/>
      <c r="D6989" s="11"/>
      <c r="E6989" s="14"/>
    </row>
    <row r="6990" spans="1:5">
      <c r="A6990" s="11">
        <v>2.7880637482680663E-2</v>
      </c>
      <c r="B6990" s="11">
        <v>1.9296111654861295E-3</v>
      </c>
      <c r="C6990" s="11"/>
      <c r="D6990" s="11"/>
      <c r="E6990" s="14"/>
    </row>
    <row r="6991" spans="1:5">
      <c r="A6991" s="11">
        <v>2.2183586890780527E-2</v>
      </c>
      <c r="B6991" s="11">
        <v>1.3904455711476393E-3</v>
      </c>
      <c r="C6991" s="11"/>
      <c r="D6991" s="11"/>
      <c r="E6991" s="14"/>
    </row>
    <row r="6992" spans="1:5">
      <c r="A6992" s="11">
        <v>2.3166057277442555E-2</v>
      </c>
      <c r="B6992" s="11">
        <v>1.4473355135264545E-3</v>
      </c>
      <c r="C6992" s="11"/>
      <c r="D6992" s="11"/>
      <c r="E6992" s="14"/>
    </row>
    <row r="6993" spans="1:5">
      <c r="A6993" s="11">
        <v>3.0977787200729391E-2</v>
      </c>
      <c r="B6993" s="11">
        <v>2.090166163864864E-3</v>
      </c>
      <c r="C6993" s="11"/>
      <c r="D6993" s="11"/>
      <c r="E6993" s="14"/>
    </row>
    <row r="6994" spans="1:5">
      <c r="A6994" s="11">
        <v>2.5871065087039485E-2</v>
      </c>
      <c r="B6994" s="11">
        <v>1.7679576556772804E-3</v>
      </c>
      <c r="C6994" s="11"/>
      <c r="D6994" s="11"/>
      <c r="E6994" s="14"/>
    </row>
    <row r="6995" spans="1:5">
      <c r="A6995" s="11">
        <v>2.2124170463980495E-2</v>
      </c>
      <c r="B6995" s="11">
        <v>1.4753996768689837E-3</v>
      </c>
      <c r="C6995" s="11"/>
      <c r="D6995" s="11"/>
      <c r="E6995" s="14"/>
    </row>
    <row r="6996" spans="1:5">
      <c r="A6996" s="11">
        <v>1.7852897786989102E-2</v>
      </c>
      <c r="B6996" s="11">
        <v>1.0673905438600805E-3</v>
      </c>
      <c r="C6996" s="11"/>
      <c r="D6996" s="11"/>
      <c r="E6996" s="14"/>
    </row>
    <row r="6997" spans="1:5">
      <c r="A6997" s="11">
        <v>1.6735919404690526E-2</v>
      </c>
      <c r="B6997" s="11">
        <v>9.0886789410654688E-4</v>
      </c>
      <c r="C6997" s="11"/>
      <c r="D6997" s="11"/>
      <c r="E6997" s="14"/>
    </row>
    <row r="6998" spans="1:5">
      <c r="A6998" s="11">
        <v>2.6553497674717971E-2</v>
      </c>
      <c r="B6998" s="11">
        <v>1.8164644258527145E-3</v>
      </c>
      <c r="C6998" s="11"/>
      <c r="D6998" s="11"/>
      <c r="E6998" s="14"/>
    </row>
    <row r="6999" spans="1:5">
      <c r="A6999" s="11">
        <v>1.9843298784099784E-2</v>
      </c>
      <c r="B6999" s="11">
        <v>1.1668692198608336E-3</v>
      </c>
      <c r="C6999" s="11"/>
      <c r="D6999" s="11"/>
      <c r="E6999" s="14"/>
    </row>
    <row r="7000" spans="1:5">
      <c r="A7000" s="11">
        <v>2.3038321253192499E-2</v>
      </c>
      <c r="B7000" s="11">
        <v>1.4488373896128517E-3</v>
      </c>
      <c r="C7000" s="11"/>
      <c r="D7000" s="11"/>
      <c r="E7000" s="14"/>
    </row>
    <row r="7001" spans="1:5">
      <c r="A7001" s="11">
        <v>2.6237385943499659E-2</v>
      </c>
      <c r="B7001" s="11">
        <v>1.7771072844678195E-3</v>
      </c>
      <c r="C7001" s="11"/>
      <c r="D7001" s="11"/>
      <c r="E7001" s="14"/>
    </row>
    <row r="7002" spans="1:5">
      <c r="A7002" s="11">
        <v>2.369481345675142E-2</v>
      </c>
      <c r="B7002" s="11">
        <v>1.486984127216032E-3</v>
      </c>
      <c r="C7002" s="11"/>
      <c r="D7002" s="11"/>
      <c r="E7002" s="14"/>
    </row>
    <row r="7003" spans="1:5">
      <c r="A7003" s="11">
        <v>2.3654238080633758E-2</v>
      </c>
      <c r="B7003" s="11">
        <v>1.4772268776566551E-3</v>
      </c>
      <c r="C7003" s="11"/>
      <c r="D7003" s="11"/>
      <c r="E7003" s="14"/>
    </row>
    <row r="7004" spans="1:5">
      <c r="A7004" s="11">
        <v>1.5766479713608172E-2</v>
      </c>
      <c r="B7004" s="11">
        <v>7.3198706184213018E-4</v>
      </c>
      <c r="C7004" s="11"/>
      <c r="D7004" s="11"/>
      <c r="E7004" s="14"/>
    </row>
    <row r="7005" spans="1:5">
      <c r="A7005" s="11">
        <v>1.8615976066145293E-2</v>
      </c>
      <c r="B7005" s="11">
        <v>1.0346270391144686E-3</v>
      </c>
      <c r="C7005" s="11"/>
      <c r="D7005" s="11"/>
      <c r="E7005" s="14"/>
    </row>
    <row r="7006" spans="1:5">
      <c r="A7006" s="11">
        <v>3.3567248889727105E-2</v>
      </c>
      <c r="B7006" s="11">
        <v>2.255335475847046E-3</v>
      </c>
      <c r="C7006" s="11"/>
      <c r="D7006" s="11"/>
      <c r="E7006" s="14"/>
    </row>
    <row r="7007" spans="1:5">
      <c r="A7007" s="11">
        <v>1.9654785991008741E-2</v>
      </c>
      <c r="B7007" s="11">
        <v>1.2756501962708092E-3</v>
      </c>
      <c r="C7007" s="11"/>
      <c r="D7007" s="11"/>
      <c r="E7007" s="14"/>
    </row>
    <row r="7008" spans="1:5">
      <c r="A7008" s="11">
        <v>1.872245648885475E-2</v>
      </c>
      <c r="B7008" s="11">
        <v>1.1573806688900175E-3</v>
      </c>
      <c r="C7008" s="11"/>
      <c r="D7008" s="11"/>
      <c r="E7008" s="14"/>
    </row>
    <row r="7009" spans="1:5">
      <c r="A7009" s="11">
        <v>1.7516459402658214E-2</v>
      </c>
      <c r="B7009" s="11">
        <v>1.0611283997618052E-3</v>
      </c>
      <c r="C7009" s="11"/>
      <c r="D7009" s="11"/>
      <c r="E7009" s="14"/>
    </row>
    <row r="7010" spans="1:5">
      <c r="A7010" s="11">
        <v>1.8625886053916914E-2</v>
      </c>
      <c r="B7010" s="11">
        <v>1.1819220931627587E-3</v>
      </c>
      <c r="C7010" s="11"/>
      <c r="D7010" s="11"/>
      <c r="E7010" s="14"/>
    </row>
    <row r="7011" spans="1:5">
      <c r="A7011" s="11">
        <v>2.4443234493356371E-2</v>
      </c>
      <c r="B7011" s="11">
        <v>1.660974279761856E-3</v>
      </c>
      <c r="C7011" s="11"/>
      <c r="D7011" s="11"/>
      <c r="E7011" s="14"/>
    </row>
    <row r="7012" spans="1:5">
      <c r="A7012" s="11">
        <v>2.6035444420021044E-2</v>
      </c>
      <c r="B7012" s="11">
        <v>1.7913584491385016E-3</v>
      </c>
      <c r="C7012" s="11"/>
      <c r="D7012" s="11"/>
      <c r="E7012" s="14"/>
    </row>
    <row r="7013" spans="1:5">
      <c r="A7013" s="11">
        <v>1.9853768763115447E-2</v>
      </c>
      <c r="B7013" s="11">
        <v>1.3069437168595299E-3</v>
      </c>
      <c r="C7013" s="11"/>
      <c r="D7013" s="11"/>
      <c r="E7013" s="14"/>
    </row>
    <row r="7014" spans="1:5">
      <c r="A7014" s="11">
        <v>1.8913807441717879E-2</v>
      </c>
      <c r="B7014" s="11">
        <v>1.2159698051899914E-3</v>
      </c>
      <c r="C7014" s="11"/>
      <c r="D7014" s="11"/>
      <c r="E7014" s="14"/>
    </row>
    <row r="7015" spans="1:5">
      <c r="A7015" s="11">
        <v>1.6835059593541625E-2</v>
      </c>
      <c r="B7015" s="11">
        <v>9.2424108845789012E-4</v>
      </c>
      <c r="C7015" s="11"/>
      <c r="D7015" s="11"/>
      <c r="E7015" s="14"/>
    </row>
    <row r="7016" spans="1:5">
      <c r="A7016" s="11">
        <v>2.6336012805328674E-2</v>
      </c>
      <c r="B7016" s="11">
        <v>1.699732257390693E-3</v>
      </c>
      <c r="C7016" s="11"/>
      <c r="D7016" s="11"/>
      <c r="E7016" s="14"/>
    </row>
    <row r="7017" spans="1:5">
      <c r="A7017" s="11">
        <v>3.2111144578364587E-2</v>
      </c>
      <c r="B7017" s="11">
        <v>2.1724481579466757E-3</v>
      </c>
      <c r="C7017" s="11"/>
      <c r="D7017" s="11"/>
      <c r="E7017" s="14"/>
    </row>
    <row r="7018" spans="1:5">
      <c r="A7018" s="11">
        <v>1.8601794339612929E-2</v>
      </c>
      <c r="B7018" s="11">
        <v>1.1500453127634514E-3</v>
      </c>
      <c r="C7018" s="11"/>
      <c r="D7018" s="11"/>
      <c r="E7018" s="14"/>
    </row>
    <row r="7019" spans="1:5">
      <c r="A7019" s="11">
        <v>2.4264456025057141E-2</v>
      </c>
      <c r="B7019" s="11">
        <v>1.6321533471552753E-3</v>
      </c>
      <c r="C7019" s="11"/>
      <c r="D7019" s="11"/>
      <c r="E7019" s="14"/>
    </row>
    <row r="7020" spans="1:5">
      <c r="A7020" s="11">
        <v>2.4092152926357326E-2</v>
      </c>
      <c r="B7020" s="11">
        <v>1.6562147453288445E-3</v>
      </c>
      <c r="C7020" s="11"/>
      <c r="D7020" s="11"/>
      <c r="E7020" s="14"/>
    </row>
    <row r="7021" spans="1:5">
      <c r="A7021" s="11">
        <v>2.0404728692366491E-2</v>
      </c>
      <c r="B7021" s="11">
        <v>1.3474343858208789E-3</v>
      </c>
      <c r="C7021" s="11"/>
      <c r="D7021" s="11"/>
      <c r="E7021" s="14"/>
    </row>
    <row r="7022" spans="1:5">
      <c r="A7022" s="11">
        <v>1.9236295970246727E-2</v>
      </c>
      <c r="B7022" s="11">
        <v>1.2449192045516425E-3</v>
      </c>
      <c r="C7022" s="11"/>
      <c r="D7022" s="11"/>
      <c r="E7022" s="14"/>
    </row>
    <row r="7023" spans="1:5">
      <c r="A7023" s="11">
        <v>1.8204923459015695E-2</v>
      </c>
      <c r="B7023" s="11">
        <v>9.9936697239485215E-4</v>
      </c>
      <c r="C7023" s="11"/>
      <c r="D7023" s="11"/>
      <c r="E7023" s="14"/>
    </row>
    <row r="7024" spans="1:5">
      <c r="A7024" s="11">
        <v>2.2022880855808832E-2</v>
      </c>
      <c r="B7024" s="11">
        <v>1.4561735930976722E-3</v>
      </c>
      <c r="C7024" s="11"/>
      <c r="D7024" s="11"/>
      <c r="E7024" s="14"/>
    </row>
    <row r="7025" spans="1:5">
      <c r="A7025" s="11">
        <v>2.2209274281114088E-2</v>
      </c>
      <c r="B7025" s="11">
        <v>1.4992972701963437E-3</v>
      </c>
      <c r="C7025" s="11"/>
      <c r="D7025" s="11"/>
      <c r="E7025" s="14"/>
    </row>
    <row r="7026" spans="1:5">
      <c r="A7026" s="11">
        <v>2.6289764949215689E-2</v>
      </c>
      <c r="B7026" s="11">
        <v>1.8122510302042312E-3</v>
      </c>
      <c r="C7026" s="11"/>
      <c r="D7026" s="11"/>
      <c r="E7026" s="14"/>
    </row>
    <row r="7027" spans="1:5">
      <c r="A7027" s="11">
        <v>2.075837669819942E-2</v>
      </c>
      <c r="B7027" s="11">
        <v>1.3676854249132404E-3</v>
      </c>
      <c r="C7027" s="11"/>
      <c r="D7027" s="11"/>
      <c r="E7027" s="14"/>
    </row>
    <row r="7028" spans="1:5">
      <c r="A7028" s="11">
        <v>1.9549870855176704E-2</v>
      </c>
      <c r="B7028" s="11">
        <v>1.2773478578528507E-3</v>
      </c>
      <c r="C7028" s="11"/>
      <c r="D7028" s="11"/>
      <c r="E7028" s="14"/>
    </row>
    <row r="7029" spans="1:5">
      <c r="A7029" s="11">
        <v>2.1718257414601313E-2</v>
      </c>
      <c r="B7029" s="11">
        <v>1.3692189040485987E-3</v>
      </c>
      <c r="C7029" s="11"/>
      <c r="D7029" s="11"/>
      <c r="E7029" s="14"/>
    </row>
    <row r="7030" spans="1:5">
      <c r="A7030" s="11">
        <v>1.7939831153964324E-2</v>
      </c>
      <c r="B7030" s="11">
        <v>1.1106560180608139E-3</v>
      </c>
      <c r="C7030" s="11"/>
      <c r="D7030" s="11"/>
      <c r="E7030" s="14"/>
    </row>
    <row r="7031" spans="1:5">
      <c r="A7031" s="11">
        <v>2.1489503309497674E-2</v>
      </c>
      <c r="B7031" s="11">
        <v>1.4179304483847833E-3</v>
      </c>
      <c r="C7031" s="11"/>
      <c r="D7031" s="11"/>
      <c r="E7031" s="14"/>
    </row>
    <row r="7032" spans="1:5">
      <c r="A7032" s="11">
        <v>1.7102696005582632E-2</v>
      </c>
      <c r="B7032" s="11">
        <v>1.0089495628905465E-3</v>
      </c>
      <c r="C7032" s="11"/>
      <c r="D7032" s="11"/>
      <c r="E7032" s="14"/>
    </row>
    <row r="7033" spans="1:5">
      <c r="A7033" s="11">
        <v>1.8705518947660857E-2</v>
      </c>
      <c r="B7033" s="11">
        <v>1.1673764781145468E-3</v>
      </c>
      <c r="C7033" s="11"/>
      <c r="D7033" s="11"/>
      <c r="E7033" s="14"/>
    </row>
    <row r="7034" spans="1:5">
      <c r="A7034" s="11">
        <v>1.5653490012256206E-2</v>
      </c>
      <c r="B7034" s="11">
        <v>7.4074119800096897E-4</v>
      </c>
      <c r="C7034" s="11"/>
      <c r="D7034" s="11"/>
      <c r="E7034" s="14"/>
    </row>
    <row r="7035" spans="1:5">
      <c r="A7035" s="11">
        <v>2.2471243801275926E-2</v>
      </c>
      <c r="B7035" s="11">
        <v>1.5351737521531723E-3</v>
      </c>
      <c r="C7035" s="11"/>
      <c r="D7035" s="11"/>
      <c r="E7035" s="14"/>
    </row>
    <row r="7036" spans="1:5">
      <c r="A7036" s="11">
        <v>2.2295669276578636E-2</v>
      </c>
      <c r="B7036" s="11">
        <v>1.4151127977365761E-3</v>
      </c>
      <c r="C7036" s="11"/>
      <c r="D7036" s="11"/>
      <c r="E7036" s="14"/>
    </row>
    <row r="7037" spans="1:5">
      <c r="A7037" s="11">
        <v>2.2848972720182326E-2</v>
      </c>
      <c r="B7037" s="11">
        <v>1.5389840944465343E-3</v>
      </c>
      <c r="C7037" s="11"/>
      <c r="D7037" s="11"/>
      <c r="E7037" s="14"/>
    </row>
    <row r="7038" spans="1:5">
      <c r="A7038" s="11">
        <v>1.7980799887935519E-2</v>
      </c>
      <c r="B7038" s="11">
        <v>1.1153246742531024E-3</v>
      </c>
      <c r="C7038" s="11"/>
      <c r="D7038" s="11"/>
      <c r="E7038" s="14"/>
    </row>
    <row r="7039" spans="1:5">
      <c r="A7039" s="11">
        <v>1.7814997799835613E-2</v>
      </c>
      <c r="B7039" s="11">
        <v>1.0940391697427962E-3</v>
      </c>
      <c r="C7039" s="11"/>
      <c r="D7039" s="11"/>
      <c r="E7039" s="14"/>
    </row>
    <row r="7040" spans="1:5">
      <c r="A7040" s="11">
        <v>1.586350948829374E-2</v>
      </c>
      <c r="B7040" s="11">
        <v>7.7700091543278288E-4</v>
      </c>
      <c r="C7040" s="11"/>
      <c r="D7040" s="11"/>
      <c r="E7040" s="14"/>
    </row>
    <row r="7041" spans="1:5">
      <c r="A7041" s="11">
        <v>2.3575686075928155E-2</v>
      </c>
      <c r="B7041" s="11">
        <v>1.5235663078094213E-3</v>
      </c>
      <c r="C7041" s="11"/>
      <c r="D7041" s="11"/>
      <c r="E7041" s="14"/>
    </row>
    <row r="7042" spans="1:5">
      <c r="A7042" s="11">
        <v>1.9655621944192458E-2</v>
      </c>
      <c r="B7042" s="11">
        <v>1.2298676034951086E-3</v>
      </c>
      <c r="C7042" s="11"/>
      <c r="D7042" s="11"/>
      <c r="E7042" s="14"/>
    </row>
    <row r="7043" spans="1:5">
      <c r="A7043" s="11">
        <v>2.1117076154997749E-2</v>
      </c>
      <c r="B7043" s="11">
        <v>1.3630340257610564E-3</v>
      </c>
      <c r="C7043" s="11"/>
      <c r="D7043" s="11"/>
      <c r="E7043" s="14"/>
    </row>
    <row r="7044" spans="1:5">
      <c r="A7044" s="11">
        <v>2.3164281764936841E-2</v>
      </c>
      <c r="B7044" s="11">
        <v>1.5380207270379305E-3</v>
      </c>
      <c r="C7044" s="11"/>
      <c r="D7044" s="11"/>
      <c r="E7044" s="14"/>
    </row>
    <row r="7045" spans="1:5">
      <c r="A7045" s="11">
        <v>3.0194086724291795E-2</v>
      </c>
      <c r="B7045" s="11">
        <v>1.9539765409626363E-3</v>
      </c>
      <c r="C7045" s="11"/>
      <c r="D7045" s="11"/>
      <c r="E7045" s="14"/>
    </row>
    <row r="7046" spans="1:5">
      <c r="A7046" s="11">
        <v>2.4177244491309074E-2</v>
      </c>
      <c r="B7046" s="11">
        <v>1.5642166899101164E-3</v>
      </c>
      <c r="C7046" s="11"/>
      <c r="D7046" s="11"/>
      <c r="E7046" s="14"/>
    </row>
    <row r="7047" spans="1:5">
      <c r="A7047" s="11">
        <v>1.5762927355369744E-2</v>
      </c>
      <c r="B7047" s="11">
        <v>7.6241604338994975E-4</v>
      </c>
      <c r="C7047" s="11"/>
      <c r="D7047" s="11"/>
      <c r="E7047" s="14"/>
    </row>
    <row r="7048" spans="1:5">
      <c r="A7048" s="11">
        <v>1.8261808055430234E-2</v>
      </c>
      <c r="B7048" s="11">
        <v>1.1356379976578067E-3</v>
      </c>
      <c r="C7048" s="11"/>
      <c r="D7048" s="11"/>
      <c r="E7048" s="14"/>
    </row>
    <row r="7049" spans="1:5">
      <c r="A7049" s="11">
        <v>2.2128998573225433E-2</v>
      </c>
      <c r="B7049" s="11">
        <v>1.4929176297964267E-3</v>
      </c>
      <c r="C7049" s="11"/>
      <c r="D7049" s="11"/>
      <c r="E7049" s="14"/>
    </row>
    <row r="7050" spans="1:5">
      <c r="A7050" s="11">
        <v>1.7897678082348472E-2</v>
      </c>
      <c r="B7050" s="11">
        <v>1.0845425273059198E-3</v>
      </c>
      <c r="C7050" s="11"/>
      <c r="D7050" s="11"/>
      <c r="E7050" s="14"/>
    </row>
    <row r="7051" spans="1:5">
      <c r="A7051" s="11">
        <v>2.5867879959833282E-2</v>
      </c>
      <c r="B7051" s="11">
        <v>1.711834339474431E-3</v>
      </c>
      <c r="C7051" s="11"/>
      <c r="D7051" s="11"/>
      <c r="E7051" s="14"/>
    </row>
    <row r="7052" spans="1:5">
      <c r="A7052" s="11">
        <v>1.7495045615906823E-2</v>
      </c>
      <c r="B7052" s="11">
        <v>1.0570142174577152E-3</v>
      </c>
      <c r="C7052" s="11"/>
      <c r="D7052" s="11"/>
      <c r="E7052" s="14"/>
    </row>
    <row r="7053" spans="1:5">
      <c r="A7053" s="11">
        <v>1.7525788443844545E-2</v>
      </c>
      <c r="B7053" s="11">
        <v>9.9823293268983329E-4</v>
      </c>
      <c r="C7053" s="11"/>
      <c r="D7053" s="11"/>
      <c r="E7053" s="14"/>
    </row>
    <row r="7054" spans="1:5">
      <c r="A7054" s="11">
        <v>1.9056535374186161E-2</v>
      </c>
      <c r="B7054" s="11">
        <v>1.222490733832144E-3</v>
      </c>
      <c r="C7054" s="11"/>
      <c r="D7054" s="11"/>
      <c r="E7054" s="14"/>
    </row>
    <row r="7055" spans="1:5">
      <c r="A7055" s="11">
        <v>1.778594077956332E-2</v>
      </c>
      <c r="B7055" s="11">
        <v>9.3405892918375542E-4</v>
      </c>
      <c r="C7055" s="11"/>
      <c r="D7055" s="11"/>
      <c r="E7055" s="14"/>
    </row>
    <row r="7056" spans="1:5">
      <c r="A7056" s="11">
        <v>2.2068270706151537E-2</v>
      </c>
      <c r="B7056" s="11">
        <v>1.4348738309239444E-3</v>
      </c>
      <c r="C7056" s="11"/>
      <c r="D7056" s="11"/>
      <c r="E7056" s="14"/>
    </row>
    <row r="7057" spans="1:5">
      <c r="A7057" s="11">
        <v>1.9766318137805983E-2</v>
      </c>
      <c r="B7057" s="11">
        <v>1.1909571581194722E-3</v>
      </c>
      <c r="C7057" s="11"/>
      <c r="D7057" s="11"/>
      <c r="E7057" s="14"/>
    </row>
    <row r="7058" spans="1:5">
      <c r="A7058" s="11">
        <v>3.3353297706615138E-2</v>
      </c>
      <c r="B7058" s="11">
        <v>2.2462377737176627E-3</v>
      </c>
      <c r="C7058" s="11"/>
      <c r="D7058" s="11"/>
      <c r="E7058" s="14"/>
    </row>
    <row r="7059" spans="1:5">
      <c r="A7059" s="11">
        <v>1.8974251251356929E-2</v>
      </c>
      <c r="B7059" s="11">
        <v>1.2222513947503307E-3</v>
      </c>
      <c r="C7059" s="11"/>
      <c r="D7059" s="11"/>
      <c r="E7059" s="14"/>
    </row>
    <row r="7060" spans="1:5">
      <c r="A7060" s="11">
        <v>2.1998212655965174E-2</v>
      </c>
      <c r="B7060" s="11">
        <v>1.4932285185267633E-3</v>
      </c>
      <c r="C7060" s="11"/>
      <c r="D7060" s="11"/>
      <c r="E7060" s="14"/>
    </row>
    <row r="7061" spans="1:5">
      <c r="A7061" s="11">
        <v>2.531560880109935E-2</v>
      </c>
      <c r="B7061" s="11">
        <v>1.6883051997560832E-3</v>
      </c>
      <c r="C7061" s="11"/>
      <c r="D7061" s="11"/>
      <c r="E7061" s="14"/>
    </row>
    <row r="7062" spans="1:5">
      <c r="A7062" s="11">
        <v>1.5712557258788413E-2</v>
      </c>
      <c r="B7062" s="11">
        <v>7.6602665898187943E-4</v>
      </c>
      <c r="C7062" s="11"/>
      <c r="D7062" s="11"/>
      <c r="E7062" s="14"/>
    </row>
    <row r="7063" spans="1:5">
      <c r="A7063" s="11">
        <v>2.0977719991529548E-2</v>
      </c>
      <c r="B7063" s="11">
        <v>1.3848386591384248E-3</v>
      </c>
      <c r="C7063" s="11"/>
      <c r="D7063" s="11"/>
      <c r="E7063" s="14"/>
    </row>
    <row r="7064" spans="1:5">
      <c r="A7064" s="11">
        <v>2.3780492064384855E-2</v>
      </c>
      <c r="B7064" s="11">
        <v>1.5945977482471972E-3</v>
      </c>
      <c r="C7064" s="11"/>
      <c r="D7064" s="11"/>
      <c r="E7064" s="14"/>
    </row>
    <row r="7065" spans="1:5">
      <c r="A7065" s="11">
        <v>2.3114211112559728E-2</v>
      </c>
      <c r="B7065" s="11">
        <v>1.4652309321982818E-3</v>
      </c>
      <c r="C7065" s="11"/>
      <c r="D7065" s="11"/>
      <c r="E7065" s="14"/>
    </row>
    <row r="7066" spans="1:5">
      <c r="A7066" s="11">
        <v>1.7170975112131285E-2</v>
      </c>
      <c r="B7066" s="11">
        <v>1.0170938594131888E-3</v>
      </c>
      <c r="C7066" s="11"/>
      <c r="D7066" s="11"/>
      <c r="E7066" s="14"/>
    </row>
    <row r="7067" spans="1:5">
      <c r="A7067" s="11">
        <v>2.2226555782507863E-2</v>
      </c>
      <c r="B7067" s="11">
        <v>1.3892187519747507E-3</v>
      </c>
      <c r="C7067" s="11"/>
      <c r="D7067" s="11"/>
      <c r="E7067" s="14"/>
    </row>
    <row r="7068" spans="1:5">
      <c r="A7068" s="11">
        <v>2.2278852840924838E-2</v>
      </c>
      <c r="B7068" s="11">
        <v>1.423919364184342E-3</v>
      </c>
      <c r="C7068" s="11"/>
      <c r="D7068" s="11"/>
      <c r="E7068" s="14"/>
    </row>
    <row r="7069" spans="1:5">
      <c r="A7069" s="11">
        <v>1.8902235556035006E-2</v>
      </c>
      <c r="B7069" s="11">
        <v>1.2068557024688285E-3</v>
      </c>
      <c r="C7069" s="11"/>
      <c r="D7069" s="11"/>
      <c r="E7069" s="14"/>
    </row>
    <row r="7070" spans="1:5">
      <c r="A7070" s="11">
        <v>2.0794964345128484E-2</v>
      </c>
      <c r="B7070" s="11">
        <v>1.3756539481499172E-3</v>
      </c>
      <c r="C7070" s="11"/>
      <c r="D7070" s="11"/>
      <c r="E7070" s="14"/>
    </row>
    <row r="7071" spans="1:5">
      <c r="A7071" s="11">
        <v>2.0618130070646948E-2</v>
      </c>
      <c r="B7071" s="11">
        <v>1.3488302166885402E-3</v>
      </c>
      <c r="C7071" s="11"/>
      <c r="D7071" s="11"/>
      <c r="E7071" s="14"/>
    </row>
    <row r="7072" spans="1:5">
      <c r="A7072" s="11">
        <v>2.7475637317923018E-2</v>
      </c>
      <c r="B7072" s="11">
        <v>1.8098393647782165E-3</v>
      </c>
      <c r="C7072" s="11"/>
      <c r="D7072" s="11"/>
      <c r="E7072" s="14"/>
    </row>
    <row r="7073" spans="1:5">
      <c r="A7073" s="11">
        <v>1.9508535259745125E-2</v>
      </c>
      <c r="B7073" s="11">
        <v>1.2433735206013039E-3</v>
      </c>
      <c r="C7073" s="11"/>
      <c r="D7073" s="11"/>
      <c r="E7073" s="14"/>
    </row>
    <row r="7074" spans="1:5">
      <c r="A7074" s="11">
        <v>3.0573697775778948E-2</v>
      </c>
      <c r="B7074" s="11">
        <v>2.0486392876002059E-3</v>
      </c>
      <c r="C7074" s="11"/>
      <c r="D7074" s="11"/>
      <c r="E7074" s="14"/>
    </row>
    <row r="7075" spans="1:5">
      <c r="A7075" s="11">
        <v>1.5345566023287825E-2</v>
      </c>
      <c r="B7075" s="11">
        <v>6.2884877687962963E-4</v>
      </c>
      <c r="C7075" s="11"/>
      <c r="D7075" s="11"/>
      <c r="E7075" s="14"/>
    </row>
    <row r="7076" spans="1:5">
      <c r="A7076" s="11">
        <v>2.4427233544105909E-2</v>
      </c>
      <c r="B7076" s="11">
        <v>1.6734715126978045E-3</v>
      </c>
      <c r="C7076" s="11"/>
      <c r="D7076" s="11"/>
      <c r="E7076" s="14"/>
    </row>
    <row r="7077" spans="1:5">
      <c r="A7077" s="11">
        <v>2.4578629184082185E-2</v>
      </c>
      <c r="B7077" s="11">
        <v>1.5580002472970621E-3</v>
      </c>
      <c r="C7077" s="11"/>
      <c r="D7077" s="11"/>
      <c r="E7077" s="14"/>
    </row>
    <row r="7078" spans="1:5">
      <c r="A7078" s="11">
        <v>1.5385855600830649E-2</v>
      </c>
      <c r="B7078" s="11">
        <v>6.6346020863633775E-4</v>
      </c>
      <c r="C7078" s="11"/>
      <c r="D7078" s="11"/>
      <c r="E7078" s="14"/>
    </row>
    <row r="7079" spans="1:5">
      <c r="A7079" s="11">
        <v>2.6204082798860006E-2</v>
      </c>
      <c r="B7079" s="11">
        <v>1.7133177844837343E-3</v>
      </c>
      <c r="C7079" s="11"/>
      <c r="D7079" s="11"/>
      <c r="E7079" s="14"/>
    </row>
    <row r="7080" spans="1:5">
      <c r="A7080" s="11">
        <v>2.1610849171871432E-2</v>
      </c>
      <c r="B7080" s="11">
        <v>1.4278622264287666E-3</v>
      </c>
      <c r="C7080" s="11"/>
      <c r="D7080" s="11"/>
      <c r="E7080" s="14"/>
    </row>
    <row r="7081" spans="1:5">
      <c r="A7081" s="11">
        <v>1.7105013384168293E-2</v>
      </c>
      <c r="B7081" s="11">
        <v>1.0015998299452962E-3</v>
      </c>
      <c r="C7081" s="11"/>
      <c r="D7081" s="11"/>
      <c r="E7081" s="14"/>
    </row>
    <row r="7082" spans="1:5">
      <c r="A7082" s="11">
        <v>2.4792559425608755E-2</v>
      </c>
      <c r="B7082" s="11">
        <v>1.6726757136263778E-3</v>
      </c>
      <c r="C7082" s="11"/>
      <c r="D7082" s="11"/>
      <c r="E7082" s="14"/>
    </row>
    <row r="7083" spans="1:5">
      <c r="A7083" s="11">
        <v>2.5461968684943461E-2</v>
      </c>
      <c r="B7083" s="11">
        <v>1.7631101597824835E-3</v>
      </c>
      <c r="C7083" s="11"/>
      <c r="D7083" s="11"/>
      <c r="E7083" s="14"/>
    </row>
    <row r="7084" spans="1:5">
      <c r="A7084" s="11">
        <v>1.7310700827939146E-2</v>
      </c>
      <c r="B7084" s="11">
        <v>1.0332177892143956E-3</v>
      </c>
      <c r="C7084" s="11"/>
      <c r="D7084" s="11"/>
      <c r="E7084" s="14"/>
    </row>
    <row r="7085" spans="1:5">
      <c r="A7085" s="11">
        <v>2.0599437443351357E-2</v>
      </c>
      <c r="B7085" s="11">
        <v>1.3487299476905791E-3</v>
      </c>
      <c r="C7085" s="11"/>
      <c r="D7085" s="11"/>
      <c r="E7085" s="14"/>
    </row>
    <row r="7086" spans="1:5">
      <c r="A7086" s="11">
        <v>2.2167469662274845E-2</v>
      </c>
      <c r="B7086" s="11">
        <v>1.4706482886891552E-3</v>
      </c>
      <c r="C7086" s="11"/>
      <c r="D7086" s="11"/>
      <c r="E7086" s="14"/>
    </row>
    <row r="7087" spans="1:5">
      <c r="A7087" s="11">
        <v>2.1328185075111975E-2</v>
      </c>
      <c r="B7087" s="11">
        <v>1.344899993515472E-3</v>
      </c>
      <c r="C7087" s="11"/>
      <c r="D7087" s="11"/>
      <c r="E7087" s="14"/>
    </row>
    <row r="7088" spans="1:5">
      <c r="A7088" s="11">
        <v>1.6227429331125611E-2</v>
      </c>
      <c r="B7088" s="11">
        <v>8.0141557284619212E-4</v>
      </c>
      <c r="C7088" s="11"/>
      <c r="D7088" s="11"/>
      <c r="E7088" s="14"/>
    </row>
    <row r="7089" spans="1:5">
      <c r="A7089" s="11">
        <v>2.9798676767422733E-2</v>
      </c>
      <c r="B7089" s="11">
        <v>2.0388067467676423E-3</v>
      </c>
      <c r="C7089" s="11"/>
      <c r="D7089" s="11"/>
      <c r="E7089" s="14"/>
    </row>
    <row r="7090" spans="1:5">
      <c r="A7090" s="11">
        <v>2.7070009240323229E-2</v>
      </c>
      <c r="B7090" s="11">
        <v>1.8361792623027443E-3</v>
      </c>
      <c r="C7090" s="11"/>
      <c r="D7090" s="11"/>
      <c r="E7090" s="14"/>
    </row>
    <row r="7091" spans="1:5">
      <c r="A7091" s="11">
        <v>1.8451879918823296E-2</v>
      </c>
      <c r="B7091" s="11">
        <v>1.137771215915057E-3</v>
      </c>
      <c r="C7091" s="11"/>
      <c r="D7091" s="11"/>
      <c r="E7091" s="14"/>
    </row>
    <row r="7092" spans="1:5">
      <c r="A7092" s="11">
        <v>1.812341908667929E-2</v>
      </c>
      <c r="B7092" s="11">
        <v>1.1323352740421669E-3</v>
      </c>
      <c r="C7092" s="11"/>
      <c r="D7092" s="11"/>
      <c r="E7092" s="14"/>
    </row>
    <row r="7093" spans="1:5">
      <c r="A7093" s="11">
        <v>2.0908561975626686E-2</v>
      </c>
      <c r="B7093" s="11">
        <v>1.4020217922995233E-3</v>
      </c>
      <c r="C7093" s="11"/>
      <c r="D7093" s="11"/>
      <c r="E7093" s="14"/>
    </row>
    <row r="7094" spans="1:5">
      <c r="A7094" s="11">
        <v>2.0230452885109829E-2</v>
      </c>
      <c r="B7094" s="11">
        <v>1.3176464003553389E-3</v>
      </c>
      <c r="C7094" s="11"/>
      <c r="D7094" s="11"/>
      <c r="E7094" s="14"/>
    </row>
    <row r="7095" spans="1:5">
      <c r="A7095" s="11">
        <v>2.6538706114102598E-2</v>
      </c>
      <c r="B7095" s="11">
        <v>1.7572359382402875E-3</v>
      </c>
      <c r="C7095" s="11"/>
      <c r="D7095" s="11"/>
      <c r="E7095" s="14"/>
    </row>
    <row r="7096" spans="1:5">
      <c r="A7096" s="11">
        <v>1.890329038684577E-2</v>
      </c>
      <c r="B7096" s="11">
        <v>1.2109754366230127E-3</v>
      </c>
      <c r="C7096" s="11"/>
      <c r="D7096" s="11"/>
      <c r="E7096" s="14"/>
    </row>
    <row r="7097" spans="1:5">
      <c r="A7097" s="11">
        <v>1.5874738599927551E-2</v>
      </c>
      <c r="B7097" s="11">
        <v>7.7999607287551848E-4</v>
      </c>
      <c r="C7097" s="11"/>
      <c r="D7097" s="11"/>
      <c r="E7097" s="14"/>
    </row>
    <row r="7098" spans="1:5">
      <c r="A7098" s="11">
        <v>1.5755502876425773E-2</v>
      </c>
      <c r="B7098" s="11">
        <v>7.7555011019571547E-4</v>
      </c>
      <c r="C7098" s="11"/>
      <c r="D7098" s="11"/>
      <c r="E7098" s="14"/>
    </row>
    <row r="7099" spans="1:5">
      <c r="A7099" s="11">
        <v>2.0865929114570365E-2</v>
      </c>
      <c r="B7099" s="11">
        <v>1.3993624286674463E-3</v>
      </c>
      <c r="C7099" s="11"/>
      <c r="D7099" s="11"/>
      <c r="E7099" s="14"/>
    </row>
    <row r="7100" spans="1:5">
      <c r="A7100" s="11">
        <v>3.5171913650496503E-2</v>
      </c>
      <c r="B7100" s="11">
        <v>2.2909720279607093E-3</v>
      </c>
      <c r="C7100" s="11"/>
      <c r="D7100" s="11"/>
      <c r="E7100" s="14"/>
    </row>
    <row r="7101" spans="1:5">
      <c r="A7101" s="11">
        <v>2.382448971080087E-2</v>
      </c>
      <c r="B7101" s="11">
        <v>1.5298028952225296E-3</v>
      </c>
      <c r="C7101" s="11"/>
      <c r="D7101" s="11"/>
      <c r="E7101" s="14"/>
    </row>
    <row r="7102" spans="1:5">
      <c r="A7102" s="11">
        <v>2.0732483998297913E-2</v>
      </c>
      <c r="B7102" s="11">
        <v>1.3668817740653729E-3</v>
      </c>
      <c r="C7102" s="11"/>
      <c r="D7102" s="11"/>
      <c r="E7102" s="14"/>
    </row>
    <row r="7103" spans="1:5">
      <c r="A7103" s="11">
        <v>2.9081845658371203E-2</v>
      </c>
      <c r="B7103" s="11">
        <v>1.9213580703195288E-3</v>
      </c>
      <c r="C7103" s="11"/>
      <c r="D7103" s="11"/>
      <c r="E7103" s="14"/>
    </row>
    <row r="7104" spans="1:5">
      <c r="A7104" s="11">
        <v>1.8041410680034505E-2</v>
      </c>
      <c r="B7104" s="11">
        <v>1.092938335532476E-3</v>
      </c>
      <c r="C7104" s="11"/>
      <c r="D7104" s="11"/>
      <c r="E7104" s="14"/>
    </row>
    <row r="7105" spans="1:5">
      <c r="A7105" s="11">
        <v>1.6209174145771148E-2</v>
      </c>
      <c r="B7105" s="11">
        <v>8.6796090845389856E-4</v>
      </c>
      <c r="C7105" s="11"/>
      <c r="D7105" s="11"/>
      <c r="E7105" s="14"/>
    </row>
    <row r="7106" spans="1:5">
      <c r="A7106" s="11">
        <v>2.1577085009457934E-2</v>
      </c>
      <c r="B7106" s="11">
        <v>1.4607939500397747E-3</v>
      </c>
      <c r="C7106" s="11"/>
      <c r="D7106" s="11"/>
      <c r="E7106" s="14"/>
    </row>
    <row r="7107" spans="1:5">
      <c r="A7107" s="11">
        <v>1.7937965633994652E-2</v>
      </c>
      <c r="B7107" s="11">
        <v>1.1008215597135191E-3</v>
      </c>
      <c r="C7107" s="11"/>
      <c r="D7107" s="11"/>
      <c r="E7107" s="14"/>
    </row>
    <row r="7108" spans="1:5">
      <c r="A7108" s="11">
        <v>2.5793698903538161E-2</v>
      </c>
      <c r="B7108" s="11">
        <v>1.7861714985788551E-3</v>
      </c>
      <c r="C7108" s="11"/>
      <c r="D7108" s="11"/>
      <c r="E7108" s="14"/>
    </row>
    <row r="7109" spans="1:5">
      <c r="A7109" s="11">
        <v>1.8926793269993497E-2</v>
      </c>
      <c r="B7109" s="11">
        <v>1.1780254032220706E-3</v>
      </c>
      <c r="C7109" s="11"/>
      <c r="D7109" s="11"/>
      <c r="E7109" s="14"/>
    </row>
    <row r="7110" spans="1:5">
      <c r="A7110" s="11">
        <v>1.6888411178351163E-2</v>
      </c>
      <c r="B7110" s="11">
        <v>9.7995454089706054E-4</v>
      </c>
      <c r="C7110" s="11"/>
      <c r="D7110" s="11"/>
      <c r="E7110" s="14"/>
    </row>
    <row r="7111" spans="1:5">
      <c r="A7111" s="11">
        <v>2.0827589376960293E-2</v>
      </c>
      <c r="B7111" s="11">
        <v>1.3957331333766157E-3</v>
      </c>
      <c r="C7111" s="11"/>
      <c r="D7111" s="11"/>
      <c r="E7111" s="14"/>
    </row>
    <row r="7112" spans="1:5">
      <c r="A7112" s="11">
        <v>1.6844394424010079E-2</v>
      </c>
      <c r="B7112" s="11">
        <v>9.5153697498473781E-4</v>
      </c>
      <c r="C7112" s="11"/>
      <c r="D7112" s="11"/>
      <c r="E7112" s="14"/>
    </row>
    <row r="7113" spans="1:5">
      <c r="A7113" s="11">
        <v>1.9429007873427627E-2</v>
      </c>
      <c r="B7113" s="11">
        <v>1.2502848667373728E-3</v>
      </c>
      <c r="C7113" s="11"/>
      <c r="D7113" s="11"/>
      <c r="E7113" s="14"/>
    </row>
    <row r="7114" spans="1:5">
      <c r="A7114" s="11">
        <v>2.5185150471326807E-2</v>
      </c>
      <c r="B7114" s="11">
        <v>1.6873952304033506E-3</v>
      </c>
      <c r="C7114" s="11"/>
      <c r="D7114" s="11"/>
      <c r="E7114" s="14"/>
    </row>
    <row r="7115" spans="1:5">
      <c r="A7115" s="11">
        <v>2.2632200840801503E-2</v>
      </c>
      <c r="B7115" s="11">
        <v>1.5169416207673589E-3</v>
      </c>
      <c r="C7115" s="11"/>
      <c r="D7115" s="11"/>
      <c r="E7115" s="14"/>
    </row>
    <row r="7116" spans="1:5">
      <c r="A7116" s="11">
        <v>2.132845905566149E-2</v>
      </c>
      <c r="B7116" s="11">
        <v>1.4220824740853826E-3</v>
      </c>
      <c r="C7116" s="11"/>
      <c r="D7116" s="11"/>
      <c r="E7116" s="14"/>
    </row>
    <row r="7117" spans="1:5">
      <c r="A7117" s="11">
        <v>2.2136095339232172E-2</v>
      </c>
      <c r="B7117" s="11">
        <v>1.4981363418971987E-3</v>
      </c>
      <c r="C7117" s="11"/>
      <c r="D7117" s="11"/>
      <c r="E7117" s="14"/>
    </row>
    <row r="7118" spans="1:5">
      <c r="A7118" s="11">
        <v>2.2825456462386918E-2</v>
      </c>
      <c r="B7118" s="11">
        <v>1.4651982456242096E-3</v>
      </c>
      <c r="C7118" s="11"/>
      <c r="D7118" s="11"/>
      <c r="E7118" s="14"/>
    </row>
    <row r="7119" spans="1:5">
      <c r="A7119" s="11">
        <v>2.6021048322723454E-2</v>
      </c>
      <c r="B7119" s="11">
        <v>1.7664513786453495E-3</v>
      </c>
      <c r="C7119" s="11"/>
      <c r="D7119" s="11"/>
      <c r="E7119" s="14"/>
    </row>
    <row r="7120" spans="1:5">
      <c r="A7120" s="11">
        <v>2.85019061453833E-2</v>
      </c>
      <c r="B7120" s="11">
        <v>1.8636238205973056E-3</v>
      </c>
      <c r="C7120" s="11"/>
      <c r="D7120" s="11"/>
      <c r="E7120" s="14"/>
    </row>
    <row r="7121" spans="1:5">
      <c r="A7121" s="11">
        <v>2.25284646602582E-2</v>
      </c>
      <c r="B7121" s="11">
        <v>1.4976739162635691E-3</v>
      </c>
      <c r="C7121" s="11"/>
      <c r="D7121" s="11"/>
      <c r="E7121" s="14"/>
    </row>
    <row r="7122" spans="1:5">
      <c r="A7122" s="11">
        <v>1.6411054919726255E-2</v>
      </c>
      <c r="B7122" s="11">
        <v>6.8492635058029308E-4</v>
      </c>
      <c r="C7122" s="11"/>
      <c r="D7122" s="11"/>
      <c r="E7122" s="14"/>
    </row>
    <row r="7123" spans="1:5">
      <c r="A7123" s="11">
        <v>1.7130324656548516E-2</v>
      </c>
      <c r="B7123" s="11">
        <v>9.9703282108713396E-4</v>
      </c>
      <c r="C7123" s="11"/>
      <c r="D7123" s="11"/>
      <c r="E7123" s="14"/>
    </row>
    <row r="7124" spans="1:5">
      <c r="A7124" s="11">
        <v>2.3773736409209354E-2</v>
      </c>
      <c r="B7124" s="11">
        <v>1.6390812224288853E-3</v>
      </c>
      <c r="C7124" s="11"/>
      <c r="D7124" s="11"/>
      <c r="E7124" s="14"/>
    </row>
    <row r="7125" spans="1:5">
      <c r="A7125" s="11">
        <v>1.5808332442480449E-2</v>
      </c>
      <c r="B7125" s="11">
        <v>5.6836741557484902E-4</v>
      </c>
      <c r="C7125" s="11"/>
      <c r="D7125" s="11"/>
      <c r="E7125" s="14"/>
    </row>
    <row r="7126" spans="1:5">
      <c r="A7126" s="11">
        <v>2.222213931568702E-2</v>
      </c>
      <c r="B7126" s="11">
        <v>1.465560091951481E-3</v>
      </c>
      <c r="C7126" s="11"/>
      <c r="D7126" s="11"/>
      <c r="E7126" s="14"/>
    </row>
    <row r="7127" spans="1:5">
      <c r="A7127" s="11">
        <v>3.5223613494612081E-2</v>
      </c>
      <c r="B7127" s="11">
        <v>2.3425361246603798E-3</v>
      </c>
      <c r="C7127" s="11"/>
      <c r="D7127" s="11"/>
      <c r="E7127" s="14"/>
    </row>
    <row r="7128" spans="1:5">
      <c r="A7128" s="11">
        <v>1.9175967484773293E-2</v>
      </c>
      <c r="B7128" s="11">
        <v>1.2388709370995006E-3</v>
      </c>
      <c r="C7128" s="11"/>
      <c r="D7128" s="11"/>
      <c r="E7128" s="14"/>
    </row>
    <row r="7129" spans="1:5">
      <c r="A7129" s="11">
        <v>2.4494009806200531E-2</v>
      </c>
      <c r="B7129" s="11">
        <v>1.5930791376214458E-3</v>
      </c>
      <c r="C7129" s="11"/>
      <c r="D7129" s="11"/>
      <c r="E7129" s="14"/>
    </row>
    <row r="7130" spans="1:5">
      <c r="A7130" s="11">
        <v>1.7011431561176366E-2</v>
      </c>
      <c r="B7130" s="11">
        <v>9.969314063998046E-4</v>
      </c>
      <c r="C7130" s="11"/>
      <c r="D7130" s="11"/>
      <c r="E7130" s="14"/>
    </row>
    <row r="7131" spans="1:5">
      <c r="A7131" s="11">
        <v>2.2918266520290432E-2</v>
      </c>
      <c r="B7131" s="11">
        <v>1.5352405486137495E-3</v>
      </c>
      <c r="C7131" s="11"/>
      <c r="D7131" s="11"/>
      <c r="E7131" s="14"/>
    </row>
    <row r="7132" spans="1:5">
      <c r="A7132" s="11">
        <v>1.6467230435478399E-2</v>
      </c>
      <c r="B7132" s="11">
        <v>7.5797075714027881E-4</v>
      </c>
      <c r="C7132" s="11"/>
      <c r="D7132" s="11"/>
      <c r="E7132" s="14"/>
    </row>
    <row r="7133" spans="1:5">
      <c r="A7133" s="11">
        <v>2.0357686922421316E-2</v>
      </c>
      <c r="B7133" s="11">
        <v>1.3444594360314934E-3</v>
      </c>
      <c r="C7133" s="11"/>
      <c r="D7133" s="11"/>
      <c r="E7133" s="14"/>
    </row>
    <row r="7134" spans="1:5">
      <c r="A7134" s="11">
        <v>1.8468902114256319E-2</v>
      </c>
      <c r="B7134" s="11">
        <v>1.1232902301636699E-3</v>
      </c>
      <c r="C7134" s="11"/>
      <c r="D7134" s="11"/>
      <c r="E7134" s="14"/>
    </row>
    <row r="7135" spans="1:5">
      <c r="A7135" s="11">
        <v>2.3750832084614443E-2</v>
      </c>
      <c r="B7135" s="11">
        <v>1.6373756185544303E-3</v>
      </c>
      <c r="C7135" s="11"/>
      <c r="D7135" s="11"/>
      <c r="E7135" s="14"/>
    </row>
    <row r="7136" spans="1:5">
      <c r="A7136" s="11">
        <v>1.7249578942142945E-2</v>
      </c>
      <c r="B7136" s="11">
        <v>1.0223776776718508E-3</v>
      </c>
      <c r="C7136" s="11"/>
      <c r="D7136" s="11"/>
      <c r="E7136" s="14"/>
    </row>
    <row r="7137" spans="1:5">
      <c r="A7137" s="11">
        <v>3.3676844146483469E-2</v>
      </c>
      <c r="B7137" s="11">
        <v>2.234285961334014E-3</v>
      </c>
      <c r="C7137" s="11"/>
      <c r="D7137" s="11"/>
      <c r="E7137" s="14"/>
    </row>
    <row r="7138" spans="1:5">
      <c r="A7138" s="11">
        <v>2.2642051808109194E-2</v>
      </c>
      <c r="B7138" s="11">
        <v>1.526546547366725E-3</v>
      </c>
      <c r="C7138" s="11"/>
      <c r="D7138" s="11"/>
      <c r="E7138" s="14"/>
    </row>
    <row r="7139" spans="1:5">
      <c r="A7139" s="11">
        <v>2.6274599214916216E-2</v>
      </c>
      <c r="B7139" s="11">
        <v>1.8218213654107394E-3</v>
      </c>
      <c r="C7139" s="11"/>
      <c r="D7139" s="11"/>
      <c r="E7139" s="14"/>
    </row>
    <row r="7140" spans="1:5">
      <c r="A7140" s="11">
        <v>3.8205615827956868E-2</v>
      </c>
      <c r="B7140" s="11">
        <v>2.4969141773228082E-3</v>
      </c>
      <c r="C7140" s="11"/>
      <c r="D7140" s="11"/>
      <c r="E7140" s="14"/>
    </row>
    <row r="7141" spans="1:5">
      <c r="A7141" s="11">
        <v>1.7593993708753159E-2</v>
      </c>
      <c r="B7141" s="11">
        <v>1.0693165836113893E-3</v>
      </c>
      <c r="C7141" s="11"/>
      <c r="D7141" s="11"/>
      <c r="E7141" s="14"/>
    </row>
    <row r="7142" spans="1:5">
      <c r="A7142" s="11">
        <v>1.6740098731037052E-2</v>
      </c>
      <c r="B7142" s="11">
        <v>9.3927702999677045E-4</v>
      </c>
      <c r="C7142" s="11"/>
      <c r="D7142" s="11"/>
      <c r="E7142" s="14"/>
    </row>
    <row r="7143" spans="1:5">
      <c r="A7143" s="11">
        <v>2.2901206955121826E-2</v>
      </c>
      <c r="B7143" s="11">
        <v>1.5516707937843015E-3</v>
      </c>
      <c r="C7143" s="11"/>
      <c r="D7143" s="11"/>
      <c r="E7143" s="14"/>
    </row>
    <row r="7144" spans="1:5">
      <c r="A7144" s="11">
        <v>1.527718217650543E-2</v>
      </c>
      <c r="B7144" s="11">
        <v>5.3864561188785736E-4</v>
      </c>
      <c r="C7144" s="11"/>
      <c r="D7144" s="11"/>
      <c r="E7144" s="14"/>
    </row>
    <row r="7145" spans="1:5">
      <c r="A7145" s="11">
        <v>2.1050862337382199E-2</v>
      </c>
      <c r="B7145" s="11">
        <v>1.4080772206120698E-3</v>
      </c>
      <c r="C7145" s="11"/>
      <c r="D7145" s="11"/>
      <c r="E7145" s="14"/>
    </row>
    <row r="7146" spans="1:5">
      <c r="A7146" s="11">
        <v>2.1033741746320823E-2</v>
      </c>
      <c r="B7146" s="11">
        <v>1.3233712509426231E-3</v>
      </c>
      <c r="C7146" s="11"/>
      <c r="D7146" s="11"/>
      <c r="E7146" s="14"/>
    </row>
    <row r="7147" spans="1:5">
      <c r="A7147" s="11">
        <v>2.8589935426696588E-2</v>
      </c>
      <c r="B7147" s="11">
        <v>1.9596559109094887E-3</v>
      </c>
      <c r="C7147" s="11"/>
      <c r="D7147" s="11"/>
      <c r="E7147" s="14"/>
    </row>
    <row r="7148" spans="1:5">
      <c r="A7148" s="11">
        <v>2.2582252283704703E-2</v>
      </c>
      <c r="B7148" s="11">
        <v>1.4749539887071155E-3</v>
      </c>
      <c r="C7148" s="11"/>
      <c r="D7148" s="11"/>
      <c r="E7148" s="14"/>
    </row>
    <row r="7149" spans="1:5">
      <c r="A7149" s="11">
        <v>2.9231033941500922E-2</v>
      </c>
      <c r="B7149" s="11">
        <v>1.9192191984692584E-3</v>
      </c>
      <c r="C7149" s="11"/>
      <c r="D7149" s="11"/>
      <c r="E7149" s="14"/>
    </row>
    <row r="7150" spans="1:5">
      <c r="A7150" s="11">
        <v>1.9846649531556289E-2</v>
      </c>
      <c r="B7150" s="11">
        <v>1.2615345194354744E-3</v>
      </c>
      <c r="C7150" s="11"/>
      <c r="D7150" s="11"/>
      <c r="E7150" s="14"/>
    </row>
    <row r="7151" spans="1:5">
      <c r="A7151" s="11">
        <v>2.1733277175133632E-2</v>
      </c>
      <c r="B7151" s="11">
        <v>1.4076631474214622E-3</v>
      </c>
      <c r="C7151" s="11"/>
      <c r="D7151" s="11"/>
      <c r="E7151" s="14"/>
    </row>
    <row r="7152" spans="1:5">
      <c r="A7152" s="11">
        <v>2.5361798705891496E-2</v>
      </c>
      <c r="B7152" s="11">
        <v>1.6229449985533974E-3</v>
      </c>
      <c r="C7152" s="11"/>
      <c r="D7152" s="11"/>
      <c r="E7152" s="14"/>
    </row>
    <row r="7153" spans="1:5">
      <c r="A7153" s="11">
        <v>2.4833431499748003E-2</v>
      </c>
      <c r="B7153" s="11">
        <v>1.7186479029443168E-3</v>
      </c>
      <c r="C7153" s="11"/>
      <c r="D7153" s="11"/>
      <c r="E7153" s="14"/>
    </row>
    <row r="7154" spans="1:5">
      <c r="A7154" s="11">
        <v>1.9910919824399187E-2</v>
      </c>
      <c r="B7154" s="11">
        <v>1.1930646170067252E-3</v>
      </c>
      <c r="C7154" s="11"/>
      <c r="D7154" s="11"/>
      <c r="E7154" s="14"/>
    </row>
    <row r="7155" spans="1:5">
      <c r="A7155" s="11">
        <v>1.761799123715219E-2</v>
      </c>
      <c r="B7155" s="11">
        <v>1.0736641402570252E-3</v>
      </c>
      <c r="C7155" s="11"/>
      <c r="D7155" s="11"/>
      <c r="E7155" s="14"/>
    </row>
    <row r="7156" spans="1:5">
      <c r="A7156" s="11">
        <v>2.0243063733552818E-2</v>
      </c>
      <c r="B7156" s="11">
        <v>1.3432878931116145E-3</v>
      </c>
      <c r="C7156" s="11"/>
      <c r="D7156" s="11"/>
      <c r="E7156" s="14"/>
    </row>
    <row r="7157" spans="1:5">
      <c r="A7157" s="11">
        <v>2.4403009462486271E-2</v>
      </c>
      <c r="B7157" s="11">
        <v>1.6770909870890104E-3</v>
      </c>
      <c r="C7157" s="11"/>
      <c r="D7157" s="11"/>
      <c r="E7157" s="14"/>
    </row>
    <row r="7158" spans="1:5">
      <c r="A7158" s="11">
        <v>2.7391363861275431E-2</v>
      </c>
      <c r="B7158" s="11">
        <v>1.8676358848174434E-3</v>
      </c>
      <c r="C7158" s="11"/>
      <c r="D7158" s="11"/>
      <c r="E7158" s="14"/>
    </row>
    <row r="7159" spans="1:5">
      <c r="A7159" s="11">
        <v>2.2815681676237536E-2</v>
      </c>
      <c r="B7159" s="11">
        <v>1.5287798682887491E-3</v>
      </c>
      <c r="C7159" s="11"/>
      <c r="D7159" s="11"/>
      <c r="E7159" s="14"/>
    </row>
    <row r="7160" spans="1:5">
      <c r="A7160" s="11">
        <v>2.8797833267744603E-2</v>
      </c>
      <c r="B7160" s="11">
        <v>1.8742347262556973E-3</v>
      </c>
      <c r="C7160" s="11"/>
      <c r="D7160" s="11"/>
      <c r="E7160" s="14"/>
    </row>
    <row r="7161" spans="1:5">
      <c r="A7161" s="11">
        <v>1.5470157422689493E-2</v>
      </c>
      <c r="B7161" s="11">
        <v>6.0607411400860839E-4</v>
      </c>
      <c r="C7161" s="11"/>
      <c r="D7161" s="11"/>
      <c r="E7161" s="14"/>
    </row>
    <row r="7162" spans="1:5">
      <c r="A7162" s="11">
        <v>2.9487841820884587E-2</v>
      </c>
      <c r="B7162" s="11">
        <v>1.969838836877907E-3</v>
      </c>
      <c r="C7162" s="11"/>
      <c r="D7162" s="11"/>
      <c r="E7162" s="14"/>
    </row>
    <row r="7163" spans="1:5">
      <c r="A7163" s="11">
        <v>2.0297493755890059E-2</v>
      </c>
      <c r="B7163" s="11">
        <v>1.3119032236908106E-3</v>
      </c>
      <c r="C7163" s="11"/>
      <c r="D7163" s="11"/>
      <c r="E7163" s="14"/>
    </row>
    <row r="7164" spans="1:5">
      <c r="A7164" s="11">
        <v>2.6749414910066049E-2</v>
      </c>
      <c r="B7164" s="11">
        <v>1.8231186096714759E-3</v>
      </c>
      <c r="C7164" s="11"/>
      <c r="D7164" s="11"/>
      <c r="E7164" s="14"/>
    </row>
    <row r="7165" spans="1:5">
      <c r="A7165" s="11">
        <v>3.4810239872944175E-2</v>
      </c>
      <c r="B7165" s="11">
        <v>2.2968833320017607E-3</v>
      </c>
      <c r="C7165" s="11"/>
      <c r="D7165" s="11"/>
      <c r="E7165" s="14"/>
    </row>
    <row r="7166" spans="1:5">
      <c r="A7166" s="11">
        <v>1.9158858332293464E-2</v>
      </c>
      <c r="B7166" s="11">
        <v>1.2168516170519288E-3</v>
      </c>
      <c r="C7166" s="11"/>
      <c r="D7166" s="11"/>
      <c r="E7166" s="14"/>
    </row>
    <row r="7167" spans="1:5">
      <c r="A7167" s="11">
        <v>1.5439331918057533E-2</v>
      </c>
      <c r="B7167" s="11">
        <v>6.7344974943577387E-4</v>
      </c>
      <c r="C7167" s="11"/>
      <c r="D7167" s="11"/>
      <c r="E7167" s="14"/>
    </row>
    <row r="7168" spans="1:5">
      <c r="A7168" s="11">
        <v>2.1093138158891307E-2</v>
      </c>
      <c r="B7168" s="11">
        <v>1.3823188467879262E-3</v>
      </c>
      <c r="C7168" s="11"/>
      <c r="D7168" s="11"/>
      <c r="E7168" s="14"/>
    </row>
    <row r="7169" spans="1:5">
      <c r="A7169" s="11">
        <v>1.5408570300938847E-2</v>
      </c>
      <c r="B7169" s="11">
        <v>5.7847696455055669E-4</v>
      </c>
      <c r="C7169" s="11"/>
      <c r="D7169" s="11"/>
      <c r="E7169" s="14"/>
    </row>
    <row r="7170" spans="1:5">
      <c r="A7170" s="11">
        <v>2.6938381815398763E-2</v>
      </c>
      <c r="B7170" s="11">
        <v>1.8666470522328003E-3</v>
      </c>
      <c r="C7170" s="11"/>
      <c r="D7170" s="11"/>
      <c r="E7170" s="14"/>
    </row>
    <row r="7171" spans="1:5">
      <c r="A7171" s="11">
        <v>1.552953739648825E-2</v>
      </c>
      <c r="B7171" s="11">
        <v>6.5297215097682602E-4</v>
      </c>
      <c r="C7171" s="11"/>
      <c r="D7171" s="11"/>
      <c r="E7171" s="14"/>
    </row>
    <row r="7172" spans="1:5">
      <c r="A7172" s="11">
        <v>2.2316668624738106E-2</v>
      </c>
      <c r="B7172" s="11">
        <v>1.4951885029696711E-3</v>
      </c>
      <c r="C7172" s="11"/>
      <c r="D7172" s="11"/>
      <c r="E7172" s="14"/>
    </row>
    <row r="7173" spans="1:5">
      <c r="A7173" s="11">
        <v>1.7471523692308106E-2</v>
      </c>
      <c r="B7173" s="11">
        <v>1.0532712959099135E-3</v>
      </c>
      <c r="C7173" s="11"/>
      <c r="D7173" s="11"/>
      <c r="E7173" s="14"/>
    </row>
    <row r="7174" spans="1:5">
      <c r="A7174" s="11">
        <v>2.2975303394644157E-2</v>
      </c>
      <c r="B7174" s="11">
        <v>1.5501073367318611E-3</v>
      </c>
      <c r="C7174" s="11"/>
      <c r="D7174" s="11"/>
      <c r="E7174" s="14"/>
    </row>
    <row r="7175" spans="1:5">
      <c r="A7175" s="11">
        <v>1.8645983577683285E-2</v>
      </c>
      <c r="B7175" s="11">
        <v>1.1625968280547041E-3</v>
      </c>
      <c r="C7175" s="11"/>
      <c r="D7175" s="11"/>
      <c r="E7175" s="14"/>
    </row>
    <row r="7176" spans="1:5">
      <c r="A7176" s="11">
        <v>2.23944782723642E-2</v>
      </c>
      <c r="B7176" s="11">
        <v>1.5165244743656217E-3</v>
      </c>
      <c r="C7176" s="11"/>
      <c r="D7176" s="11"/>
      <c r="E7176" s="14"/>
    </row>
    <row r="7177" spans="1:5">
      <c r="A7177" s="11">
        <v>2.7351332783474128E-2</v>
      </c>
      <c r="B7177" s="11">
        <v>1.8699155440760125E-3</v>
      </c>
      <c r="C7177" s="11"/>
      <c r="D7177" s="11"/>
      <c r="E7177" s="14"/>
    </row>
    <row r="7178" spans="1:5">
      <c r="A7178" s="11">
        <v>1.7693340559249093E-2</v>
      </c>
      <c r="B7178" s="11">
        <v>1.0144719925982704E-3</v>
      </c>
      <c r="C7178" s="11"/>
      <c r="D7178" s="11"/>
      <c r="E7178" s="14"/>
    </row>
    <row r="7179" spans="1:5">
      <c r="A7179" s="11">
        <v>1.7200857046249969E-2</v>
      </c>
      <c r="B7179" s="11">
        <v>1.0056986312928027E-3</v>
      </c>
      <c r="C7179" s="11"/>
      <c r="D7179" s="11"/>
      <c r="E7179" s="14"/>
    </row>
    <row r="7180" spans="1:5">
      <c r="A7180" s="11">
        <v>2.1933831356987139E-2</v>
      </c>
      <c r="B7180" s="11">
        <v>1.4563514220637629E-3</v>
      </c>
      <c r="C7180" s="11"/>
      <c r="D7180" s="11"/>
      <c r="E7180" s="14"/>
    </row>
    <row r="7181" spans="1:5">
      <c r="A7181" s="11">
        <v>2.6307592769668271E-2</v>
      </c>
      <c r="B7181" s="11">
        <v>1.7123504565176924E-3</v>
      </c>
      <c r="C7181" s="11"/>
      <c r="D7181" s="11"/>
      <c r="E7181" s="14"/>
    </row>
    <row r="7182" spans="1:5">
      <c r="A7182" s="11">
        <v>2.1309376271205875E-2</v>
      </c>
      <c r="B7182" s="11">
        <v>1.3202771142070055E-3</v>
      </c>
      <c r="C7182" s="11"/>
      <c r="D7182" s="11"/>
      <c r="E7182" s="14"/>
    </row>
    <row r="7183" spans="1:5">
      <c r="A7183" s="11">
        <v>2.5345549159903967E-2</v>
      </c>
      <c r="B7183" s="11">
        <v>1.7254349534294778E-3</v>
      </c>
      <c r="C7183" s="11"/>
      <c r="D7183" s="11"/>
      <c r="E7183" s="14"/>
    </row>
    <row r="7184" spans="1:5">
      <c r="A7184" s="11">
        <v>1.5621770759176288E-2</v>
      </c>
      <c r="B7184" s="11">
        <v>4.6304873771545109E-4</v>
      </c>
      <c r="C7184" s="11"/>
      <c r="D7184" s="11"/>
      <c r="E7184" s="14"/>
    </row>
    <row r="7185" spans="1:5">
      <c r="A7185" s="11">
        <v>3.2401760978859384E-2</v>
      </c>
      <c r="B7185" s="11">
        <v>2.1572250658880607E-3</v>
      </c>
      <c r="C7185" s="11"/>
      <c r="D7185" s="11"/>
      <c r="E7185" s="14"/>
    </row>
    <row r="7186" spans="1:5">
      <c r="A7186" s="11">
        <v>2.1300905235586896E-2</v>
      </c>
      <c r="B7186" s="11">
        <v>1.3962399553649582E-3</v>
      </c>
      <c r="C7186" s="11"/>
      <c r="D7186" s="11"/>
      <c r="E7186" s="14"/>
    </row>
    <row r="7187" spans="1:5">
      <c r="A7187" s="11">
        <v>2.0905831486521226E-2</v>
      </c>
      <c r="B7187" s="11">
        <v>1.387434662564251E-3</v>
      </c>
      <c r="C7187" s="11"/>
      <c r="D7187" s="11"/>
      <c r="E7187" s="14"/>
    </row>
    <row r="7188" spans="1:5">
      <c r="A7188" s="11">
        <v>2.1557031505931849E-2</v>
      </c>
      <c r="B7188" s="11">
        <v>1.3163832995479988E-3</v>
      </c>
      <c r="C7188" s="11"/>
      <c r="D7188" s="11"/>
      <c r="E7188" s="14"/>
    </row>
    <row r="7189" spans="1:5">
      <c r="A7189" s="11">
        <v>1.6313386970169621E-2</v>
      </c>
      <c r="B7189" s="11">
        <v>8.6958121894955154E-4</v>
      </c>
      <c r="C7189" s="11"/>
      <c r="D7189" s="11"/>
      <c r="E7189" s="14"/>
    </row>
    <row r="7190" spans="1:5">
      <c r="A7190" s="11">
        <v>2.2090620853069697E-2</v>
      </c>
      <c r="B7190" s="11">
        <v>1.4832587706577519E-3</v>
      </c>
      <c r="C7190" s="11"/>
      <c r="D7190" s="11"/>
      <c r="E7190" s="14"/>
    </row>
    <row r="7191" spans="1:5">
      <c r="A7191" s="11">
        <v>2.637685804120378E-2</v>
      </c>
      <c r="B7191" s="11">
        <v>1.7384243301799315E-3</v>
      </c>
      <c r="C7191" s="11"/>
      <c r="D7191" s="11"/>
      <c r="E7191" s="14"/>
    </row>
    <row r="7192" spans="1:5">
      <c r="A7192" s="11">
        <v>1.707507980534971E-2</v>
      </c>
      <c r="B7192" s="11">
        <v>1.0045611178556271E-3</v>
      </c>
      <c r="C7192" s="11"/>
      <c r="D7192" s="11"/>
      <c r="E7192" s="14"/>
    </row>
    <row r="7193" spans="1:5">
      <c r="A7193" s="11">
        <v>1.9297799830023381E-2</v>
      </c>
      <c r="B7193" s="11">
        <v>1.2455292005878519E-3</v>
      </c>
      <c r="C7193" s="11"/>
      <c r="D7193" s="11"/>
      <c r="E7193" s="14"/>
    </row>
    <row r="7194" spans="1:5">
      <c r="A7194" s="11">
        <v>2.1916067061414437E-2</v>
      </c>
      <c r="B7194" s="11">
        <v>1.3638172980516968E-3</v>
      </c>
      <c r="C7194" s="11"/>
      <c r="D7194" s="11"/>
      <c r="E7194" s="14"/>
    </row>
    <row r="7195" spans="1:5">
      <c r="A7195" s="11">
        <v>2.0630932451175418E-2</v>
      </c>
      <c r="B7195" s="11">
        <v>1.3756023414591776E-3</v>
      </c>
      <c r="C7195" s="11"/>
      <c r="D7195" s="11"/>
      <c r="E7195" s="14"/>
    </row>
    <row r="7196" spans="1:5">
      <c r="A7196" s="11">
        <v>2.1091579397376475E-2</v>
      </c>
      <c r="B7196" s="11">
        <v>1.4009910694698091E-3</v>
      </c>
      <c r="C7196" s="11"/>
      <c r="D7196" s="11"/>
      <c r="E7196" s="14"/>
    </row>
    <row r="7197" spans="1:5">
      <c r="A7197" s="11">
        <v>2.0629729040134902E-2</v>
      </c>
      <c r="B7197" s="11">
        <v>1.3617893538570944E-3</v>
      </c>
      <c r="C7197" s="11"/>
      <c r="D7197" s="11"/>
      <c r="E7197" s="14"/>
    </row>
    <row r="7198" spans="1:5">
      <c r="A7198" s="11">
        <v>1.6221068642589619E-2</v>
      </c>
      <c r="B7198" s="11">
        <v>8.2280892776653977E-4</v>
      </c>
      <c r="C7198" s="11"/>
      <c r="D7198" s="11"/>
      <c r="E7198" s="14"/>
    </row>
    <row r="7199" spans="1:5">
      <c r="A7199" s="11">
        <v>2.4115622164388818E-2</v>
      </c>
      <c r="B7199" s="11">
        <v>1.5053044459015807E-3</v>
      </c>
      <c r="C7199" s="11"/>
      <c r="D7199" s="11"/>
      <c r="E7199" s="14"/>
    </row>
    <row r="7200" spans="1:5">
      <c r="A7200" s="11">
        <v>2.5083824271781775E-2</v>
      </c>
      <c r="B7200" s="11">
        <v>1.7041663261161881E-3</v>
      </c>
      <c r="C7200" s="11"/>
      <c r="D7200" s="11"/>
      <c r="E7200" s="14"/>
    </row>
    <row r="7201" spans="1:5">
      <c r="A7201" s="11">
        <v>2.2768587382510828E-2</v>
      </c>
      <c r="B7201" s="11">
        <v>1.4157770963908294E-3</v>
      </c>
      <c r="C7201" s="11"/>
      <c r="D7201" s="11"/>
      <c r="E7201" s="14"/>
    </row>
    <row r="7202" spans="1:5">
      <c r="A7202" s="11">
        <v>2.1153236336661534E-2</v>
      </c>
      <c r="B7202" s="11">
        <v>1.4048821055041058E-3</v>
      </c>
      <c r="C7202" s="11"/>
      <c r="D7202" s="11"/>
      <c r="E7202" s="14"/>
    </row>
    <row r="7203" spans="1:5">
      <c r="A7203" s="11">
        <v>2.2345703522017465E-2</v>
      </c>
      <c r="B7203" s="11">
        <v>1.4812533976045132E-3</v>
      </c>
      <c r="C7203" s="11"/>
      <c r="D7203" s="11"/>
      <c r="E7203" s="14"/>
    </row>
    <row r="7204" spans="1:5">
      <c r="A7204" s="11">
        <v>2.1223035579391297E-2</v>
      </c>
      <c r="B7204" s="11">
        <v>1.4083481298460725E-3</v>
      </c>
      <c r="C7204" s="11"/>
      <c r="D7204" s="11"/>
      <c r="E7204" s="14"/>
    </row>
    <row r="7205" spans="1:5">
      <c r="A7205" s="11">
        <v>2.0101516890330476E-2</v>
      </c>
      <c r="B7205" s="11">
        <v>1.2943207048327716E-3</v>
      </c>
      <c r="C7205" s="11"/>
      <c r="D7205" s="11"/>
      <c r="E7205" s="14"/>
    </row>
    <row r="7206" spans="1:5">
      <c r="A7206" s="11">
        <v>1.8070946700905838E-2</v>
      </c>
      <c r="B7206" s="11">
        <v>1.0840909967187555E-3</v>
      </c>
      <c r="C7206" s="11"/>
      <c r="D7206" s="11"/>
      <c r="E7206" s="14"/>
    </row>
    <row r="7207" spans="1:5">
      <c r="A7207" s="11">
        <v>1.7365518723984615E-2</v>
      </c>
      <c r="B7207" s="11">
        <v>1.0425926066280086E-3</v>
      </c>
      <c r="C7207" s="11"/>
      <c r="D7207" s="11"/>
      <c r="E7207" s="14"/>
    </row>
    <row r="7208" spans="1:5">
      <c r="A7208" s="11">
        <v>2.4889303129699236E-2</v>
      </c>
      <c r="B7208" s="11">
        <v>1.7039264673448129E-3</v>
      </c>
      <c r="C7208" s="11"/>
      <c r="D7208" s="11"/>
      <c r="E7208" s="14"/>
    </row>
    <row r="7209" spans="1:5">
      <c r="A7209" s="11">
        <v>2.0187980161762712E-2</v>
      </c>
      <c r="B7209" s="11">
        <v>1.3307844738454585E-3</v>
      </c>
      <c r="C7209" s="11"/>
      <c r="D7209" s="11"/>
      <c r="E7209" s="14"/>
    </row>
    <row r="7210" spans="1:5">
      <c r="A7210" s="11">
        <v>2.5509438229100016E-2</v>
      </c>
      <c r="B7210" s="11">
        <v>1.7677232213282326E-3</v>
      </c>
      <c r="C7210" s="11"/>
      <c r="D7210" s="11"/>
      <c r="E7210" s="14"/>
    </row>
    <row r="7211" spans="1:5">
      <c r="A7211" s="11">
        <v>2.4313056469334762E-2</v>
      </c>
      <c r="B7211" s="11">
        <v>1.6569300305727293E-3</v>
      </c>
      <c r="C7211" s="11"/>
      <c r="D7211" s="11"/>
      <c r="E7211" s="14"/>
    </row>
    <row r="7212" spans="1:5">
      <c r="A7212" s="11">
        <v>1.9239527476017908E-2</v>
      </c>
      <c r="B7212" s="11">
        <v>1.1167344804378851E-3</v>
      </c>
      <c r="C7212" s="11"/>
      <c r="D7212" s="11"/>
      <c r="E7212" s="14"/>
    </row>
    <row r="7213" spans="1:5">
      <c r="A7213" s="11">
        <v>2.4120434861759351E-2</v>
      </c>
      <c r="B7213" s="11">
        <v>1.6661394242835944E-3</v>
      </c>
      <c r="C7213" s="11"/>
      <c r="D7213" s="11"/>
      <c r="E7213" s="14"/>
    </row>
    <row r="7214" spans="1:5">
      <c r="A7214" s="11">
        <v>1.9586152557755053E-2</v>
      </c>
      <c r="B7214" s="11">
        <v>1.2773812103863253E-3</v>
      </c>
      <c r="C7214" s="11"/>
      <c r="D7214" s="11"/>
      <c r="E7214" s="14"/>
    </row>
    <row r="7215" spans="1:5">
      <c r="A7215" s="11">
        <v>2.1756020054596783E-2</v>
      </c>
      <c r="B7215" s="11">
        <v>1.4305052951526151E-3</v>
      </c>
      <c r="C7215" s="11"/>
      <c r="D7215" s="11"/>
      <c r="E7215" s="14"/>
    </row>
    <row r="7216" spans="1:5">
      <c r="A7216" s="11">
        <v>2.2037787155031335E-2</v>
      </c>
      <c r="B7216" s="11">
        <v>1.4596589427620492E-3</v>
      </c>
      <c r="C7216" s="11"/>
      <c r="D7216" s="11"/>
      <c r="E7216" s="14"/>
    </row>
    <row r="7217" spans="1:5">
      <c r="A7217" s="11">
        <v>1.7278647530942947E-2</v>
      </c>
      <c r="B7217" s="11">
        <v>1.0268125695982893E-3</v>
      </c>
      <c r="C7217" s="11"/>
      <c r="D7217" s="11"/>
      <c r="E7217" s="14"/>
    </row>
    <row r="7218" spans="1:5">
      <c r="A7218" s="11">
        <v>2.8894964730586805E-2</v>
      </c>
      <c r="B7218" s="11">
        <v>1.8934760833488409E-3</v>
      </c>
      <c r="C7218" s="11"/>
      <c r="D7218" s="11"/>
      <c r="E7218" s="14"/>
    </row>
    <row r="7219" spans="1:5">
      <c r="A7219" s="11">
        <v>1.6896481181914027E-2</v>
      </c>
      <c r="B7219" s="11">
        <v>8.7951448836914945E-4</v>
      </c>
      <c r="C7219" s="11"/>
      <c r="D7219" s="11"/>
      <c r="E7219" s="14"/>
    </row>
    <row r="7220" spans="1:5">
      <c r="A7220" s="11">
        <v>1.5819581475731037E-2</v>
      </c>
      <c r="B7220" s="11">
        <v>6.674958352288475E-4</v>
      </c>
      <c r="C7220" s="11"/>
      <c r="D7220" s="11"/>
      <c r="E7220" s="14"/>
    </row>
    <row r="7221" spans="1:5">
      <c r="A7221" s="11">
        <v>2.1926065293032902E-2</v>
      </c>
      <c r="B7221" s="11">
        <v>1.4490684158175217E-3</v>
      </c>
      <c r="C7221" s="11"/>
      <c r="D7221" s="11"/>
      <c r="E7221" s="14"/>
    </row>
    <row r="7222" spans="1:5">
      <c r="A7222" s="11">
        <v>2.4868965038599686E-2</v>
      </c>
      <c r="B7222" s="11">
        <v>1.7226617716544451E-3</v>
      </c>
      <c r="C7222" s="11"/>
      <c r="D7222" s="11"/>
      <c r="E7222" s="14"/>
    </row>
    <row r="7223" spans="1:5">
      <c r="A7223" s="11">
        <v>1.8823953024653655E-2</v>
      </c>
      <c r="B7223" s="11">
        <v>1.1861800756998236E-3</v>
      </c>
      <c r="C7223" s="11"/>
      <c r="D7223" s="11"/>
      <c r="E7223" s="14"/>
    </row>
    <row r="7224" spans="1:5">
      <c r="A7224" s="11">
        <v>1.9967900660605688E-2</v>
      </c>
      <c r="B7224" s="11">
        <v>1.2984268739668896E-3</v>
      </c>
      <c r="C7224" s="11"/>
      <c r="D7224" s="11"/>
      <c r="E7224" s="14"/>
    </row>
    <row r="7225" spans="1:5">
      <c r="A7225" s="11">
        <v>2.3217774988960039E-2</v>
      </c>
      <c r="B7225" s="11">
        <v>1.4714312684740714E-3</v>
      </c>
      <c r="C7225" s="11"/>
      <c r="D7225" s="11"/>
      <c r="E7225" s="14"/>
    </row>
    <row r="7226" spans="1:5">
      <c r="A7226" s="11">
        <v>1.9991652630292633E-2</v>
      </c>
      <c r="B7226" s="11">
        <v>1.2155812835167223E-3</v>
      </c>
      <c r="C7226" s="11"/>
      <c r="D7226" s="11"/>
      <c r="E7226" s="14"/>
    </row>
    <row r="7227" spans="1:5">
      <c r="A7227" s="11">
        <v>3.4775034378679175E-2</v>
      </c>
      <c r="B7227" s="11">
        <v>2.2826229546428771E-3</v>
      </c>
      <c r="C7227" s="11"/>
      <c r="D7227" s="11"/>
      <c r="E7227" s="14"/>
    </row>
    <row r="7228" spans="1:5">
      <c r="A7228" s="11">
        <v>1.977743171862904E-2</v>
      </c>
      <c r="B7228" s="11">
        <v>1.2847399700065079E-3</v>
      </c>
      <c r="C7228" s="11"/>
      <c r="D7228" s="11"/>
      <c r="E7228" s="14"/>
    </row>
    <row r="7229" spans="1:5">
      <c r="A7229" s="11">
        <v>1.5303221513837577E-2</v>
      </c>
      <c r="B7229" s="11">
        <v>6.1137334997078002E-4</v>
      </c>
      <c r="C7229" s="11"/>
      <c r="D7229" s="11"/>
      <c r="E7229" s="14"/>
    </row>
    <row r="7230" spans="1:5">
      <c r="A7230" s="11">
        <v>2.5045425621606485E-2</v>
      </c>
      <c r="B7230" s="11">
        <v>1.6997991423305704E-3</v>
      </c>
      <c r="C7230" s="11"/>
      <c r="D7230" s="11"/>
      <c r="E7230" s="14"/>
    </row>
    <row r="7231" spans="1:5">
      <c r="A7231" s="11">
        <v>2.1781905161361123E-2</v>
      </c>
      <c r="B7231" s="11">
        <v>1.4680461725369029E-3</v>
      </c>
      <c r="C7231" s="11"/>
      <c r="D7231" s="11"/>
      <c r="E7231" s="14"/>
    </row>
    <row r="7232" spans="1:5">
      <c r="A7232" s="11">
        <v>1.5292910603768535E-2</v>
      </c>
      <c r="B7232" s="11">
        <v>6.0444951775350572E-4</v>
      </c>
      <c r="C7232" s="11"/>
      <c r="D7232" s="11"/>
      <c r="E7232" s="14"/>
    </row>
    <row r="7233" spans="1:5">
      <c r="A7233" s="11">
        <v>2.0259686097835891E-2</v>
      </c>
      <c r="B7233" s="11">
        <v>1.3131762217563593E-3</v>
      </c>
      <c r="C7233" s="11"/>
      <c r="D7233" s="11"/>
      <c r="E7233" s="14"/>
    </row>
    <row r="7234" spans="1:5">
      <c r="A7234" s="11">
        <v>2.2156017260630063E-2</v>
      </c>
      <c r="B7234" s="11">
        <v>1.4706835175831792E-3</v>
      </c>
      <c r="C7234" s="11"/>
      <c r="D7234" s="11"/>
      <c r="E7234" s="14"/>
    </row>
    <row r="7235" spans="1:5">
      <c r="A7235" s="11">
        <v>2.6689080758034982E-2</v>
      </c>
      <c r="B7235" s="11">
        <v>1.6974036388834992E-3</v>
      </c>
      <c r="C7235" s="11"/>
      <c r="D7235" s="11"/>
      <c r="E7235" s="14"/>
    </row>
    <row r="7236" spans="1:5">
      <c r="A7236" s="11">
        <v>2.4791686831492857E-2</v>
      </c>
      <c r="B7236" s="11">
        <v>1.6643139374372849E-3</v>
      </c>
      <c r="C7236" s="11"/>
      <c r="D7236" s="11"/>
      <c r="E7236" s="14"/>
    </row>
    <row r="7237" spans="1:5">
      <c r="A7237" s="11">
        <v>1.8300611938487268E-2</v>
      </c>
      <c r="B7237" s="11">
        <v>1.0934521454377477E-3</v>
      </c>
      <c r="C7237" s="11"/>
      <c r="D7237" s="11"/>
      <c r="E7237" s="14"/>
    </row>
    <row r="7238" spans="1:5">
      <c r="A7238" s="11">
        <v>2.2919684971761133E-2</v>
      </c>
      <c r="B7238" s="11">
        <v>1.5661626435464057E-3</v>
      </c>
      <c r="C7238" s="11"/>
      <c r="D7238" s="11"/>
      <c r="E7238" s="14"/>
    </row>
    <row r="7239" spans="1:5">
      <c r="A7239" s="11">
        <v>2.0704442531077508E-2</v>
      </c>
      <c r="B7239" s="11">
        <v>1.2776142847026335E-3</v>
      </c>
      <c r="C7239" s="11"/>
      <c r="D7239" s="11"/>
      <c r="E7239" s="14"/>
    </row>
    <row r="7240" spans="1:5">
      <c r="A7240" s="11">
        <v>1.9032857303986753E-2</v>
      </c>
      <c r="B7240" s="11">
        <v>1.2279634702711333E-3</v>
      </c>
      <c r="C7240" s="11"/>
      <c r="D7240" s="11"/>
      <c r="E7240" s="14"/>
    </row>
    <row r="7241" spans="1:5">
      <c r="A7241" s="11">
        <v>2.0555959880127945E-2</v>
      </c>
      <c r="B7241" s="11">
        <v>1.2770687702974785E-3</v>
      </c>
      <c r="C7241" s="11"/>
      <c r="D7241" s="11"/>
      <c r="E7241" s="14"/>
    </row>
    <row r="7242" spans="1:5">
      <c r="A7242" s="11">
        <v>2.7684017802867993E-2</v>
      </c>
      <c r="B7242" s="11">
        <v>1.8096538403431586E-3</v>
      </c>
      <c r="C7242" s="11"/>
      <c r="D7242" s="11"/>
      <c r="E7242" s="14"/>
    </row>
    <row r="7243" spans="1:5">
      <c r="A7243" s="11">
        <v>2.3053141146428119E-2</v>
      </c>
      <c r="B7243" s="11">
        <v>1.4816481848552675E-3</v>
      </c>
      <c r="C7243" s="11"/>
      <c r="D7243" s="11"/>
      <c r="E7243" s="14"/>
    </row>
    <row r="7244" spans="1:5">
      <c r="A7244" s="11">
        <v>2.9636978390622425E-2</v>
      </c>
      <c r="B7244" s="11">
        <v>1.9139709250448815E-3</v>
      </c>
      <c r="C7244" s="11"/>
      <c r="D7244" s="11"/>
      <c r="E7244" s="14"/>
    </row>
    <row r="7245" spans="1:5">
      <c r="A7245" s="11">
        <v>1.8811999048537989E-2</v>
      </c>
      <c r="B7245" s="11">
        <v>1.1901080380807482E-3</v>
      </c>
      <c r="C7245" s="11"/>
      <c r="D7245" s="11"/>
      <c r="E7245" s="14"/>
    </row>
    <row r="7246" spans="1:5">
      <c r="A7246" s="11">
        <v>2.6355140468190624E-2</v>
      </c>
      <c r="B7246" s="11">
        <v>1.819909215339499E-3</v>
      </c>
      <c r="C7246" s="11"/>
      <c r="D7246" s="11"/>
      <c r="E7246" s="14"/>
    </row>
    <row r="7247" spans="1:5">
      <c r="A7247" s="11">
        <v>2.5667132224751473E-2</v>
      </c>
      <c r="B7247" s="11">
        <v>1.6826689712691324E-3</v>
      </c>
      <c r="C7247" s="11"/>
      <c r="D7247" s="11"/>
      <c r="E7247" s="14"/>
    </row>
    <row r="7248" spans="1:5">
      <c r="A7248" s="11">
        <v>1.537315403893927E-2</v>
      </c>
      <c r="B7248" s="11">
        <v>6.5741673175949433E-4</v>
      </c>
      <c r="C7248" s="11"/>
      <c r="D7248" s="11"/>
      <c r="E7248" s="14"/>
    </row>
    <row r="7249" spans="1:5">
      <c r="A7249" s="11">
        <v>1.6970184840394559E-2</v>
      </c>
      <c r="B7249" s="11">
        <v>9.4733434522780509E-4</v>
      </c>
      <c r="C7249" s="11"/>
      <c r="D7249" s="11"/>
      <c r="E7249" s="14"/>
    </row>
    <row r="7250" spans="1:5">
      <c r="A7250" s="11">
        <v>1.7660498471068459E-2</v>
      </c>
      <c r="B7250" s="11">
        <v>9.9173966057433172E-4</v>
      </c>
      <c r="C7250" s="11"/>
      <c r="D7250" s="11"/>
      <c r="E7250" s="14"/>
    </row>
    <row r="7251" spans="1:5">
      <c r="A7251" s="11">
        <v>2.2101079533946095E-2</v>
      </c>
      <c r="B7251" s="11">
        <v>1.4792490669451679E-3</v>
      </c>
      <c r="C7251" s="11"/>
      <c r="D7251" s="11"/>
      <c r="E7251" s="14"/>
    </row>
    <row r="7252" spans="1:5">
      <c r="A7252" s="11">
        <v>1.8803072655135738E-2</v>
      </c>
      <c r="B7252" s="11">
        <v>1.2034579313516371E-3</v>
      </c>
      <c r="C7252" s="11"/>
      <c r="D7252" s="11"/>
      <c r="E7252" s="14"/>
    </row>
    <row r="7253" spans="1:5">
      <c r="A7253" s="11">
        <v>1.951105754289937E-2</v>
      </c>
      <c r="B7253" s="11">
        <v>1.2714420884570184E-3</v>
      </c>
      <c r="C7253" s="11"/>
      <c r="D7253" s="11"/>
      <c r="E7253" s="14"/>
    </row>
    <row r="7254" spans="1:5">
      <c r="A7254" s="11">
        <v>1.8078790515889627E-2</v>
      </c>
      <c r="B7254" s="11">
        <v>1.1271917795355093E-3</v>
      </c>
      <c r="C7254" s="11"/>
      <c r="D7254" s="11"/>
      <c r="E7254" s="14"/>
    </row>
    <row r="7255" spans="1:5">
      <c r="A7255" s="11">
        <v>2.1413010292472726E-2</v>
      </c>
      <c r="B7255" s="11">
        <v>1.4145189853729718E-3</v>
      </c>
      <c r="C7255" s="11"/>
      <c r="D7255" s="11"/>
      <c r="E7255" s="14"/>
    </row>
    <row r="7256" spans="1:5">
      <c r="A7256" s="11">
        <v>2.2242936529764265E-2</v>
      </c>
      <c r="B7256" s="11">
        <v>1.4942676048056043E-3</v>
      </c>
      <c r="C7256" s="11"/>
      <c r="D7256" s="11"/>
      <c r="E7256" s="14"/>
    </row>
    <row r="7257" spans="1:5">
      <c r="A7257" s="11">
        <v>2.515909081455658E-2</v>
      </c>
      <c r="B7257" s="11">
        <v>1.6316718140365885E-3</v>
      </c>
      <c r="C7257" s="11"/>
      <c r="D7257" s="11"/>
      <c r="E7257" s="14"/>
    </row>
    <row r="7258" spans="1:5">
      <c r="A7258" s="11">
        <v>1.668934004194661E-2</v>
      </c>
      <c r="B7258" s="11">
        <v>9.2471205270464409E-4</v>
      </c>
      <c r="C7258" s="11"/>
      <c r="D7258" s="11"/>
      <c r="E7258" s="14"/>
    </row>
    <row r="7259" spans="1:5">
      <c r="A7259" s="11">
        <v>2.3073062888943646E-2</v>
      </c>
      <c r="B7259" s="11">
        <v>1.5735233827075127E-3</v>
      </c>
      <c r="C7259" s="11"/>
      <c r="D7259" s="11"/>
      <c r="E7259" s="14"/>
    </row>
    <row r="7260" spans="1:5">
      <c r="A7260" s="11">
        <v>1.6441797691077356E-2</v>
      </c>
      <c r="B7260" s="11">
        <v>8.6329504056591774E-4</v>
      </c>
      <c r="C7260" s="11"/>
      <c r="D7260" s="11"/>
      <c r="E7260" s="14"/>
    </row>
    <row r="7261" spans="1:5">
      <c r="A7261" s="11">
        <v>2.5881221846707287E-2</v>
      </c>
      <c r="B7261" s="11">
        <v>1.7869196385175683E-3</v>
      </c>
      <c r="C7261" s="11"/>
      <c r="D7261" s="11"/>
      <c r="E7261" s="14"/>
    </row>
    <row r="7262" spans="1:5">
      <c r="A7262" s="11">
        <v>2.2094580111849699E-2</v>
      </c>
      <c r="B7262" s="11">
        <v>1.4617681077203997E-3</v>
      </c>
      <c r="C7262" s="11"/>
      <c r="D7262" s="11"/>
      <c r="E7262" s="14"/>
    </row>
    <row r="7263" spans="1:5">
      <c r="A7263" s="11">
        <v>1.6376687052550885E-2</v>
      </c>
      <c r="B7263" s="11">
        <v>8.8395407072545886E-4</v>
      </c>
      <c r="C7263" s="11"/>
      <c r="D7263" s="11"/>
      <c r="E7263" s="14"/>
    </row>
    <row r="7264" spans="1:5">
      <c r="A7264" s="11">
        <v>2.0299238300587573E-2</v>
      </c>
      <c r="B7264" s="11">
        <v>1.2473066472548015E-3</v>
      </c>
      <c r="C7264" s="11"/>
      <c r="D7264" s="11"/>
      <c r="E7264" s="14"/>
    </row>
    <row r="7265" spans="1:5">
      <c r="A7265" s="11">
        <v>2.4616879135190593E-2</v>
      </c>
      <c r="B7265" s="11">
        <v>1.7041954076112305E-3</v>
      </c>
      <c r="C7265" s="11"/>
      <c r="D7265" s="11"/>
      <c r="E7265" s="14"/>
    </row>
    <row r="7266" spans="1:5">
      <c r="A7266" s="11">
        <v>2.0422647090619018E-2</v>
      </c>
      <c r="B7266" s="11">
        <v>1.3005090958524256E-3</v>
      </c>
      <c r="C7266" s="11"/>
      <c r="D7266" s="11"/>
      <c r="E7266" s="14"/>
    </row>
    <row r="7267" spans="1:5">
      <c r="A7267" s="11">
        <v>2.2045727456092182E-2</v>
      </c>
      <c r="B7267" s="11">
        <v>1.4762947819333587E-3</v>
      </c>
      <c r="C7267" s="11"/>
      <c r="D7267" s="11"/>
      <c r="E7267" s="14"/>
    </row>
    <row r="7268" spans="1:5">
      <c r="A7268" s="11">
        <v>1.8967922433500321E-2</v>
      </c>
      <c r="B7268" s="11">
        <v>1.1177772217594881E-3</v>
      </c>
      <c r="C7268" s="11"/>
      <c r="D7268" s="11"/>
      <c r="E7268" s="14"/>
    </row>
    <row r="7269" spans="1:5">
      <c r="A7269" s="11">
        <v>1.6007361872878025E-2</v>
      </c>
      <c r="B7269" s="11">
        <v>8.2952164501976519E-4</v>
      </c>
      <c r="C7269" s="11"/>
      <c r="D7269" s="11"/>
      <c r="E7269" s="14"/>
    </row>
    <row r="7270" spans="1:5">
      <c r="A7270" s="11">
        <v>1.7381242393908383E-2</v>
      </c>
      <c r="B7270" s="11">
        <v>1.0414861892884973E-3</v>
      </c>
      <c r="C7270" s="11"/>
      <c r="D7270" s="11"/>
      <c r="E7270" s="14"/>
    </row>
    <row r="7271" spans="1:5">
      <c r="A7271" s="11">
        <v>1.6220591542497036E-2</v>
      </c>
      <c r="B7271" s="11">
        <v>8.7550455792849272E-4</v>
      </c>
      <c r="C7271" s="11"/>
      <c r="D7271" s="11"/>
      <c r="E7271" s="14"/>
    </row>
    <row r="7272" spans="1:5">
      <c r="A7272" s="11">
        <v>1.5984813755617104E-2</v>
      </c>
      <c r="B7272" s="11">
        <v>8.1382483284334008E-4</v>
      </c>
      <c r="C7272" s="11"/>
      <c r="D7272" s="11"/>
      <c r="E7272" s="14"/>
    </row>
    <row r="7273" spans="1:5">
      <c r="A7273" s="11">
        <v>2.4015386607233662E-2</v>
      </c>
      <c r="B7273" s="11">
        <v>1.6470690367173992E-3</v>
      </c>
      <c r="C7273" s="11"/>
      <c r="D7273" s="11"/>
      <c r="E7273" s="14"/>
    </row>
    <row r="7274" spans="1:5">
      <c r="A7274" s="11">
        <v>2.075117253084997E-2</v>
      </c>
      <c r="B7274" s="11">
        <v>1.3774257647445796E-3</v>
      </c>
      <c r="C7274" s="11"/>
      <c r="D7274" s="11"/>
      <c r="E7274" s="14"/>
    </row>
    <row r="7275" spans="1:5">
      <c r="A7275" s="11">
        <v>2.188964544821417E-2</v>
      </c>
      <c r="B7275" s="11">
        <v>1.4601710297618602E-3</v>
      </c>
      <c r="C7275" s="11"/>
      <c r="D7275" s="11"/>
      <c r="E7275" s="14"/>
    </row>
    <row r="7276" spans="1:5">
      <c r="A7276" s="11">
        <v>2.8750300226396762E-2</v>
      </c>
      <c r="B7276" s="11">
        <v>1.9630363972377015E-3</v>
      </c>
      <c r="C7276" s="11"/>
      <c r="D7276" s="11"/>
      <c r="E7276" s="14"/>
    </row>
    <row r="7277" spans="1:5">
      <c r="A7277" s="11">
        <v>1.8527238712946259E-2</v>
      </c>
      <c r="B7277" s="11">
        <v>1.1761342104961957E-3</v>
      </c>
      <c r="C7277" s="11"/>
      <c r="D7277" s="11"/>
      <c r="E7277" s="14"/>
    </row>
    <row r="7278" spans="1:5">
      <c r="A7278" s="11">
        <v>2.7714132827637777E-2</v>
      </c>
      <c r="B7278" s="11">
        <v>1.88531347915003E-3</v>
      </c>
      <c r="C7278" s="11"/>
      <c r="D7278" s="11"/>
      <c r="E7278" s="14"/>
    </row>
    <row r="7279" spans="1:5">
      <c r="A7279" s="11">
        <v>2.7626406102683018E-2</v>
      </c>
      <c r="B7279" s="11">
        <v>1.9098725672293078E-3</v>
      </c>
      <c r="C7279" s="11"/>
      <c r="D7279" s="11"/>
      <c r="E7279" s="14"/>
    </row>
    <row r="7280" spans="1:5">
      <c r="A7280" s="11">
        <v>2.805941582410958E-2</v>
      </c>
      <c r="B7280" s="11">
        <v>1.9117645806225124E-3</v>
      </c>
      <c r="C7280" s="11"/>
      <c r="D7280" s="11"/>
      <c r="E7280" s="14"/>
    </row>
    <row r="7281" spans="1:5">
      <c r="A7281" s="11">
        <v>2.0292579343503089E-2</v>
      </c>
      <c r="B7281" s="11">
        <v>1.2078517417597389E-3</v>
      </c>
      <c r="C7281" s="11"/>
      <c r="D7281" s="11"/>
      <c r="E7281" s="14"/>
    </row>
    <row r="7282" spans="1:5">
      <c r="A7282" s="11">
        <v>1.9615703257369759E-2</v>
      </c>
      <c r="B7282" s="11">
        <v>1.2261372118465468E-3</v>
      </c>
      <c r="C7282" s="11"/>
      <c r="D7282" s="11"/>
      <c r="E7282" s="14"/>
    </row>
    <row r="7283" spans="1:5">
      <c r="A7283" s="11">
        <v>2.0663983869097274E-2</v>
      </c>
      <c r="B7283" s="11">
        <v>1.3799763987963315E-3</v>
      </c>
      <c r="C7283" s="11"/>
      <c r="D7283" s="11"/>
      <c r="E7283" s="14"/>
    </row>
    <row r="7284" spans="1:5">
      <c r="A7284" s="11">
        <v>2.5005782241746901E-2</v>
      </c>
      <c r="B7284" s="11">
        <v>1.7060943404622461E-3</v>
      </c>
      <c r="C7284" s="11"/>
      <c r="D7284" s="11"/>
      <c r="E7284" s="14"/>
    </row>
    <row r="7285" spans="1:5">
      <c r="A7285" s="11">
        <v>1.8480006648387941E-2</v>
      </c>
      <c r="B7285" s="11">
        <v>1.1512678641232446E-3</v>
      </c>
      <c r="C7285" s="11"/>
      <c r="D7285" s="11"/>
      <c r="E7285" s="14"/>
    </row>
    <row r="7286" spans="1:5">
      <c r="A7286" s="11">
        <v>2.4717205240650252E-2</v>
      </c>
      <c r="B7286" s="11">
        <v>1.6691929631278189E-3</v>
      </c>
      <c r="C7286" s="11"/>
      <c r="D7286" s="11"/>
      <c r="E7286" s="14"/>
    </row>
    <row r="7287" spans="1:5">
      <c r="A7287" s="11">
        <v>1.5919137557025776E-2</v>
      </c>
      <c r="B7287" s="11">
        <v>8.1765582421194612E-4</v>
      </c>
      <c r="C7287" s="11"/>
      <c r="D7287" s="11"/>
      <c r="E7287" s="14"/>
    </row>
    <row r="7288" spans="1:5">
      <c r="A7288" s="11">
        <v>2.0521483201481762E-2</v>
      </c>
      <c r="B7288" s="11">
        <v>1.3677523523131503E-3</v>
      </c>
      <c r="C7288" s="11"/>
      <c r="D7288" s="11"/>
      <c r="E7288" s="14"/>
    </row>
    <row r="7289" spans="1:5">
      <c r="A7289" s="11">
        <v>2.1921182857006304E-2</v>
      </c>
      <c r="B7289" s="11">
        <v>1.415643102142893E-3</v>
      </c>
      <c r="C7289" s="11"/>
      <c r="D7289" s="11"/>
      <c r="E7289" s="14"/>
    </row>
    <row r="7290" spans="1:5">
      <c r="A7290" s="11">
        <v>1.6847767721036508E-2</v>
      </c>
      <c r="B7290" s="11">
        <v>7.9677714705917086E-4</v>
      </c>
      <c r="C7290" s="11"/>
      <c r="D7290" s="11"/>
      <c r="E7290" s="14"/>
    </row>
    <row r="7291" spans="1:5">
      <c r="A7291" s="11">
        <v>2.2395674498430641E-2</v>
      </c>
      <c r="B7291" s="11">
        <v>1.510931292169095E-3</v>
      </c>
      <c r="C7291" s="11"/>
      <c r="D7291" s="11"/>
      <c r="E7291" s="14"/>
    </row>
    <row r="7292" spans="1:5">
      <c r="A7292" s="11">
        <v>1.9942820495142208E-2</v>
      </c>
      <c r="B7292" s="11">
        <v>1.25752319816569E-3</v>
      </c>
      <c r="C7292" s="11"/>
      <c r="D7292" s="11"/>
      <c r="E7292" s="14"/>
    </row>
    <row r="7293" spans="1:5">
      <c r="A7293" s="11">
        <v>1.9144392542751132E-2</v>
      </c>
      <c r="B7293" s="11">
        <v>1.236633554987992E-3</v>
      </c>
      <c r="C7293" s="11"/>
      <c r="D7293" s="11"/>
      <c r="E7293" s="14"/>
    </row>
    <row r="7294" spans="1:5">
      <c r="A7294" s="11">
        <v>2.0063020662215967E-2</v>
      </c>
      <c r="B7294" s="11">
        <v>1.3267696425263594E-3</v>
      </c>
      <c r="C7294" s="11"/>
      <c r="D7294" s="11"/>
      <c r="E7294" s="14"/>
    </row>
    <row r="7295" spans="1:5">
      <c r="A7295" s="11">
        <v>2.7130666412984242E-2</v>
      </c>
      <c r="B7295" s="11">
        <v>1.8516781297716824E-3</v>
      </c>
      <c r="C7295" s="11"/>
      <c r="D7295" s="11"/>
      <c r="E7295" s="14"/>
    </row>
    <row r="7296" spans="1:5">
      <c r="A7296" s="11">
        <v>1.9230621847567367E-2</v>
      </c>
      <c r="B7296" s="11">
        <v>1.2477247023509764E-3</v>
      </c>
      <c r="C7296" s="11"/>
      <c r="D7296" s="11"/>
      <c r="E7296" s="14"/>
    </row>
    <row r="7297" spans="1:5">
      <c r="A7297" s="11">
        <v>2.2836836511414351E-2</v>
      </c>
      <c r="B7297" s="11">
        <v>1.4275347814995476E-3</v>
      </c>
      <c r="C7297" s="11"/>
      <c r="D7297" s="11"/>
      <c r="E7297" s="14"/>
    </row>
    <row r="7298" spans="1:5">
      <c r="A7298" s="11">
        <v>1.8426800552932002E-2</v>
      </c>
      <c r="B7298" s="11">
        <v>1.1454875081181532E-3</v>
      </c>
      <c r="C7298" s="11"/>
      <c r="D7298" s="11"/>
      <c r="E7298" s="14"/>
    </row>
    <row r="7299" spans="1:5">
      <c r="A7299" s="11">
        <v>2.2054299047594792E-2</v>
      </c>
      <c r="B7299" s="11">
        <v>1.4829337057490671E-3</v>
      </c>
      <c r="C7299" s="11"/>
      <c r="D7299" s="11"/>
      <c r="E7299" s="14"/>
    </row>
    <row r="7300" spans="1:5">
      <c r="A7300" s="11">
        <v>1.9540897660900333E-2</v>
      </c>
      <c r="B7300" s="11">
        <v>1.2646269707980325E-3</v>
      </c>
      <c r="C7300" s="11"/>
      <c r="D7300" s="11"/>
      <c r="E7300" s="14"/>
    </row>
    <row r="7301" spans="1:5">
      <c r="A7301" s="11">
        <v>1.6089550739417622E-2</v>
      </c>
      <c r="B7301" s="11">
        <v>7.8311322397709121E-4</v>
      </c>
      <c r="C7301" s="11"/>
      <c r="D7301" s="11"/>
      <c r="E7301" s="14"/>
    </row>
    <row r="7302" spans="1:5">
      <c r="A7302" s="11">
        <v>2.2033866116991738E-2</v>
      </c>
      <c r="B7302" s="11">
        <v>1.3411094329729412E-3</v>
      </c>
      <c r="C7302" s="11"/>
      <c r="D7302" s="11"/>
      <c r="E7302" s="14"/>
    </row>
    <row r="7303" spans="1:5">
      <c r="A7303" s="11">
        <v>3.070206173762666E-2</v>
      </c>
      <c r="B7303" s="11">
        <v>2.0363747811814833E-3</v>
      </c>
      <c r="C7303" s="11"/>
      <c r="D7303" s="11"/>
      <c r="E7303" s="14"/>
    </row>
    <row r="7304" spans="1:5">
      <c r="A7304" s="11">
        <v>2.0544551332158011E-2</v>
      </c>
      <c r="B7304" s="11">
        <v>1.3563461510471087E-3</v>
      </c>
      <c r="C7304" s="11"/>
      <c r="D7304" s="11"/>
      <c r="E7304" s="14"/>
    </row>
    <row r="7305" spans="1:5">
      <c r="A7305" s="11">
        <v>1.8438074734656761E-2</v>
      </c>
      <c r="B7305" s="11">
        <v>1.1601430258262897E-3</v>
      </c>
      <c r="C7305" s="11"/>
      <c r="D7305" s="11"/>
      <c r="E7305" s="14"/>
    </row>
    <row r="7306" spans="1:5">
      <c r="A7306" s="11">
        <v>2.3243393212754416E-2</v>
      </c>
      <c r="B7306" s="11">
        <v>1.4708274628041479E-3</v>
      </c>
      <c r="C7306" s="11"/>
      <c r="D7306" s="11"/>
      <c r="E7306" s="14"/>
    </row>
    <row r="7307" spans="1:5">
      <c r="A7307" s="11">
        <v>2.1620687720489456E-2</v>
      </c>
      <c r="B7307" s="11">
        <v>1.448621311617505E-3</v>
      </c>
      <c r="C7307" s="11"/>
      <c r="D7307" s="11"/>
      <c r="E7307" s="14"/>
    </row>
    <row r="7308" spans="1:5">
      <c r="A7308" s="11">
        <v>2.128881390175268E-2</v>
      </c>
      <c r="B7308" s="11">
        <v>1.3569699537201133E-3</v>
      </c>
      <c r="C7308" s="11"/>
      <c r="D7308" s="11"/>
      <c r="E7308" s="14"/>
    </row>
    <row r="7309" spans="1:5">
      <c r="A7309" s="11">
        <v>2.8249977162572895E-2</v>
      </c>
      <c r="B7309" s="11">
        <v>1.9496447136534171E-3</v>
      </c>
      <c r="C7309" s="11"/>
      <c r="D7309" s="11"/>
      <c r="E7309" s="14"/>
    </row>
    <row r="7310" spans="1:5">
      <c r="A7310" s="11">
        <v>2.0535555760382039E-2</v>
      </c>
      <c r="B7310" s="11">
        <v>1.3565246022268073E-3</v>
      </c>
      <c r="C7310" s="11"/>
      <c r="D7310" s="11"/>
      <c r="E7310" s="14"/>
    </row>
    <row r="7311" spans="1:5">
      <c r="A7311" s="11">
        <v>2.0362230737871388E-2</v>
      </c>
      <c r="B7311" s="11">
        <v>1.3399181986449129E-3</v>
      </c>
      <c r="C7311" s="11"/>
      <c r="D7311" s="11"/>
      <c r="E7311" s="14"/>
    </row>
    <row r="7312" spans="1:5">
      <c r="A7312" s="11">
        <v>1.9406700092939981E-2</v>
      </c>
      <c r="B7312" s="11">
        <v>1.2648076498089189E-3</v>
      </c>
      <c r="C7312" s="11"/>
      <c r="D7312" s="11"/>
      <c r="E7312" s="14"/>
    </row>
    <row r="7313" spans="1:5">
      <c r="A7313" s="11">
        <v>1.7188312002858558E-2</v>
      </c>
      <c r="B7313" s="11">
        <v>9.8426896974655644E-4</v>
      </c>
      <c r="C7313" s="11"/>
      <c r="D7313" s="11"/>
      <c r="E7313" s="14"/>
    </row>
    <row r="7314" spans="1:5">
      <c r="A7314" s="11">
        <v>1.8085281949637596E-2</v>
      </c>
      <c r="B7314" s="11">
        <v>9.828243599662302E-4</v>
      </c>
      <c r="C7314" s="11"/>
      <c r="D7314" s="11"/>
      <c r="E7314" s="14"/>
    </row>
    <row r="7315" spans="1:5">
      <c r="A7315" s="11">
        <v>1.6150701903148795E-2</v>
      </c>
      <c r="B7315" s="11">
        <v>8.6300732296423375E-4</v>
      </c>
      <c r="C7315" s="11"/>
      <c r="D7315" s="11"/>
      <c r="E7315" s="14"/>
    </row>
    <row r="7316" spans="1:5">
      <c r="A7316" s="11">
        <v>2.6675853794631301E-2</v>
      </c>
      <c r="B7316" s="11">
        <v>1.8148361387902237E-3</v>
      </c>
      <c r="C7316" s="11"/>
      <c r="D7316" s="11"/>
      <c r="E7316" s="14"/>
    </row>
    <row r="7317" spans="1:5">
      <c r="A7317" s="11">
        <v>3.0069079693910851E-2</v>
      </c>
      <c r="B7317" s="11">
        <v>1.9426683475277607E-3</v>
      </c>
      <c r="C7317" s="11"/>
      <c r="D7317" s="11"/>
      <c r="E7317" s="14"/>
    </row>
    <row r="7318" spans="1:5">
      <c r="A7318" s="11">
        <v>1.5383937628747443E-2</v>
      </c>
      <c r="B7318" s="11">
        <v>5.7397964574314609E-4</v>
      </c>
      <c r="C7318" s="11"/>
      <c r="D7318" s="11"/>
      <c r="E7318" s="14"/>
    </row>
    <row r="7319" spans="1:5">
      <c r="A7319" s="11">
        <v>2.072643539739949E-2</v>
      </c>
      <c r="B7319" s="11">
        <v>1.3235530942247334E-3</v>
      </c>
      <c r="C7319" s="11"/>
      <c r="D7319" s="11"/>
      <c r="E7319" s="14"/>
    </row>
    <row r="7320" spans="1:5">
      <c r="A7320" s="11">
        <v>2.4401006657171521E-2</v>
      </c>
      <c r="B7320" s="11">
        <v>1.5494229314032177E-3</v>
      </c>
      <c r="C7320" s="11"/>
      <c r="D7320" s="11"/>
      <c r="E7320" s="14"/>
    </row>
    <row r="7321" spans="1:5">
      <c r="A7321" s="11">
        <v>1.7604560826508502E-2</v>
      </c>
      <c r="B7321" s="11">
        <v>1.0719980602858325E-3</v>
      </c>
      <c r="C7321" s="11"/>
      <c r="D7321" s="11"/>
      <c r="E7321" s="14"/>
    </row>
    <row r="7322" spans="1:5">
      <c r="A7322" s="11">
        <v>1.5746234649861603E-2</v>
      </c>
      <c r="B7322" s="11">
        <v>7.4805355560666803E-4</v>
      </c>
      <c r="C7322" s="11"/>
      <c r="D7322" s="11"/>
      <c r="E7322" s="14"/>
    </row>
    <row r="7323" spans="1:5">
      <c r="A7323" s="11">
        <v>1.7406164479012286E-2</v>
      </c>
      <c r="B7323" s="11">
        <v>1.0178676139498835E-3</v>
      </c>
      <c r="C7323" s="11"/>
      <c r="D7323" s="11"/>
      <c r="E7323" s="14"/>
    </row>
    <row r="7324" spans="1:5">
      <c r="A7324" s="11">
        <v>2.700150329572985E-2</v>
      </c>
      <c r="B7324" s="11">
        <v>1.8478945898712518E-3</v>
      </c>
      <c r="C7324" s="11"/>
      <c r="D7324" s="11"/>
      <c r="E7324" s="14"/>
    </row>
    <row r="7325" spans="1:5">
      <c r="A7325" s="11">
        <v>1.5570063741414951E-2</v>
      </c>
      <c r="B7325" s="11">
        <v>6.8348566804496272E-4</v>
      </c>
      <c r="C7325" s="11"/>
      <c r="D7325" s="11"/>
      <c r="E7325" s="14"/>
    </row>
    <row r="7326" spans="1:5">
      <c r="A7326" s="11">
        <v>2.2493859817050918E-2</v>
      </c>
      <c r="B7326" s="11">
        <v>1.5355818877800375E-3</v>
      </c>
      <c r="C7326" s="11"/>
      <c r="D7326" s="11"/>
      <c r="E7326" s="14"/>
    </row>
    <row r="7327" spans="1:5">
      <c r="A7327" s="11">
        <v>3.475280677463969E-2</v>
      </c>
      <c r="B7327" s="11">
        <v>2.2888330133306566E-3</v>
      </c>
      <c r="C7327" s="11"/>
      <c r="D7327" s="11"/>
      <c r="E7327" s="14"/>
    </row>
    <row r="7328" spans="1:5">
      <c r="A7328" s="11">
        <v>3.7608769263190678E-2</v>
      </c>
      <c r="B7328" s="11">
        <v>2.4340961921487281E-3</v>
      </c>
      <c r="C7328" s="11"/>
      <c r="D7328" s="11"/>
      <c r="E7328" s="14"/>
    </row>
    <row r="7329" spans="1:5">
      <c r="A7329" s="11">
        <v>2.1400769590503094E-2</v>
      </c>
      <c r="B7329" s="11">
        <v>1.4415726111272566E-3</v>
      </c>
      <c r="C7329" s="11"/>
      <c r="D7329" s="11"/>
      <c r="E7329" s="14"/>
    </row>
    <row r="7330" spans="1:5">
      <c r="A7330" s="11">
        <v>1.8121732994776117E-2</v>
      </c>
      <c r="B7330" s="11">
        <v>1.1012280443170486E-3</v>
      </c>
      <c r="C7330" s="11"/>
      <c r="D7330" s="11"/>
      <c r="E7330" s="14"/>
    </row>
    <row r="7331" spans="1:5">
      <c r="A7331" s="11">
        <v>2.4326107889425276E-2</v>
      </c>
      <c r="B7331" s="11">
        <v>1.6770819272679417E-3</v>
      </c>
      <c r="C7331" s="11"/>
      <c r="D7331" s="11"/>
      <c r="E7331" s="14"/>
    </row>
    <row r="7332" spans="1:5">
      <c r="A7332" s="11">
        <v>1.5365329561902608E-2</v>
      </c>
      <c r="B7332" s="11">
        <v>6.5307340428315762E-4</v>
      </c>
      <c r="C7332" s="11"/>
      <c r="D7332" s="11"/>
      <c r="E7332" s="14"/>
    </row>
    <row r="7333" spans="1:5">
      <c r="A7333" s="11">
        <v>1.8358248645417963E-2</v>
      </c>
      <c r="B7333" s="11">
        <v>1.1493112721286114E-3</v>
      </c>
      <c r="C7333" s="11"/>
      <c r="D7333" s="11"/>
      <c r="E7333" s="14"/>
    </row>
    <row r="7334" spans="1:5">
      <c r="A7334" s="11">
        <v>1.9224526566068944E-2</v>
      </c>
      <c r="B7334" s="11">
        <v>1.2376663560131949E-3</v>
      </c>
      <c r="C7334" s="11"/>
      <c r="D7334" s="11"/>
      <c r="E7334" s="14"/>
    </row>
    <row r="7335" spans="1:5">
      <c r="A7335" s="11">
        <v>1.5565151910603363E-2</v>
      </c>
      <c r="B7335" s="11">
        <v>5.0058186773207841E-4</v>
      </c>
      <c r="C7335" s="11"/>
      <c r="D7335" s="11"/>
      <c r="E7335" s="14"/>
    </row>
    <row r="7336" spans="1:5">
      <c r="A7336" s="11">
        <v>1.7864962093339803E-2</v>
      </c>
      <c r="B7336" s="11">
        <v>1.0758700875124429E-3</v>
      </c>
      <c r="C7336" s="11"/>
      <c r="D7336" s="11"/>
      <c r="E7336" s="14"/>
    </row>
    <row r="7337" spans="1:5">
      <c r="A7337" s="11">
        <v>1.6722646698523552E-2</v>
      </c>
      <c r="B7337" s="11">
        <v>8.5621349113093831E-4</v>
      </c>
      <c r="C7337" s="11"/>
      <c r="D7337" s="11"/>
      <c r="E7337" s="14"/>
    </row>
    <row r="7338" spans="1:5">
      <c r="A7338" s="11">
        <v>1.7131430724830487E-2</v>
      </c>
      <c r="B7338" s="11">
        <v>8.9644356889979015E-4</v>
      </c>
      <c r="C7338" s="11"/>
      <c r="D7338" s="11"/>
      <c r="E7338" s="14"/>
    </row>
    <row r="7339" spans="1:5">
      <c r="A7339" s="11">
        <v>1.7515353412984359E-2</v>
      </c>
      <c r="B7339" s="11">
        <v>1.0577468352598249E-3</v>
      </c>
      <c r="C7339" s="11"/>
      <c r="D7339" s="11"/>
      <c r="E7339" s="14"/>
    </row>
    <row r="7340" spans="1:5">
      <c r="A7340" s="11">
        <v>1.5417911723587727E-2</v>
      </c>
      <c r="B7340" s="11">
        <v>6.7734669020052109E-4</v>
      </c>
      <c r="C7340" s="11"/>
      <c r="D7340" s="11"/>
      <c r="E7340" s="14"/>
    </row>
    <row r="7341" spans="1:5">
      <c r="A7341" s="11">
        <v>2.3694338164080574E-2</v>
      </c>
      <c r="B7341" s="11">
        <v>1.6077185521959476E-3</v>
      </c>
      <c r="C7341" s="11"/>
      <c r="D7341" s="11"/>
      <c r="E7341" s="14"/>
    </row>
    <row r="7342" spans="1:5">
      <c r="A7342" s="11">
        <v>2.0362702632076457E-2</v>
      </c>
      <c r="B7342" s="11">
        <v>1.2984742846217684E-3</v>
      </c>
      <c r="C7342" s="11"/>
      <c r="D7342" s="11"/>
      <c r="E7342" s="14"/>
    </row>
    <row r="7343" spans="1:5">
      <c r="A7343" s="11">
        <v>2.1030226848651613E-2</v>
      </c>
      <c r="B7343" s="11">
        <v>1.2972025267146087E-3</v>
      </c>
      <c r="C7343" s="11"/>
      <c r="D7343" s="11"/>
      <c r="E7343" s="14"/>
    </row>
    <row r="7344" spans="1:5">
      <c r="A7344" s="11">
        <v>2.3124615707888728E-2</v>
      </c>
      <c r="B7344" s="11">
        <v>1.5294004055886427E-3</v>
      </c>
      <c r="C7344" s="11"/>
      <c r="D7344" s="11"/>
      <c r="E7344" s="14"/>
    </row>
    <row r="7345" spans="1:5">
      <c r="A7345" s="11">
        <v>2.2241144288730454E-2</v>
      </c>
      <c r="B7345" s="11">
        <v>1.4749056029544005E-3</v>
      </c>
      <c r="C7345" s="11"/>
      <c r="D7345" s="11"/>
      <c r="E7345" s="14"/>
    </row>
    <row r="7346" spans="1:5">
      <c r="A7346" s="11">
        <v>2.3423140341893446E-2</v>
      </c>
      <c r="B7346" s="11">
        <v>1.5709261742500715E-3</v>
      </c>
      <c r="C7346" s="11"/>
      <c r="D7346" s="11"/>
      <c r="E7346" s="14"/>
    </row>
    <row r="7347" spans="1:5">
      <c r="A7347" s="11">
        <v>2.3094703179475453E-2</v>
      </c>
      <c r="B7347" s="11">
        <v>1.5298961581722335E-3</v>
      </c>
      <c r="C7347" s="11"/>
      <c r="D7347" s="11"/>
      <c r="E7347" s="14"/>
    </row>
    <row r="7348" spans="1:5">
      <c r="A7348" s="11">
        <v>1.8673562521844926E-2</v>
      </c>
      <c r="B7348" s="11">
        <v>1.0729451139432605E-3</v>
      </c>
      <c r="C7348" s="11"/>
      <c r="D7348" s="11"/>
      <c r="E7348" s="14"/>
    </row>
    <row r="7349" spans="1:5">
      <c r="A7349" s="11">
        <v>2.050498620240555E-2</v>
      </c>
      <c r="B7349" s="11">
        <v>1.3673443681155798E-3</v>
      </c>
      <c r="C7349" s="11"/>
      <c r="D7349" s="11"/>
      <c r="E7349" s="14"/>
    </row>
    <row r="7350" spans="1:5">
      <c r="A7350" s="11">
        <v>1.7803321806489004E-2</v>
      </c>
      <c r="B7350" s="11">
        <v>9.5341463416506571E-4</v>
      </c>
      <c r="C7350" s="11"/>
      <c r="D7350" s="11"/>
      <c r="E7350" s="14"/>
    </row>
    <row r="7351" spans="1:5">
      <c r="A7351" s="11">
        <v>1.563516365339571E-2</v>
      </c>
      <c r="B7351" s="11">
        <v>7.1964278287402824E-4</v>
      </c>
      <c r="C7351" s="11"/>
      <c r="D7351" s="11"/>
      <c r="E7351" s="14"/>
    </row>
    <row r="7352" spans="1:5">
      <c r="A7352" s="11">
        <v>2.3520262018265115E-2</v>
      </c>
      <c r="B7352" s="11">
        <v>1.573617378578933E-3</v>
      </c>
      <c r="C7352" s="11"/>
      <c r="D7352" s="11"/>
      <c r="E7352" s="14"/>
    </row>
    <row r="7353" spans="1:5">
      <c r="A7353" s="11">
        <v>2.2624856042457318E-2</v>
      </c>
      <c r="B7353" s="11">
        <v>1.4176144576076022E-3</v>
      </c>
      <c r="C7353" s="11"/>
      <c r="D7353" s="11"/>
      <c r="E7353" s="14"/>
    </row>
    <row r="7354" spans="1:5">
      <c r="A7354" s="11">
        <v>1.8800017747338006E-2</v>
      </c>
      <c r="B7354" s="11">
        <v>1.1610768890241755E-3</v>
      </c>
      <c r="C7354" s="11"/>
      <c r="D7354" s="11"/>
      <c r="E7354" s="14"/>
    </row>
    <row r="7355" spans="1:5">
      <c r="A7355" s="11">
        <v>2.1123460107256384E-2</v>
      </c>
      <c r="B7355" s="11">
        <v>1.3836074301633086E-3</v>
      </c>
      <c r="C7355" s="11"/>
      <c r="D7355" s="11"/>
      <c r="E7355" s="14"/>
    </row>
    <row r="7356" spans="1:5">
      <c r="A7356" s="11">
        <v>1.7212433772309046E-2</v>
      </c>
      <c r="B7356" s="11">
        <v>9.8152102226881392E-4</v>
      </c>
      <c r="C7356" s="11"/>
      <c r="D7356" s="11"/>
      <c r="E7356" s="14"/>
    </row>
    <row r="7357" spans="1:5">
      <c r="A7357" s="11">
        <v>2.0739977132187216E-2</v>
      </c>
      <c r="B7357" s="11">
        <v>1.3625375036819183E-3</v>
      </c>
      <c r="C7357" s="11"/>
      <c r="D7357" s="11"/>
      <c r="E7357" s="14"/>
    </row>
    <row r="7358" spans="1:5">
      <c r="A7358" s="11">
        <v>1.9478567923714597E-2</v>
      </c>
      <c r="B7358" s="11">
        <v>1.2439617063608323E-3</v>
      </c>
      <c r="C7358" s="11"/>
      <c r="D7358" s="11"/>
      <c r="E7358" s="14"/>
    </row>
    <row r="7359" spans="1:5">
      <c r="A7359" s="11">
        <v>2.4309188222450238E-2</v>
      </c>
      <c r="B7359" s="11">
        <v>1.6755309596233252E-3</v>
      </c>
      <c r="C7359" s="11"/>
      <c r="D7359" s="11"/>
      <c r="E7359" s="14"/>
    </row>
    <row r="7360" spans="1:5">
      <c r="A7360" s="11">
        <v>2.1412601696052979E-2</v>
      </c>
      <c r="B7360" s="11">
        <v>1.4390922764087888E-3</v>
      </c>
      <c r="C7360" s="11"/>
      <c r="D7360" s="11"/>
      <c r="E7360" s="14"/>
    </row>
    <row r="7361" spans="1:5">
      <c r="A7361" s="11">
        <v>2.0656629377784508E-2</v>
      </c>
      <c r="B7361" s="11">
        <v>1.3265567128686523E-3</v>
      </c>
      <c r="C7361" s="11"/>
      <c r="D7361" s="11"/>
      <c r="E7361" s="14"/>
    </row>
    <row r="7362" spans="1:5">
      <c r="A7362" s="11">
        <v>2.637684187326185E-2</v>
      </c>
      <c r="B7362" s="11">
        <v>1.7906913720586296E-3</v>
      </c>
      <c r="C7362" s="11"/>
      <c r="D7362" s="11"/>
      <c r="E7362" s="14"/>
    </row>
    <row r="7363" spans="1:5">
      <c r="A7363" s="11">
        <v>1.9436838223612449E-2</v>
      </c>
      <c r="B7363" s="11">
        <v>1.2676826187452872E-3</v>
      </c>
      <c r="C7363" s="11"/>
      <c r="D7363" s="11"/>
      <c r="E7363" s="14"/>
    </row>
    <row r="7364" spans="1:5">
      <c r="A7364" s="11">
        <v>1.669754753150678E-2</v>
      </c>
      <c r="B7364" s="11">
        <v>8.9182325817630415E-4</v>
      </c>
      <c r="C7364" s="11"/>
      <c r="D7364" s="11"/>
      <c r="E7364" s="14"/>
    </row>
    <row r="7365" spans="1:5">
      <c r="A7365" s="11">
        <v>2.3618573415385251E-2</v>
      </c>
      <c r="B7365" s="11">
        <v>1.4798639300453347E-3</v>
      </c>
      <c r="C7365" s="11"/>
      <c r="D7365" s="11"/>
      <c r="E7365" s="14"/>
    </row>
    <row r="7366" spans="1:5">
      <c r="A7366" s="11">
        <v>1.8989234529522895E-2</v>
      </c>
      <c r="B7366" s="11">
        <v>1.2230861383164936E-3</v>
      </c>
      <c r="C7366" s="11"/>
      <c r="D7366" s="11"/>
      <c r="E7366" s="14"/>
    </row>
    <row r="7367" spans="1:5">
      <c r="A7367" s="11">
        <v>1.5778445767687506E-2</v>
      </c>
      <c r="B7367" s="11">
        <v>6.8765154173822389E-4</v>
      </c>
      <c r="C7367" s="11"/>
      <c r="D7367" s="11"/>
      <c r="E7367" s="14"/>
    </row>
    <row r="7368" spans="1:5">
      <c r="A7368" s="11">
        <v>1.6443145425942267E-2</v>
      </c>
      <c r="B7368" s="11">
        <v>8.621715242968104E-4</v>
      </c>
      <c r="C7368" s="11"/>
      <c r="D7368" s="11"/>
      <c r="E7368" s="14"/>
    </row>
    <row r="7369" spans="1:5">
      <c r="A7369" s="11">
        <v>2.6800037922968572E-2</v>
      </c>
      <c r="B7369" s="11">
        <v>1.8490869731529909E-3</v>
      </c>
      <c r="C7369" s="11"/>
      <c r="D7369" s="11"/>
      <c r="E7369" s="14"/>
    </row>
    <row r="7370" spans="1:5">
      <c r="A7370" s="11">
        <v>2.0870667301894703E-2</v>
      </c>
      <c r="B7370" s="11">
        <v>1.3568844494302073E-3</v>
      </c>
      <c r="C7370" s="11"/>
      <c r="D7370" s="11"/>
      <c r="E7370" s="14"/>
    </row>
    <row r="7371" spans="1:5">
      <c r="A7371" s="11">
        <v>2.4041046914621726E-2</v>
      </c>
      <c r="B7371" s="11">
        <v>1.6242462933650278E-3</v>
      </c>
      <c r="C7371" s="11"/>
      <c r="D7371" s="11"/>
      <c r="E7371" s="14"/>
    </row>
    <row r="7372" spans="1:5">
      <c r="A7372" s="11">
        <v>1.9209735842972392E-2</v>
      </c>
      <c r="B7372" s="11">
        <v>1.1360277909987972E-3</v>
      </c>
      <c r="C7372" s="11"/>
      <c r="D7372" s="11"/>
      <c r="E7372" s="14"/>
    </row>
    <row r="7373" spans="1:5">
      <c r="A7373" s="11">
        <v>1.5438260614673422E-2</v>
      </c>
      <c r="B7373" s="11">
        <v>6.5492523676031176E-4</v>
      </c>
      <c r="C7373" s="11"/>
      <c r="D7373" s="11"/>
      <c r="E7373" s="14"/>
    </row>
    <row r="7374" spans="1:5">
      <c r="A7374" s="11">
        <v>2.2553500567122433E-2</v>
      </c>
      <c r="B7374" s="11">
        <v>1.5041718926052409E-3</v>
      </c>
      <c r="C7374" s="11"/>
      <c r="D7374" s="11"/>
      <c r="E7374" s="14"/>
    </row>
    <row r="7375" spans="1:5">
      <c r="A7375" s="11">
        <v>2.5169459211481993E-2</v>
      </c>
      <c r="B7375" s="11">
        <v>1.742389052828891E-3</v>
      </c>
      <c r="C7375" s="11"/>
      <c r="D7375" s="11"/>
      <c r="E7375" s="14"/>
    </row>
    <row r="7376" spans="1:5">
      <c r="A7376" s="11">
        <v>1.6357961778080313E-2</v>
      </c>
      <c r="B7376" s="11">
        <v>8.2130725995661121E-4</v>
      </c>
      <c r="C7376" s="11"/>
      <c r="D7376" s="11"/>
      <c r="E7376" s="14"/>
    </row>
    <row r="7377" spans="1:5">
      <c r="A7377" s="11">
        <v>2.2772475166280056E-2</v>
      </c>
      <c r="B7377" s="11">
        <v>1.5595372682742868E-3</v>
      </c>
      <c r="C7377" s="11"/>
      <c r="D7377" s="11"/>
      <c r="E7377" s="14"/>
    </row>
    <row r="7378" spans="1:5">
      <c r="A7378" s="11">
        <v>1.9990211822144655E-2</v>
      </c>
      <c r="B7378" s="11">
        <v>1.2867231093210288E-3</v>
      </c>
      <c r="C7378" s="11"/>
      <c r="D7378" s="11"/>
      <c r="E7378" s="14"/>
    </row>
    <row r="7379" spans="1:5">
      <c r="A7379" s="11">
        <v>2.9561019160939589E-2</v>
      </c>
      <c r="B7379" s="11">
        <v>2.0039073133885704E-3</v>
      </c>
      <c r="C7379" s="11"/>
      <c r="D7379" s="11"/>
      <c r="E7379" s="14"/>
    </row>
    <row r="7380" spans="1:5">
      <c r="A7380" s="11">
        <v>1.7045320719408327E-2</v>
      </c>
      <c r="B7380" s="11">
        <v>1.0002643230668773E-3</v>
      </c>
      <c r="C7380" s="11"/>
      <c r="D7380" s="11"/>
      <c r="E7380" s="14"/>
    </row>
    <row r="7381" spans="1:5">
      <c r="A7381" s="11">
        <v>2.1427265994677386E-2</v>
      </c>
      <c r="B7381" s="11">
        <v>1.4382398517747076E-3</v>
      </c>
      <c r="C7381" s="11"/>
      <c r="D7381" s="11"/>
      <c r="E7381" s="14"/>
    </row>
    <row r="7382" spans="1:5">
      <c r="A7382" s="11">
        <v>1.9805526431352156E-2</v>
      </c>
      <c r="B7382" s="11">
        <v>1.2713372413454388E-3</v>
      </c>
      <c r="C7382" s="11"/>
      <c r="D7382" s="11"/>
      <c r="E7382" s="14"/>
    </row>
    <row r="7383" spans="1:5">
      <c r="A7383" s="11">
        <v>2.1810261886877579E-2</v>
      </c>
      <c r="B7383" s="11">
        <v>1.4486462542759335E-3</v>
      </c>
      <c r="C7383" s="11"/>
      <c r="D7383" s="11"/>
      <c r="E7383" s="14"/>
    </row>
    <row r="7384" spans="1:5">
      <c r="A7384" s="11">
        <v>2.0319880419387506E-2</v>
      </c>
      <c r="B7384" s="11">
        <v>1.3486520943761708E-3</v>
      </c>
      <c r="C7384" s="11"/>
      <c r="D7384" s="11"/>
      <c r="E7384" s="14"/>
    </row>
    <row r="7385" spans="1:5">
      <c r="A7385" s="11">
        <v>2.7866666460482706E-2</v>
      </c>
      <c r="B7385" s="11">
        <v>1.8989151643261136E-3</v>
      </c>
      <c r="C7385" s="11"/>
      <c r="D7385" s="11"/>
      <c r="E7385" s="14"/>
    </row>
    <row r="7386" spans="1:5">
      <c r="A7386" s="11">
        <v>2.2817151098130817E-2</v>
      </c>
      <c r="B7386" s="11">
        <v>1.5450036150687998E-3</v>
      </c>
      <c r="C7386" s="11"/>
      <c r="D7386" s="11"/>
      <c r="E7386" s="14"/>
    </row>
    <row r="7387" spans="1:5">
      <c r="A7387" s="11">
        <v>2.1664980997963542E-2</v>
      </c>
      <c r="B7387" s="11">
        <v>1.4183737383643188E-3</v>
      </c>
      <c r="C7387" s="11"/>
      <c r="D7387" s="11"/>
      <c r="E7387" s="14"/>
    </row>
    <row r="7388" spans="1:5">
      <c r="A7388" s="11">
        <v>2.5496079969023012E-2</v>
      </c>
      <c r="B7388" s="11">
        <v>1.6609668356109975E-3</v>
      </c>
      <c r="C7388" s="11"/>
      <c r="D7388" s="11"/>
      <c r="E7388" s="14"/>
    </row>
    <row r="7389" spans="1:5">
      <c r="A7389" s="11">
        <v>2.1238069001486441E-2</v>
      </c>
      <c r="B7389" s="11">
        <v>1.3779167793927E-3</v>
      </c>
      <c r="C7389" s="11"/>
      <c r="D7389" s="11"/>
      <c r="E7389" s="14"/>
    </row>
    <row r="7390" spans="1:5">
      <c r="A7390" s="11">
        <v>1.8160298977346587E-2</v>
      </c>
      <c r="B7390" s="11">
        <v>1.1315888993381942E-3</v>
      </c>
      <c r="C7390" s="11"/>
      <c r="D7390" s="11"/>
      <c r="E7390" s="14"/>
    </row>
    <row r="7391" spans="1:5">
      <c r="A7391" s="11">
        <v>2.4970407813710294E-2</v>
      </c>
      <c r="B7391" s="11">
        <v>1.7103972365408546E-3</v>
      </c>
      <c r="C7391" s="11"/>
      <c r="D7391" s="11"/>
      <c r="E7391" s="14"/>
    </row>
    <row r="7392" spans="1:5">
      <c r="A7392" s="11">
        <v>2.4885131213216432E-2</v>
      </c>
      <c r="B7392" s="11">
        <v>1.6719657527785592E-3</v>
      </c>
      <c r="C7392" s="11"/>
      <c r="D7392" s="11"/>
      <c r="E7392" s="14"/>
    </row>
    <row r="7393" spans="1:5">
      <c r="A7393" s="11">
        <v>1.5881135022560972E-2</v>
      </c>
      <c r="B7393" s="11">
        <v>7.5559544742555382E-4</v>
      </c>
      <c r="C7393" s="11"/>
      <c r="D7393" s="11"/>
      <c r="E7393" s="14"/>
    </row>
    <row r="7394" spans="1:5">
      <c r="A7394" s="11">
        <v>2.5050167306799983E-2</v>
      </c>
      <c r="B7394" s="11">
        <v>1.7157255644830722E-3</v>
      </c>
      <c r="C7394" s="11"/>
      <c r="D7394" s="11"/>
      <c r="E7394" s="14"/>
    </row>
    <row r="7395" spans="1:5">
      <c r="A7395" s="11">
        <v>2.0258233695210487E-2</v>
      </c>
      <c r="B7395" s="11">
        <v>1.2786793153521639E-3</v>
      </c>
      <c r="C7395" s="11"/>
      <c r="D7395" s="11"/>
      <c r="E7395" s="14"/>
    </row>
    <row r="7396" spans="1:5">
      <c r="A7396" s="11">
        <v>1.882250039658584E-2</v>
      </c>
      <c r="B7396" s="11">
        <v>1.2068516134736888E-3</v>
      </c>
      <c r="C7396" s="11"/>
      <c r="D7396" s="11"/>
      <c r="E7396" s="14"/>
    </row>
    <row r="7397" spans="1:5">
      <c r="A7397" s="11">
        <v>2.4474003740887717E-2</v>
      </c>
      <c r="B7397" s="11">
        <v>1.6365662416474762E-3</v>
      </c>
      <c r="C7397" s="11"/>
      <c r="D7397" s="11"/>
      <c r="E7397" s="14"/>
    </row>
    <row r="7398" spans="1:5">
      <c r="A7398" s="11">
        <v>1.8621479929019559E-2</v>
      </c>
      <c r="B7398" s="11">
        <v>1.1860399054229303E-3</v>
      </c>
      <c r="C7398" s="11"/>
      <c r="D7398" s="11"/>
      <c r="E7398" s="14"/>
    </row>
    <row r="7399" spans="1:5">
      <c r="A7399" s="11">
        <v>2.6229352422237909E-2</v>
      </c>
      <c r="B7399" s="11">
        <v>1.8117198332993397E-3</v>
      </c>
      <c r="C7399" s="11"/>
      <c r="D7399" s="11"/>
      <c r="E7399" s="14"/>
    </row>
    <row r="7400" spans="1:5">
      <c r="A7400" s="11">
        <v>3.0862271488528048E-2</v>
      </c>
      <c r="B7400" s="11">
        <v>2.0957969834249765E-3</v>
      </c>
      <c r="C7400" s="11"/>
      <c r="D7400" s="11"/>
      <c r="E7400" s="14"/>
    </row>
    <row r="7401" spans="1:5">
      <c r="A7401" s="11">
        <v>2.2490036739214177E-2</v>
      </c>
      <c r="B7401" s="11">
        <v>1.5224633033011394E-3</v>
      </c>
      <c r="C7401" s="11"/>
      <c r="D7401" s="11"/>
      <c r="E7401" s="14"/>
    </row>
    <row r="7402" spans="1:5">
      <c r="A7402" s="11">
        <v>1.892322865481557E-2</v>
      </c>
      <c r="B7402" s="11">
        <v>1.2150220420633787E-3</v>
      </c>
      <c r="C7402" s="11"/>
      <c r="D7402" s="11"/>
      <c r="E7402" s="14"/>
    </row>
    <row r="7403" spans="1:5">
      <c r="A7403" s="11">
        <v>1.8773375730053391E-2</v>
      </c>
      <c r="B7403" s="11">
        <v>1.1955427745034305E-3</v>
      </c>
      <c r="C7403" s="11"/>
      <c r="D7403" s="11"/>
      <c r="E7403" s="14"/>
    </row>
    <row r="7404" spans="1:5">
      <c r="A7404" s="11">
        <v>1.7782705396459889E-2</v>
      </c>
      <c r="B7404" s="11">
        <v>9.6597385149299868E-4</v>
      </c>
      <c r="C7404" s="11"/>
      <c r="D7404" s="11"/>
      <c r="E7404" s="14"/>
    </row>
    <row r="7405" spans="1:5">
      <c r="A7405" s="11">
        <v>1.5495954152368511E-2</v>
      </c>
      <c r="B7405" s="11">
        <v>6.9443230459044188E-4</v>
      </c>
      <c r="C7405" s="11"/>
      <c r="D7405" s="11"/>
      <c r="E7405" s="14"/>
    </row>
    <row r="7406" spans="1:5">
      <c r="A7406" s="11">
        <v>2.9655673571562246E-2</v>
      </c>
      <c r="B7406" s="11">
        <v>1.9672989076573279E-3</v>
      </c>
      <c r="C7406" s="11"/>
      <c r="D7406" s="11"/>
      <c r="E7406" s="14"/>
    </row>
    <row r="7407" spans="1:5">
      <c r="A7407" s="11">
        <v>2.1707658937242601E-2</v>
      </c>
      <c r="B7407" s="11">
        <v>1.4598924920005676E-3</v>
      </c>
      <c r="C7407" s="11"/>
      <c r="D7407" s="11"/>
      <c r="E7407" s="14"/>
    </row>
    <row r="7408" spans="1:5">
      <c r="A7408" s="11">
        <v>2.1286237059494471E-2</v>
      </c>
      <c r="B7408" s="11">
        <v>1.3292415723501836E-3</v>
      </c>
      <c r="C7408" s="11"/>
      <c r="D7408" s="11"/>
      <c r="E7408" s="14"/>
    </row>
    <row r="7409" spans="1:5">
      <c r="A7409" s="11">
        <v>2.7192103324050795E-2</v>
      </c>
      <c r="B7409" s="11">
        <v>1.7981541418888615E-3</v>
      </c>
      <c r="C7409" s="11"/>
      <c r="D7409" s="11"/>
      <c r="E7409" s="14"/>
    </row>
    <row r="7410" spans="1:5">
      <c r="A7410" s="11">
        <v>3.2977150642274036E-2</v>
      </c>
      <c r="B7410" s="11">
        <v>2.1384871576337321E-3</v>
      </c>
      <c r="C7410" s="11"/>
      <c r="D7410" s="11"/>
      <c r="E7410" s="14"/>
    </row>
    <row r="7411" spans="1:5">
      <c r="A7411" s="11">
        <v>1.8997364187699841E-2</v>
      </c>
      <c r="B7411" s="11">
        <v>1.1801256274300298E-3</v>
      </c>
      <c r="C7411" s="11"/>
      <c r="D7411" s="11"/>
      <c r="E7411" s="14"/>
    </row>
    <row r="7412" spans="1:5">
      <c r="A7412" s="11">
        <v>1.9168701467062493E-2</v>
      </c>
      <c r="B7412" s="11">
        <v>1.229256675462091E-3</v>
      </c>
      <c r="C7412" s="11"/>
      <c r="D7412" s="11"/>
      <c r="E7412" s="14"/>
    </row>
    <row r="7413" spans="1:5">
      <c r="A7413" s="11">
        <v>1.8752667084822455E-2</v>
      </c>
      <c r="B7413" s="11">
        <v>1.1898988138764218E-3</v>
      </c>
      <c r="C7413" s="11"/>
      <c r="D7413" s="11"/>
      <c r="E7413" s="14"/>
    </row>
    <row r="7414" spans="1:5">
      <c r="A7414" s="11">
        <v>1.5951149276986522E-2</v>
      </c>
      <c r="B7414" s="11">
        <v>7.6599718340554209E-4</v>
      </c>
      <c r="C7414" s="11"/>
      <c r="D7414" s="11"/>
      <c r="E7414" s="14"/>
    </row>
    <row r="7415" spans="1:5">
      <c r="A7415" s="11">
        <v>2.1866137892470276E-2</v>
      </c>
      <c r="B7415" s="11">
        <v>1.3867514810713649E-3</v>
      </c>
      <c r="C7415" s="11"/>
      <c r="D7415" s="11"/>
      <c r="E7415" s="14"/>
    </row>
    <row r="7416" spans="1:5">
      <c r="A7416" s="11">
        <v>2.737142475633994E-2</v>
      </c>
      <c r="B7416" s="11">
        <v>1.8695925144584225E-3</v>
      </c>
      <c r="C7416" s="11"/>
      <c r="D7416" s="11"/>
      <c r="E7416" s="14"/>
    </row>
    <row r="7417" spans="1:5">
      <c r="A7417" s="11">
        <v>1.8296084284021494E-2</v>
      </c>
      <c r="B7417" s="11">
        <v>1.1372531661810663E-3</v>
      </c>
      <c r="C7417" s="11"/>
      <c r="D7417" s="11"/>
      <c r="E7417" s="14"/>
    </row>
    <row r="7418" spans="1:5">
      <c r="A7418" s="11">
        <v>1.7846456774347947E-2</v>
      </c>
      <c r="B7418" s="11">
        <v>1.1005386779150456E-3</v>
      </c>
      <c r="C7418" s="11"/>
      <c r="D7418" s="11"/>
      <c r="E7418" s="14"/>
    </row>
    <row r="7419" spans="1:5">
      <c r="A7419" s="11">
        <v>2.3387456702243643E-2</v>
      </c>
      <c r="B7419" s="11">
        <v>1.4729276455262015E-3</v>
      </c>
      <c r="C7419" s="11"/>
      <c r="D7419" s="11"/>
      <c r="E7419" s="14"/>
    </row>
    <row r="7420" spans="1:5">
      <c r="A7420" s="11">
        <v>2.0220031511000706E-2</v>
      </c>
      <c r="B7420" s="11">
        <v>1.2853512181440051E-3</v>
      </c>
      <c r="C7420" s="11"/>
      <c r="D7420" s="11"/>
      <c r="E7420" s="14"/>
    </row>
    <row r="7421" spans="1:5">
      <c r="A7421" s="11">
        <v>2.0105217103917109E-2</v>
      </c>
      <c r="B7421" s="11">
        <v>1.3294187085733451E-3</v>
      </c>
      <c r="C7421" s="11"/>
      <c r="D7421" s="11"/>
      <c r="E7421" s="14"/>
    </row>
    <row r="7422" spans="1:5">
      <c r="A7422" s="11">
        <v>2.0952238982042237E-2</v>
      </c>
      <c r="B7422" s="11">
        <v>1.3808219742694583E-3</v>
      </c>
      <c r="C7422" s="11"/>
      <c r="D7422" s="11"/>
      <c r="E7422" s="14"/>
    </row>
    <row r="7423" spans="1:5">
      <c r="A7423" s="11">
        <v>2.3440829334460817E-2</v>
      </c>
      <c r="B7423" s="11">
        <v>1.5626205433053294E-3</v>
      </c>
      <c r="C7423" s="11"/>
      <c r="D7423" s="11"/>
      <c r="E7423" s="14"/>
    </row>
    <row r="7424" spans="1:5">
      <c r="A7424" s="11">
        <v>1.7762778502171842E-2</v>
      </c>
      <c r="B7424" s="11">
        <v>9.9486021273080083E-4</v>
      </c>
      <c r="C7424" s="11"/>
      <c r="D7424" s="11"/>
      <c r="E7424" s="14"/>
    </row>
    <row r="7425" spans="1:5">
      <c r="A7425" s="11">
        <v>2.5339022519708945E-2</v>
      </c>
      <c r="B7425" s="11">
        <v>1.7543872268891471E-3</v>
      </c>
      <c r="C7425" s="11"/>
      <c r="D7425" s="11"/>
      <c r="E7425" s="14"/>
    </row>
    <row r="7426" spans="1:5">
      <c r="A7426" s="11">
        <v>2.0059896660052555E-2</v>
      </c>
      <c r="B7426" s="11">
        <v>1.1898994252367823E-3</v>
      </c>
      <c r="C7426" s="11"/>
      <c r="D7426" s="11"/>
      <c r="E7426" s="14"/>
    </row>
    <row r="7427" spans="1:5">
      <c r="A7427" s="11">
        <v>1.8900236743163917E-2</v>
      </c>
      <c r="B7427" s="11">
        <v>1.2063860860530252E-3</v>
      </c>
      <c r="C7427" s="11"/>
      <c r="D7427" s="11"/>
      <c r="E7427" s="14"/>
    </row>
    <row r="7428" spans="1:5">
      <c r="A7428" s="11">
        <v>1.633382978462913E-2</v>
      </c>
      <c r="B7428" s="11">
        <v>8.878756220463427E-4</v>
      </c>
      <c r="C7428" s="11"/>
      <c r="D7428" s="11"/>
      <c r="E7428" s="14"/>
    </row>
    <row r="7429" spans="1:5">
      <c r="A7429" s="11">
        <v>1.8044286693849564E-2</v>
      </c>
      <c r="B7429" s="11">
        <v>1.1234007098485108E-3</v>
      </c>
      <c r="C7429" s="11"/>
      <c r="D7429" s="11"/>
      <c r="E7429" s="14"/>
    </row>
    <row r="7430" spans="1:5">
      <c r="A7430" s="11">
        <v>2.123406743548055E-2</v>
      </c>
      <c r="B7430" s="11">
        <v>1.4161957023081145E-3</v>
      </c>
      <c r="C7430" s="11"/>
      <c r="D7430" s="11"/>
      <c r="E7430" s="14"/>
    </row>
    <row r="7431" spans="1:5">
      <c r="A7431" s="11">
        <v>1.5329272904358105E-2</v>
      </c>
      <c r="B7431" s="11">
        <v>6.2556638057221559E-4</v>
      </c>
      <c r="C7431" s="11"/>
      <c r="D7431" s="11"/>
      <c r="E7431" s="14"/>
    </row>
    <row r="7432" spans="1:5">
      <c r="A7432" s="11">
        <v>2.720578922401326E-2</v>
      </c>
      <c r="B7432" s="11">
        <v>1.8097092001983495E-3</v>
      </c>
      <c r="C7432" s="11"/>
      <c r="D7432" s="11"/>
      <c r="E7432" s="14"/>
    </row>
    <row r="7433" spans="1:5">
      <c r="A7433" s="11">
        <v>1.5795541724314952E-2</v>
      </c>
      <c r="B7433" s="11">
        <v>7.4995317205245196E-4</v>
      </c>
      <c r="C7433" s="11"/>
      <c r="D7433" s="11"/>
      <c r="E7433" s="14"/>
    </row>
    <row r="7434" spans="1:5">
      <c r="A7434" s="11">
        <v>1.8658627797816917E-2</v>
      </c>
      <c r="B7434" s="11">
        <v>1.1762544150561542E-3</v>
      </c>
      <c r="C7434" s="11"/>
      <c r="D7434" s="11"/>
      <c r="E7434" s="14"/>
    </row>
    <row r="7435" spans="1:5">
      <c r="A7435" s="11">
        <v>2.1760880276606363E-2</v>
      </c>
      <c r="B7435" s="11">
        <v>1.455568421676767E-3</v>
      </c>
      <c r="C7435" s="11"/>
      <c r="D7435" s="11"/>
      <c r="E7435" s="14"/>
    </row>
    <row r="7436" spans="1:5">
      <c r="A7436" s="11">
        <v>1.9543018042105641E-2</v>
      </c>
      <c r="B7436" s="11">
        <v>1.2473505374317455E-3</v>
      </c>
      <c r="C7436" s="11"/>
      <c r="D7436" s="11"/>
      <c r="E7436" s="14"/>
    </row>
    <row r="7437" spans="1:5">
      <c r="A7437" s="11">
        <v>1.9979755216012189E-2</v>
      </c>
      <c r="B7437" s="11">
        <v>1.2819276263052635E-3</v>
      </c>
      <c r="C7437" s="11"/>
      <c r="D7437" s="11"/>
      <c r="E7437" s="14"/>
    </row>
    <row r="7438" spans="1:5">
      <c r="A7438" s="11">
        <v>2.162586243494094E-2</v>
      </c>
      <c r="B7438" s="11">
        <v>1.4615300305786786E-3</v>
      </c>
      <c r="C7438" s="11"/>
      <c r="D7438" s="11"/>
      <c r="E7438" s="14"/>
    </row>
    <row r="7439" spans="1:5">
      <c r="A7439" s="11">
        <v>2.484778816650637E-2</v>
      </c>
      <c r="B7439" s="11">
        <v>1.6422163456745744E-3</v>
      </c>
      <c r="C7439" s="11"/>
      <c r="D7439" s="11"/>
      <c r="E7439" s="14"/>
    </row>
    <row r="7440" spans="1:5">
      <c r="A7440" s="11">
        <v>2.3234681238909993E-2</v>
      </c>
      <c r="B7440" s="11">
        <v>1.5966290170898363E-3</v>
      </c>
      <c r="C7440" s="11"/>
      <c r="D7440" s="11"/>
      <c r="E7440" s="14"/>
    </row>
    <row r="7441" spans="1:5">
      <c r="A7441" s="11">
        <v>1.7525679407086135E-2</v>
      </c>
      <c r="B7441" s="11">
        <v>1.0148298940001041E-3</v>
      </c>
      <c r="C7441" s="11"/>
      <c r="D7441" s="11"/>
      <c r="E7441" s="14"/>
    </row>
    <row r="7442" spans="1:5">
      <c r="A7442" s="11">
        <v>1.7688299464272937E-2</v>
      </c>
      <c r="B7442" s="11">
        <v>1.0740808443660929E-3</v>
      </c>
      <c r="C7442" s="11"/>
      <c r="D7442" s="11"/>
      <c r="E7442" s="14"/>
    </row>
    <row r="7443" spans="1:5">
      <c r="A7443" s="11">
        <v>1.6473554184545807E-2</v>
      </c>
      <c r="B7443" s="11">
        <v>6.9330615247107437E-4</v>
      </c>
      <c r="C7443" s="11"/>
      <c r="D7443" s="11"/>
      <c r="E7443" s="14"/>
    </row>
    <row r="7444" spans="1:5">
      <c r="A7444" s="11">
        <v>2.3114959660344395E-2</v>
      </c>
      <c r="B7444" s="11">
        <v>1.530190958534409E-3</v>
      </c>
      <c r="C7444" s="11"/>
      <c r="D7444" s="11"/>
      <c r="E7444" s="14"/>
    </row>
    <row r="7445" spans="1:5">
      <c r="A7445" s="11">
        <v>1.7156886367560274E-2</v>
      </c>
      <c r="B7445" s="11">
        <v>9.5003447512596623E-4</v>
      </c>
      <c r="C7445" s="11"/>
      <c r="D7445" s="11"/>
      <c r="E7445" s="14"/>
    </row>
    <row r="7446" spans="1:5">
      <c r="A7446" s="11">
        <v>2.1893249993371184E-2</v>
      </c>
      <c r="B7446" s="11">
        <v>1.4513144757288313E-3</v>
      </c>
      <c r="C7446" s="11"/>
      <c r="D7446" s="11"/>
      <c r="E7446" s="14"/>
    </row>
    <row r="7447" spans="1:5">
      <c r="A7447" s="11">
        <v>3.0425320697626813E-2</v>
      </c>
      <c r="B7447" s="11">
        <v>2.0552708284439377E-3</v>
      </c>
      <c r="C7447" s="11"/>
      <c r="D7447" s="11"/>
      <c r="E7447" s="14"/>
    </row>
    <row r="7448" spans="1:5">
      <c r="A7448" s="11">
        <v>1.9066565393846005E-2</v>
      </c>
      <c r="B7448" s="11">
        <v>1.1940036583851709E-3</v>
      </c>
      <c r="C7448" s="11"/>
      <c r="D7448" s="11"/>
      <c r="E7448" s="14"/>
    </row>
    <row r="7449" spans="1:5">
      <c r="A7449" s="11">
        <v>1.933797007599242E-2</v>
      </c>
      <c r="B7449" s="11">
        <v>1.222309654717131E-3</v>
      </c>
      <c r="C7449" s="11"/>
      <c r="D7449" s="11"/>
      <c r="E7449" s="14"/>
    </row>
    <row r="7450" spans="1:5">
      <c r="A7450" s="11">
        <v>1.8660086774864415E-2</v>
      </c>
      <c r="B7450" s="11">
        <v>1.1870756536651256E-3</v>
      </c>
      <c r="C7450" s="11"/>
      <c r="D7450" s="11"/>
      <c r="E7450" s="14"/>
    </row>
    <row r="7451" spans="1:5">
      <c r="A7451" s="11">
        <v>3.1696737857263318E-2</v>
      </c>
      <c r="B7451" s="11">
        <v>2.0816314260087699E-3</v>
      </c>
      <c r="C7451" s="11"/>
      <c r="D7451" s="11"/>
      <c r="E7451" s="14"/>
    </row>
    <row r="7452" spans="1:5">
      <c r="A7452" s="11">
        <v>1.8481365752442663E-2</v>
      </c>
      <c r="B7452" s="11">
        <v>1.1451063287992753E-3</v>
      </c>
      <c r="C7452" s="11"/>
      <c r="D7452" s="11"/>
      <c r="E7452" s="14"/>
    </row>
    <row r="7453" spans="1:5">
      <c r="A7453" s="11">
        <v>2.5922609954064646E-2</v>
      </c>
      <c r="B7453" s="11">
        <v>1.7614150662569512E-3</v>
      </c>
      <c r="C7453" s="11"/>
      <c r="D7453" s="11"/>
      <c r="E7453" s="14"/>
    </row>
    <row r="7454" spans="1:5">
      <c r="A7454" s="11">
        <v>2.1281804438241694E-2</v>
      </c>
      <c r="B7454" s="11">
        <v>1.4259963189651784E-3</v>
      </c>
      <c r="C7454" s="11"/>
      <c r="D7454" s="11"/>
      <c r="E7454" s="14"/>
    </row>
    <row r="7455" spans="1:5">
      <c r="A7455" s="11">
        <v>2.1000079728606191E-2</v>
      </c>
      <c r="B7455" s="11">
        <v>1.4024500399470448E-3</v>
      </c>
      <c r="C7455" s="11"/>
      <c r="D7455" s="11"/>
      <c r="E7455" s="14"/>
    </row>
    <row r="7456" spans="1:5">
      <c r="A7456" s="11">
        <v>1.7797665537601239E-2</v>
      </c>
      <c r="B7456" s="11">
        <v>1.0837727150469576E-3</v>
      </c>
      <c r="C7456" s="11"/>
      <c r="D7456" s="11"/>
      <c r="E7456" s="14"/>
    </row>
    <row r="7457" spans="1:5">
      <c r="A7457" s="11">
        <v>2.070578066393193E-2</v>
      </c>
      <c r="B7457" s="11">
        <v>1.3793573682482998E-3</v>
      </c>
      <c r="C7457" s="11"/>
      <c r="D7457" s="11"/>
      <c r="E7457" s="14"/>
    </row>
    <row r="7458" spans="1:5">
      <c r="A7458" s="11">
        <v>1.8202795204835493E-2</v>
      </c>
      <c r="B7458" s="11">
        <v>1.1385662699758201E-3</v>
      </c>
      <c r="C7458" s="11"/>
      <c r="D7458" s="11"/>
      <c r="E7458" s="14"/>
    </row>
    <row r="7459" spans="1:5">
      <c r="A7459" s="11">
        <v>2.4659547523053629E-2</v>
      </c>
      <c r="B7459" s="11">
        <v>1.6048006575406352E-3</v>
      </c>
      <c r="C7459" s="11"/>
      <c r="D7459" s="11"/>
      <c r="E7459" s="14"/>
    </row>
    <row r="7460" spans="1:5">
      <c r="A7460" s="11">
        <v>1.6805124612961513E-2</v>
      </c>
      <c r="B7460" s="11">
        <v>9.5934156790909004E-4</v>
      </c>
      <c r="C7460" s="11"/>
      <c r="D7460" s="11"/>
      <c r="E7460" s="14"/>
    </row>
    <row r="7461" spans="1:5">
      <c r="A7461" s="11">
        <v>2.4155507509152321E-2</v>
      </c>
      <c r="B7461" s="11">
        <v>1.5875555024564335E-3</v>
      </c>
      <c r="C7461" s="11"/>
      <c r="D7461" s="11"/>
      <c r="E7461" s="14"/>
    </row>
    <row r="7462" spans="1:5">
      <c r="A7462" s="11">
        <v>1.9703035198990703E-2</v>
      </c>
      <c r="B7462" s="11">
        <v>1.2795156443674593E-3</v>
      </c>
      <c r="C7462" s="11"/>
      <c r="D7462" s="11"/>
      <c r="E7462" s="14"/>
    </row>
    <row r="7463" spans="1:5">
      <c r="A7463" s="11">
        <v>2.0560985124699015E-2</v>
      </c>
      <c r="B7463" s="11">
        <v>1.3519252933513822E-3</v>
      </c>
      <c r="C7463" s="11"/>
      <c r="D7463" s="11"/>
      <c r="E7463" s="14"/>
    </row>
    <row r="7464" spans="1:5">
      <c r="A7464" s="11">
        <v>2.0212333585025825E-2</v>
      </c>
      <c r="B7464" s="11">
        <v>1.3068453979753953E-3</v>
      </c>
      <c r="C7464" s="11"/>
      <c r="D7464" s="11"/>
      <c r="E7464" s="14"/>
    </row>
    <row r="7465" spans="1:5">
      <c r="A7465" s="11">
        <v>1.759033113254066E-2</v>
      </c>
      <c r="B7465" s="11">
        <v>1.0699765947323042E-3</v>
      </c>
      <c r="C7465" s="11"/>
      <c r="D7465" s="11"/>
      <c r="E7465" s="14"/>
    </row>
    <row r="7466" spans="1:5">
      <c r="A7466" s="11">
        <v>1.8826105144617831E-2</v>
      </c>
      <c r="B7466" s="11">
        <v>1.1384642709436272E-3</v>
      </c>
      <c r="C7466" s="11"/>
      <c r="D7466" s="11"/>
      <c r="E7466" s="14"/>
    </row>
    <row r="7467" spans="1:5">
      <c r="A7467" s="11">
        <v>2.3177393287008543E-2</v>
      </c>
      <c r="B7467" s="11">
        <v>1.5567607603962747E-3</v>
      </c>
      <c r="C7467" s="11"/>
      <c r="D7467" s="11"/>
      <c r="E7467" s="14"/>
    </row>
    <row r="7468" spans="1:5">
      <c r="A7468" s="11">
        <v>2.3420123481103672E-2</v>
      </c>
      <c r="B7468" s="11">
        <v>1.480362769839048E-3</v>
      </c>
      <c r="C7468" s="11"/>
      <c r="D7468" s="11"/>
      <c r="E7468" s="14"/>
    </row>
    <row r="7469" spans="1:5">
      <c r="A7469" s="11">
        <v>2.2214737104086602E-2</v>
      </c>
      <c r="B7469" s="11">
        <v>1.4606174271907947E-3</v>
      </c>
      <c r="C7469" s="11"/>
      <c r="D7469" s="11"/>
      <c r="E7469" s="14"/>
    </row>
    <row r="7470" spans="1:5">
      <c r="A7470" s="11">
        <v>2.7709952000062512E-2</v>
      </c>
      <c r="B7470" s="11">
        <v>1.8166555260475184E-3</v>
      </c>
      <c r="C7470" s="11"/>
      <c r="D7470" s="11"/>
      <c r="E7470" s="14"/>
    </row>
    <row r="7471" spans="1:5">
      <c r="A7471" s="11">
        <v>2.0927983019863969E-2</v>
      </c>
      <c r="B7471" s="11">
        <v>1.3872067153550185E-3</v>
      </c>
      <c r="C7471" s="11"/>
      <c r="D7471" s="11"/>
      <c r="E7471" s="14"/>
    </row>
    <row r="7472" spans="1:5">
      <c r="A7472" s="11">
        <v>2.3058948235259561E-2</v>
      </c>
      <c r="B7472" s="11">
        <v>1.5544053300784028E-3</v>
      </c>
      <c r="C7472" s="11"/>
      <c r="D7472" s="11"/>
      <c r="E7472" s="14"/>
    </row>
    <row r="7473" spans="1:5">
      <c r="A7473" s="11">
        <v>2.9632091058086209E-2</v>
      </c>
      <c r="B7473" s="11">
        <v>1.9790665056061509E-3</v>
      </c>
      <c r="C7473" s="11"/>
      <c r="D7473" s="11"/>
      <c r="E7473" s="14"/>
    </row>
    <row r="7474" spans="1:5">
      <c r="A7474" s="11">
        <v>2.6457380207699562E-2</v>
      </c>
      <c r="B7474" s="11">
        <v>1.7825658388992646E-3</v>
      </c>
      <c r="C7474" s="11"/>
      <c r="D7474" s="11"/>
      <c r="E7474" s="14"/>
    </row>
    <row r="7475" spans="1:5">
      <c r="A7475" s="11">
        <v>2.1214198202517194E-2</v>
      </c>
      <c r="B7475" s="11">
        <v>1.3885424234880764E-3</v>
      </c>
      <c r="C7475" s="11"/>
      <c r="D7475" s="11"/>
      <c r="E7475" s="14"/>
    </row>
    <row r="7476" spans="1:5">
      <c r="A7476" s="11">
        <v>1.9443328716896146E-2</v>
      </c>
      <c r="B7476" s="11">
        <v>1.2654568607359954E-3</v>
      </c>
      <c r="C7476" s="11"/>
      <c r="D7476" s="11"/>
      <c r="E7476" s="14"/>
    </row>
    <row r="7477" spans="1:5">
      <c r="A7477" s="11">
        <v>2.2039769586449549E-2</v>
      </c>
      <c r="B7477" s="11">
        <v>1.3505936217505399E-3</v>
      </c>
      <c r="C7477" s="11"/>
      <c r="D7477" s="11"/>
      <c r="E7477" s="14"/>
    </row>
    <row r="7478" spans="1:5">
      <c r="A7478" s="11">
        <v>2.0863701423639615E-2</v>
      </c>
      <c r="B7478" s="11">
        <v>1.3827722749316612E-3</v>
      </c>
      <c r="C7478" s="11"/>
      <c r="D7478" s="11"/>
      <c r="E7478" s="14"/>
    </row>
    <row r="7479" spans="1:5">
      <c r="A7479" s="11">
        <v>2.3173539702438462E-2</v>
      </c>
      <c r="B7479" s="11">
        <v>1.561510555720493E-3</v>
      </c>
      <c r="C7479" s="11"/>
      <c r="D7479" s="11"/>
      <c r="E7479" s="14"/>
    </row>
    <row r="7480" spans="1:5">
      <c r="A7480" s="11">
        <v>1.9963867630604225E-2</v>
      </c>
      <c r="B7480" s="11">
        <v>1.3114200079359976E-3</v>
      </c>
      <c r="C7480" s="11"/>
      <c r="D7480" s="11"/>
      <c r="E7480" s="14"/>
    </row>
    <row r="7481" spans="1:5">
      <c r="A7481" s="11">
        <v>2.212309107547036E-2</v>
      </c>
      <c r="B7481" s="11">
        <v>1.3664137363928644E-3</v>
      </c>
      <c r="C7481" s="11"/>
      <c r="D7481" s="11"/>
      <c r="E7481" s="14"/>
    </row>
    <row r="7482" spans="1:5">
      <c r="A7482" s="11">
        <v>1.5338903993939661E-2</v>
      </c>
      <c r="B7482" s="11">
        <v>6.3791394216222057E-4</v>
      </c>
      <c r="C7482" s="11"/>
      <c r="D7482" s="11"/>
      <c r="E7482" s="14"/>
    </row>
    <row r="7483" spans="1:5">
      <c r="A7483" s="11">
        <v>2.5987144331025024E-2</v>
      </c>
      <c r="B7483" s="11">
        <v>1.7426641489106613E-3</v>
      </c>
      <c r="C7483" s="11"/>
      <c r="D7483" s="11"/>
      <c r="E7483" s="14"/>
    </row>
    <row r="7484" spans="1:5">
      <c r="A7484" s="11">
        <v>1.6114441615526956E-2</v>
      </c>
      <c r="B7484" s="11">
        <v>8.0057686807596452E-4</v>
      </c>
      <c r="C7484" s="11"/>
      <c r="D7484" s="11"/>
      <c r="E7484" s="14"/>
    </row>
    <row r="7485" spans="1:5">
      <c r="A7485" s="11">
        <v>1.9397541071131712E-2</v>
      </c>
      <c r="B7485" s="11">
        <v>1.1237639270290849E-3</v>
      </c>
      <c r="C7485" s="11"/>
      <c r="D7485" s="11"/>
      <c r="E7485" s="14"/>
    </row>
    <row r="7486" spans="1:5">
      <c r="A7486" s="11">
        <v>1.7987387776774406E-2</v>
      </c>
      <c r="B7486" s="11">
        <v>1.1151770317208902E-3</v>
      </c>
      <c r="C7486" s="11"/>
      <c r="D7486" s="11"/>
      <c r="E7486" s="14"/>
    </row>
    <row r="7487" spans="1:5">
      <c r="A7487" s="11">
        <v>2.4300412981249346E-2</v>
      </c>
      <c r="B7487" s="11">
        <v>1.6543350697593544E-3</v>
      </c>
      <c r="C7487" s="11"/>
      <c r="D7487" s="11"/>
      <c r="E7487" s="14"/>
    </row>
    <row r="7488" spans="1:5">
      <c r="A7488" s="11">
        <v>2.6144204399080054E-2</v>
      </c>
      <c r="B7488" s="11">
        <v>1.8112669836508207E-3</v>
      </c>
      <c r="C7488" s="11"/>
      <c r="D7488" s="11"/>
      <c r="E7488" s="14"/>
    </row>
    <row r="7489" spans="1:5">
      <c r="A7489" s="11">
        <v>2.5176539332861059E-2</v>
      </c>
      <c r="B7489" s="11">
        <v>1.620020899006493E-3</v>
      </c>
      <c r="C7489" s="11"/>
      <c r="D7489" s="11"/>
      <c r="E7489" s="14"/>
    </row>
    <row r="7490" spans="1:5">
      <c r="A7490" s="11">
        <v>2.3727293025515198E-2</v>
      </c>
      <c r="B7490" s="11">
        <v>1.5741665218725819E-3</v>
      </c>
      <c r="C7490" s="11"/>
      <c r="D7490" s="11"/>
      <c r="E7490" s="14"/>
    </row>
    <row r="7491" spans="1:5">
      <c r="A7491" s="11">
        <v>2.1804649600899007E-2</v>
      </c>
      <c r="B7491" s="11">
        <v>1.3594246430285724E-3</v>
      </c>
      <c r="C7491" s="11"/>
      <c r="D7491" s="11"/>
      <c r="E7491" s="14"/>
    </row>
    <row r="7492" spans="1:5">
      <c r="A7492" s="11">
        <v>1.6698341393497525E-2</v>
      </c>
      <c r="B7492" s="11">
        <v>9.5206214932194093E-4</v>
      </c>
      <c r="C7492" s="11"/>
      <c r="D7492" s="11"/>
      <c r="E7492" s="14"/>
    </row>
    <row r="7493" spans="1:5">
      <c r="A7493" s="11">
        <v>2.271864555498667E-2</v>
      </c>
      <c r="B7493" s="11">
        <v>1.4890597708718358E-3</v>
      </c>
      <c r="C7493" s="11"/>
      <c r="D7493" s="11"/>
      <c r="E7493" s="14"/>
    </row>
    <row r="7494" spans="1:5">
      <c r="A7494" s="11">
        <v>2.3610516349212331E-2</v>
      </c>
      <c r="B7494" s="11">
        <v>1.4869071787281622E-3</v>
      </c>
      <c r="C7494" s="11"/>
      <c r="D7494" s="11"/>
      <c r="E7494" s="14"/>
    </row>
    <row r="7495" spans="1:5">
      <c r="A7495" s="11">
        <v>1.7390768648773782E-2</v>
      </c>
      <c r="B7495" s="11">
        <v>1.0335071303723047E-3</v>
      </c>
      <c r="C7495" s="11"/>
      <c r="D7495" s="11"/>
      <c r="E7495" s="14"/>
    </row>
    <row r="7496" spans="1:5">
      <c r="A7496" s="11">
        <v>1.6683199773163973E-2</v>
      </c>
      <c r="B7496" s="11">
        <v>9.4906223445327762E-4</v>
      </c>
      <c r="C7496" s="11"/>
      <c r="D7496" s="11"/>
      <c r="E7496" s="14"/>
    </row>
    <row r="7497" spans="1:5">
      <c r="A7497" s="11">
        <v>2.2858565816852593E-2</v>
      </c>
      <c r="B7497" s="11">
        <v>1.5496036855175421E-3</v>
      </c>
      <c r="C7497" s="11"/>
      <c r="D7497" s="11"/>
      <c r="E7497" s="14"/>
    </row>
    <row r="7498" spans="1:5">
      <c r="A7498" s="11">
        <v>1.9062114849872462E-2</v>
      </c>
      <c r="B7498" s="11">
        <v>1.21700718398968E-3</v>
      </c>
      <c r="C7498" s="11"/>
      <c r="D7498" s="11"/>
      <c r="E7498" s="14"/>
    </row>
    <row r="7499" spans="1:5">
      <c r="A7499" s="11">
        <v>1.8562918429208576E-2</v>
      </c>
      <c r="B7499" s="11">
        <v>1.1727110543415511E-3</v>
      </c>
      <c r="C7499" s="11"/>
      <c r="D7499" s="11"/>
      <c r="E7499" s="14"/>
    </row>
    <row r="7500" spans="1:5">
      <c r="A7500" s="11">
        <v>2.1219494412121894E-2</v>
      </c>
      <c r="B7500" s="11">
        <v>1.3732032098124967E-3</v>
      </c>
      <c r="C7500" s="11"/>
      <c r="D7500" s="11"/>
      <c r="E7500" s="14"/>
    </row>
    <row r="7501" spans="1:5">
      <c r="A7501" s="11">
        <v>2.183667417145544E-2</v>
      </c>
      <c r="B7501" s="11">
        <v>1.4730988215539741E-3</v>
      </c>
      <c r="C7501" s="11"/>
      <c r="D7501" s="11"/>
      <c r="E7501" s="14"/>
    </row>
    <row r="7502" spans="1:5">
      <c r="A7502" s="11">
        <v>2.5132465014184025E-2</v>
      </c>
      <c r="B7502" s="11">
        <v>1.7397458134977264E-3</v>
      </c>
      <c r="C7502" s="11"/>
      <c r="D7502" s="11"/>
      <c r="E7502" s="14"/>
    </row>
    <row r="7503" spans="1:5">
      <c r="A7503" s="11">
        <v>2.4538212957657353E-2</v>
      </c>
      <c r="B7503" s="11">
        <v>1.6852247732043462E-3</v>
      </c>
      <c r="C7503" s="11"/>
      <c r="D7503" s="11"/>
      <c r="E7503" s="14"/>
    </row>
    <row r="7504" spans="1:5">
      <c r="A7504" s="11">
        <v>3.0805952034328222E-2</v>
      </c>
      <c r="B7504" s="11">
        <v>2.0632624117251602E-3</v>
      </c>
      <c r="C7504" s="11"/>
      <c r="D7504" s="11"/>
      <c r="E7504" s="14"/>
    </row>
    <row r="7505" spans="1:5">
      <c r="A7505" s="11">
        <v>1.9529980035778032E-2</v>
      </c>
      <c r="B7505" s="11">
        <v>1.2593640223717453E-3</v>
      </c>
      <c r="C7505" s="11"/>
      <c r="D7505" s="11"/>
      <c r="E7505" s="14"/>
    </row>
    <row r="7506" spans="1:5">
      <c r="A7506" s="11">
        <v>1.822154896376086E-2</v>
      </c>
      <c r="B7506" s="11">
        <v>1.0274375592086592E-3</v>
      </c>
      <c r="C7506" s="11"/>
      <c r="D7506" s="11"/>
      <c r="E7506" s="14"/>
    </row>
    <row r="7507" spans="1:5">
      <c r="A7507" s="11">
        <v>2.0430266743968997E-2</v>
      </c>
      <c r="B7507" s="11">
        <v>1.3469904930141371E-3</v>
      </c>
      <c r="C7507" s="11"/>
      <c r="D7507" s="11"/>
      <c r="E7507" s="14"/>
    </row>
    <row r="7508" spans="1:5">
      <c r="A7508" s="11">
        <v>1.750226622515319E-2</v>
      </c>
      <c r="B7508" s="11">
        <v>1.0347517655355217E-3</v>
      </c>
      <c r="C7508" s="11"/>
      <c r="D7508" s="11"/>
      <c r="E7508" s="14"/>
    </row>
    <row r="7509" spans="1:5">
      <c r="A7509" s="11">
        <v>1.8442160995416679E-2</v>
      </c>
      <c r="B7509" s="11">
        <v>1.165578861430241E-3</v>
      </c>
      <c r="C7509" s="11"/>
      <c r="D7509" s="11"/>
      <c r="E7509" s="14"/>
    </row>
    <row r="7510" spans="1:5">
      <c r="A7510" s="11">
        <v>2.1080045951901528E-2</v>
      </c>
      <c r="B7510" s="11">
        <v>1.3527522268714726E-3</v>
      </c>
      <c r="C7510" s="11"/>
      <c r="D7510" s="11"/>
      <c r="E7510" s="14"/>
    </row>
    <row r="7511" spans="1:5">
      <c r="A7511" s="11">
        <v>2.6783275930026277E-2</v>
      </c>
      <c r="B7511" s="11">
        <v>1.8085506182159694E-3</v>
      </c>
      <c r="C7511" s="11"/>
      <c r="D7511" s="11"/>
      <c r="E7511" s="14"/>
    </row>
    <row r="7512" spans="1:5">
      <c r="A7512" s="11">
        <v>2.43982575455041E-2</v>
      </c>
      <c r="B7512" s="11">
        <v>1.6183358653732948E-3</v>
      </c>
      <c r="C7512" s="11"/>
      <c r="D7512" s="11"/>
      <c r="E7512" s="14"/>
    </row>
    <row r="7513" spans="1:5">
      <c r="A7513" s="11">
        <v>2.2112052008862914E-2</v>
      </c>
      <c r="B7513" s="11">
        <v>1.4660191760160976E-3</v>
      </c>
      <c r="C7513" s="11"/>
      <c r="D7513" s="11"/>
      <c r="E7513" s="14"/>
    </row>
    <row r="7514" spans="1:5">
      <c r="A7514" s="11">
        <v>2.3675654054858882E-2</v>
      </c>
      <c r="B7514" s="11">
        <v>1.5750609361884385E-3</v>
      </c>
      <c r="C7514" s="11"/>
      <c r="D7514" s="11"/>
      <c r="E7514" s="14"/>
    </row>
    <row r="7515" spans="1:5">
      <c r="A7515" s="11">
        <v>1.7725861034564073E-2</v>
      </c>
      <c r="B7515" s="11">
        <v>1.0865036251232955E-3</v>
      </c>
      <c r="C7515" s="11"/>
      <c r="D7515" s="11"/>
      <c r="E7515" s="14"/>
    </row>
    <row r="7516" spans="1:5">
      <c r="A7516" s="11">
        <v>2.3028942826727558E-2</v>
      </c>
      <c r="B7516" s="11">
        <v>1.567339677981232E-3</v>
      </c>
      <c r="C7516" s="11"/>
      <c r="D7516" s="11"/>
      <c r="E7516" s="14"/>
    </row>
    <row r="7517" spans="1:5">
      <c r="A7517" s="11">
        <v>2.5564487983929043E-2</v>
      </c>
      <c r="B7517" s="11">
        <v>1.7686334646359104E-3</v>
      </c>
      <c r="C7517" s="11"/>
      <c r="D7517" s="11"/>
      <c r="E7517" s="14"/>
    </row>
    <row r="7518" spans="1:5">
      <c r="A7518" s="11">
        <v>2.5182427557812397E-2</v>
      </c>
      <c r="B7518" s="11">
        <v>1.7453550663123656E-3</v>
      </c>
      <c r="C7518" s="11"/>
      <c r="D7518" s="11"/>
      <c r="E7518" s="14"/>
    </row>
    <row r="7519" spans="1:5">
      <c r="A7519" s="11">
        <v>2.4610721625583188E-2</v>
      </c>
      <c r="B7519" s="11">
        <v>1.6842815939247463E-3</v>
      </c>
      <c r="C7519" s="11"/>
      <c r="D7519" s="11"/>
      <c r="E7519" s="14"/>
    </row>
    <row r="7520" spans="1:5">
      <c r="A7520" s="11">
        <v>2.3655888840966904E-2</v>
      </c>
      <c r="B7520" s="11">
        <v>1.519734527281665E-3</v>
      </c>
      <c r="C7520" s="11"/>
      <c r="D7520" s="11"/>
      <c r="E7520" s="14"/>
    </row>
    <row r="7521" spans="1:5">
      <c r="A7521" s="11">
        <v>1.7887390684133087E-2</v>
      </c>
      <c r="B7521" s="11">
        <v>1.1034067727167087E-3</v>
      </c>
      <c r="C7521" s="11"/>
      <c r="D7521" s="11"/>
      <c r="E7521" s="14"/>
    </row>
    <row r="7522" spans="1:5">
      <c r="A7522" s="11">
        <v>2.6251196686527093E-2</v>
      </c>
      <c r="B7522" s="11">
        <v>1.8153617781710091E-3</v>
      </c>
      <c r="C7522" s="11"/>
      <c r="D7522" s="11"/>
      <c r="E7522" s="14"/>
    </row>
    <row r="7523" spans="1:5">
      <c r="A7523" s="11">
        <v>3.0650464962304086E-2</v>
      </c>
      <c r="B7523" s="11">
        <v>2.0538387790760152E-3</v>
      </c>
      <c r="C7523" s="11"/>
      <c r="D7523" s="11"/>
      <c r="E7523" s="14"/>
    </row>
    <row r="7524" spans="1:5">
      <c r="A7524" s="11">
        <v>2.2005732683267377E-2</v>
      </c>
      <c r="B7524" s="11">
        <v>1.4898850918785797E-3</v>
      </c>
      <c r="C7524" s="11"/>
      <c r="D7524" s="11"/>
      <c r="E7524" s="14"/>
    </row>
    <row r="7525" spans="1:5">
      <c r="A7525" s="11">
        <v>1.965628555406804E-2</v>
      </c>
      <c r="B7525" s="11">
        <v>1.2444512159456426E-3</v>
      </c>
      <c r="C7525" s="11"/>
      <c r="D7525" s="11"/>
      <c r="E7525" s="14"/>
    </row>
    <row r="7526" spans="1:5">
      <c r="A7526" s="11">
        <v>1.5278722593695471E-2</v>
      </c>
      <c r="B7526" s="11">
        <v>5.5175415516900482E-4</v>
      </c>
      <c r="C7526" s="11"/>
      <c r="D7526" s="11"/>
      <c r="E7526" s="14"/>
    </row>
    <row r="7527" spans="1:5">
      <c r="A7527" s="11">
        <v>1.623496268225819E-2</v>
      </c>
      <c r="B7527" s="11">
        <v>8.6553877237650174E-4</v>
      </c>
      <c r="C7527" s="11"/>
      <c r="D7527" s="11"/>
      <c r="E7527" s="14"/>
    </row>
    <row r="7528" spans="1:5">
      <c r="A7528" s="11">
        <v>2.475816162429131E-2</v>
      </c>
      <c r="B7528" s="11">
        <v>1.6333753444411881E-3</v>
      </c>
      <c r="C7528" s="11"/>
      <c r="D7528" s="11"/>
      <c r="E7528" s="14"/>
    </row>
    <row r="7529" spans="1:5">
      <c r="A7529" s="11">
        <v>2.7432771588408005E-2</v>
      </c>
      <c r="B7529" s="11">
        <v>1.8983243155893672E-3</v>
      </c>
      <c r="C7529" s="11"/>
      <c r="D7529" s="11"/>
      <c r="E7529" s="14"/>
    </row>
    <row r="7530" spans="1:5">
      <c r="A7530" s="11">
        <v>1.6755066260290524E-2</v>
      </c>
      <c r="B7530" s="11">
        <v>9.4113519634290207E-4</v>
      </c>
      <c r="C7530" s="11"/>
      <c r="D7530" s="11"/>
      <c r="E7530" s="14"/>
    </row>
    <row r="7531" spans="1:5">
      <c r="A7531" s="11">
        <v>2.2807450135095345E-2</v>
      </c>
      <c r="B7531" s="11">
        <v>1.5381529287839407E-3</v>
      </c>
      <c r="C7531" s="11"/>
      <c r="D7531" s="11"/>
      <c r="E7531" s="14"/>
    </row>
    <row r="7532" spans="1:5">
      <c r="A7532" s="11">
        <v>1.9320935062685729E-2</v>
      </c>
      <c r="B7532" s="11">
        <v>1.2555761369088324E-3</v>
      </c>
      <c r="C7532" s="11"/>
      <c r="D7532" s="11"/>
      <c r="E7532" s="14"/>
    </row>
    <row r="7533" spans="1:5">
      <c r="A7533" s="11">
        <v>1.7198700134058425E-2</v>
      </c>
      <c r="B7533" s="11">
        <v>9.658969935062117E-4</v>
      </c>
      <c r="C7533" s="11"/>
      <c r="D7533" s="11"/>
      <c r="E7533" s="14"/>
    </row>
    <row r="7534" spans="1:5">
      <c r="A7534" s="11">
        <v>2.454343804339084E-2</v>
      </c>
      <c r="B7534" s="11">
        <v>1.6058444196107189E-3</v>
      </c>
      <c r="C7534" s="11"/>
      <c r="D7534" s="11"/>
      <c r="E7534" s="14"/>
    </row>
    <row r="7535" spans="1:5">
      <c r="A7535" s="11">
        <v>2.7104785818968909E-2</v>
      </c>
      <c r="B7535" s="11">
        <v>1.8246994200371808E-3</v>
      </c>
      <c r="C7535" s="11"/>
      <c r="D7535" s="11"/>
      <c r="E7535" s="14"/>
    </row>
    <row r="7536" spans="1:5">
      <c r="A7536" s="11">
        <v>1.7463606540268527E-2</v>
      </c>
      <c r="B7536" s="11">
        <v>1.0549102329454568E-3</v>
      </c>
      <c r="C7536" s="11"/>
      <c r="D7536" s="11"/>
      <c r="E7536" s="14"/>
    </row>
    <row r="7537" spans="1:5">
      <c r="A7537" s="11">
        <v>2.3954755727269919E-2</v>
      </c>
      <c r="B7537" s="11">
        <v>1.6118362274067798E-3</v>
      </c>
      <c r="C7537" s="11"/>
      <c r="D7537" s="11"/>
      <c r="E7537" s="14"/>
    </row>
    <row r="7538" spans="1:5">
      <c r="A7538" s="11">
        <v>2.2506183684616727E-2</v>
      </c>
      <c r="B7538" s="11">
        <v>1.4941343158718424E-3</v>
      </c>
      <c r="C7538" s="11"/>
      <c r="D7538" s="11"/>
      <c r="E7538" s="14"/>
    </row>
    <row r="7539" spans="1:5">
      <c r="A7539" s="11">
        <v>2.420154838549194E-2</v>
      </c>
      <c r="B7539" s="11">
        <v>1.52945581236485E-3</v>
      </c>
      <c r="C7539" s="11"/>
      <c r="D7539" s="11"/>
      <c r="E7539" s="14"/>
    </row>
    <row r="7540" spans="1:5">
      <c r="A7540" s="11">
        <v>2.6370405777512696E-2</v>
      </c>
      <c r="B7540" s="11">
        <v>1.6951075937795775E-3</v>
      </c>
      <c r="C7540" s="11"/>
      <c r="D7540" s="11"/>
      <c r="E7540" s="14"/>
    </row>
    <row r="7541" spans="1:5">
      <c r="A7541" s="11">
        <v>2.4941162359555097E-2</v>
      </c>
      <c r="B7541" s="11">
        <v>1.7182150696600147E-3</v>
      </c>
      <c r="C7541" s="11"/>
      <c r="D7541" s="11"/>
      <c r="E7541" s="14"/>
    </row>
    <row r="7542" spans="1:5">
      <c r="A7542" s="11">
        <v>2.1135042095151491E-2</v>
      </c>
      <c r="B7542" s="11">
        <v>1.3663075156118529E-3</v>
      </c>
      <c r="C7542" s="11"/>
      <c r="D7542" s="11"/>
      <c r="E7542" s="14"/>
    </row>
    <row r="7543" spans="1:5">
      <c r="A7543" s="11">
        <v>2.2415316657124058E-2</v>
      </c>
      <c r="B7543" s="11">
        <v>1.5240308192331568E-3</v>
      </c>
      <c r="C7543" s="11"/>
      <c r="D7543" s="11"/>
      <c r="E7543" s="14"/>
    </row>
    <row r="7544" spans="1:5">
      <c r="A7544" s="11">
        <v>1.533164774364139E-2</v>
      </c>
      <c r="B7544" s="11">
        <v>5.4087431039027338E-4</v>
      </c>
      <c r="C7544" s="11"/>
      <c r="D7544" s="11"/>
      <c r="E7544" s="14"/>
    </row>
    <row r="7545" spans="1:5">
      <c r="A7545" s="11">
        <v>2.5942188894453943E-2</v>
      </c>
      <c r="B7545" s="11">
        <v>1.7342437093551357E-3</v>
      </c>
      <c r="C7545" s="11"/>
      <c r="D7545" s="11"/>
      <c r="E7545" s="14"/>
    </row>
    <row r="7546" spans="1:5">
      <c r="A7546" s="11">
        <v>1.6651758050671359E-2</v>
      </c>
      <c r="B7546" s="11">
        <v>9.3274594605112179E-4</v>
      </c>
      <c r="C7546" s="11"/>
      <c r="D7546" s="11"/>
      <c r="E7546" s="14"/>
    </row>
    <row r="7547" spans="1:5">
      <c r="A7547" s="11">
        <v>2.4962980915581634E-2</v>
      </c>
      <c r="B7547" s="11">
        <v>1.6608685042902617E-3</v>
      </c>
      <c r="C7547" s="11"/>
      <c r="D7547" s="11"/>
      <c r="E7547" s="14"/>
    </row>
    <row r="7548" spans="1:5">
      <c r="A7548" s="11">
        <v>2.6931389251822941E-2</v>
      </c>
      <c r="B7548" s="11">
        <v>1.8687374080606852E-3</v>
      </c>
      <c r="C7548" s="11"/>
      <c r="D7548" s="11"/>
      <c r="E7548" s="14"/>
    </row>
    <row r="7549" spans="1:5">
      <c r="A7549" s="11">
        <v>2.4782655110344567E-2</v>
      </c>
      <c r="B7549" s="11">
        <v>1.6967323207360367E-3</v>
      </c>
      <c r="C7549" s="11"/>
      <c r="D7549" s="11"/>
      <c r="E7549" s="14"/>
    </row>
    <row r="7550" spans="1:5">
      <c r="A7550" s="11">
        <v>2.331924496221216E-2</v>
      </c>
      <c r="B7550" s="11">
        <v>1.5799125667073752E-3</v>
      </c>
      <c r="C7550" s="11"/>
      <c r="D7550" s="11"/>
      <c r="E7550" s="14"/>
    </row>
    <row r="7551" spans="1:5">
      <c r="A7551" s="11">
        <v>3.1868926765403718E-2</v>
      </c>
      <c r="B7551" s="11">
        <v>2.1002102163550666E-3</v>
      </c>
      <c r="C7551" s="11"/>
      <c r="D7551" s="11"/>
      <c r="E7551" s="14"/>
    </row>
    <row r="7552" spans="1:5">
      <c r="A7552" s="11">
        <v>2.1641252236276273E-2</v>
      </c>
      <c r="B7552" s="11">
        <v>1.3605830041352115E-3</v>
      </c>
      <c r="C7552" s="11"/>
      <c r="D7552" s="11"/>
      <c r="E7552" s="14"/>
    </row>
    <row r="7553" spans="1:5">
      <c r="A7553" s="11">
        <v>1.5374635609331047E-2</v>
      </c>
      <c r="B7553" s="11">
        <v>6.5500935190596435E-4</v>
      </c>
      <c r="C7553" s="11"/>
      <c r="D7553" s="11"/>
      <c r="E7553" s="14"/>
    </row>
    <row r="7554" spans="1:5">
      <c r="A7554" s="11">
        <v>1.6776985847578446E-2</v>
      </c>
      <c r="B7554" s="11">
        <v>9.6356459492259847E-4</v>
      </c>
      <c r="C7554" s="11"/>
      <c r="D7554" s="11"/>
      <c r="E7554" s="14"/>
    </row>
    <row r="7555" spans="1:5">
      <c r="A7555" s="11">
        <v>2.2246292296401581E-2</v>
      </c>
      <c r="B7555" s="11">
        <v>1.5166168851551919E-3</v>
      </c>
      <c r="C7555" s="11"/>
      <c r="D7555" s="11"/>
      <c r="E7555" s="14"/>
    </row>
    <row r="7556" spans="1:5">
      <c r="A7556" s="11">
        <v>2.8594054171698587E-2</v>
      </c>
      <c r="B7556" s="11">
        <v>1.9151662135621728E-3</v>
      </c>
      <c r="C7556" s="11"/>
      <c r="D7556" s="11"/>
      <c r="E7556" s="14"/>
    </row>
    <row r="7557" spans="1:5">
      <c r="A7557" s="11">
        <v>1.5725218095688824E-2</v>
      </c>
      <c r="B7557" s="11">
        <v>6.7535372549353337E-4</v>
      </c>
      <c r="C7557" s="11"/>
      <c r="D7557" s="11"/>
      <c r="E7557" s="14"/>
    </row>
    <row r="7558" spans="1:5">
      <c r="A7558" s="11">
        <v>1.5499021020475319E-2</v>
      </c>
      <c r="B7558" s="11">
        <v>7.0649604604623435E-4</v>
      </c>
      <c r="C7558" s="11"/>
      <c r="D7558" s="11"/>
      <c r="E7558" s="14"/>
    </row>
    <row r="7559" spans="1:5">
      <c r="A7559" s="11">
        <v>1.6494196590913723E-2</v>
      </c>
      <c r="B7559" s="11">
        <v>9.0705696015150848E-4</v>
      </c>
      <c r="C7559" s="11"/>
      <c r="D7559" s="11"/>
      <c r="E7559" s="14"/>
    </row>
    <row r="7560" spans="1:5">
      <c r="A7560" s="11">
        <v>1.7601170928626824E-2</v>
      </c>
      <c r="B7560" s="11">
        <v>1.0533203555344534E-3</v>
      </c>
      <c r="C7560" s="11"/>
      <c r="D7560" s="11"/>
      <c r="E7560" s="14"/>
    </row>
    <row r="7561" spans="1:5">
      <c r="A7561" s="11">
        <v>1.6286304791580074E-2</v>
      </c>
      <c r="B7561" s="11">
        <v>8.8679528884434797E-4</v>
      </c>
      <c r="C7561" s="11"/>
      <c r="D7561" s="11"/>
      <c r="E7561" s="14"/>
    </row>
    <row r="7562" spans="1:5">
      <c r="A7562" s="11">
        <v>2.1388943095731507E-2</v>
      </c>
      <c r="B7562" s="11">
        <v>1.4427640289311323E-3</v>
      </c>
      <c r="C7562" s="11"/>
      <c r="D7562" s="11"/>
      <c r="E7562" s="14"/>
    </row>
    <row r="7563" spans="1:5">
      <c r="A7563" s="11">
        <v>1.9937953535414461E-2</v>
      </c>
      <c r="B7563" s="11">
        <v>1.3078355101388546E-3</v>
      </c>
      <c r="C7563" s="11"/>
      <c r="D7563" s="11"/>
      <c r="E7563" s="14"/>
    </row>
    <row r="7564" spans="1:5">
      <c r="A7564" s="11">
        <v>2.3275730408372393E-2</v>
      </c>
      <c r="B7564" s="11">
        <v>1.5521002705686851E-3</v>
      </c>
      <c r="C7564" s="11"/>
      <c r="D7564" s="11"/>
      <c r="E7564" s="14"/>
    </row>
    <row r="7565" spans="1:5">
      <c r="A7565" s="11">
        <v>1.7407536273212582E-2</v>
      </c>
      <c r="B7565" s="11">
        <v>1.0346974549794521E-3</v>
      </c>
      <c r="C7565" s="11"/>
      <c r="D7565" s="11"/>
      <c r="E7565" s="14"/>
    </row>
    <row r="7566" spans="1:5">
      <c r="A7566" s="11">
        <v>2.0537653108869923E-2</v>
      </c>
      <c r="B7566" s="11">
        <v>1.3427413775479559E-3</v>
      </c>
      <c r="C7566" s="11"/>
      <c r="D7566" s="11"/>
      <c r="E7566" s="14"/>
    </row>
    <row r="7567" spans="1:5">
      <c r="A7567" s="11">
        <v>2.3984017510563994E-2</v>
      </c>
      <c r="B7567" s="11">
        <v>1.5491587656648008E-3</v>
      </c>
      <c r="C7567" s="11"/>
      <c r="D7567" s="11"/>
      <c r="E7567" s="14"/>
    </row>
    <row r="7568" spans="1:5">
      <c r="A7568" s="11">
        <v>2.3830386749453588E-2</v>
      </c>
      <c r="B7568" s="11">
        <v>1.6347754671733035E-3</v>
      </c>
      <c r="C7568" s="11"/>
      <c r="D7568" s="11"/>
      <c r="E7568" s="14"/>
    </row>
    <row r="7569" spans="1:5">
      <c r="A7569" s="11">
        <v>2.5363063525353096E-2</v>
      </c>
      <c r="B7569" s="11">
        <v>1.7243701532077833E-3</v>
      </c>
      <c r="C7569" s="11"/>
      <c r="D7569" s="11"/>
      <c r="E7569" s="14"/>
    </row>
    <row r="7570" spans="1:5">
      <c r="A7570" s="11">
        <v>1.5699601389393449E-2</v>
      </c>
      <c r="B7570" s="11">
        <v>7.5968862086662201E-4</v>
      </c>
      <c r="C7570" s="11"/>
      <c r="D7570" s="11"/>
      <c r="E7570" s="14"/>
    </row>
    <row r="7571" spans="1:5">
      <c r="A7571" s="11">
        <v>2.5586355535049742E-2</v>
      </c>
      <c r="B7571" s="11">
        <v>1.7670937458019802E-3</v>
      </c>
      <c r="C7571" s="11"/>
      <c r="D7571" s="11"/>
      <c r="E7571" s="14"/>
    </row>
    <row r="7572" spans="1:5">
      <c r="A7572" s="11">
        <v>2.4633309550252305E-2</v>
      </c>
      <c r="B7572" s="11">
        <v>1.6123570640905983E-3</v>
      </c>
      <c r="C7572" s="11"/>
      <c r="D7572" s="11"/>
      <c r="E7572" s="14"/>
    </row>
    <row r="7573" spans="1:5">
      <c r="A7573" s="11">
        <v>2.430681183141898E-2</v>
      </c>
      <c r="B7573" s="11">
        <v>1.6138245244416028E-3</v>
      </c>
      <c r="C7573" s="11"/>
      <c r="D7573" s="11"/>
      <c r="E7573" s="14"/>
    </row>
    <row r="7574" spans="1:5">
      <c r="A7574" s="11">
        <v>2.3981742114247372E-2</v>
      </c>
      <c r="B7574" s="11">
        <v>1.6217738976385193E-3</v>
      </c>
      <c r="C7574" s="11"/>
      <c r="D7574" s="11"/>
      <c r="E7574" s="14"/>
    </row>
    <row r="7575" spans="1:5">
      <c r="A7575" s="11">
        <v>2.5542733051882181E-2</v>
      </c>
      <c r="B7575" s="11">
        <v>1.7636675552963436E-3</v>
      </c>
      <c r="C7575" s="11"/>
      <c r="D7575" s="11"/>
      <c r="E7575" s="14"/>
    </row>
    <row r="7576" spans="1:5">
      <c r="A7576" s="11">
        <v>1.9574363591137525E-2</v>
      </c>
      <c r="B7576" s="11">
        <v>1.2719437097010429E-3</v>
      </c>
      <c r="C7576" s="11"/>
      <c r="D7576" s="11"/>
      <c r="E7576" s="14"/>
    </row>
    <row r="7577" spans="1:5">
      <c r="A7577" s="11">
        <v>2.0385064642596481E-2</v>
      </c>
      <c r="B7577" s="11">
        <v>1.295344348413811E-3</v>
      </c>
      <c r="C7577" s="11"/>
      <c r="D7577" s="11"/>
      <c r="E7577" s="14"/>
    </row>
    <row r="7578" spans="1:5">
      <c r="A7578" s="11">
        <v>2.1794168863134841E-2</v>
      </c>
      <c r="B7578" s="11">
        <v>1.4409720738439312E-3</v>
      </c>
      <c r="C7578" s="11"/>
      <c r="D7578" s="11"/>
      <c r="E7578" s="14"/>
    </row>
    <row r="7579" spans="1:5">
      <c r="A7579" s="11">
        <v>2.259805746021146E-2</v>
      </c>
      <c r="B7579" s="11">
        <v>1.5447366231104759E-3</v>
      </c>
      <c r="C7579" s="11"/>
      <c r="D7579" s="11"/>
      <c r="E7579" s="14"/>
    </row>
    <row r="7580" spans="1:5">
      <c r="A7580" s="11">
        <v>1.7747685315973094E-2</v>
      </c>
      <c r="B7580" s="11">
        <v>1.0881729607358796E-3</v>
      </c>
      <c r="C7580" s="11"/>
      <c r="D7580" s="11"/>
      <c r="E7580" s="14"/>
    </row>
    <row r="7581" spans="1:5">
      <c r="A7581" s="11">
        <v>2.1256995020074543E-2</v>
      </c>
      <c r="B7581" s="11">
        <v>1.4309565224280673E-3</v>
      </c>
      <c r="C7581" s="11"/>
      <c r="D7581" s="11"/>
      <c r="E7581" s="14"/>
    </row>
    <row r="7582" spans="1:5">
      <c r="A7582" s="11">
        <v>2.298147182377178E-2</v>
      </c>
      <c r="B7582" s="11">
        <v>1.5576137617614241E-3</v>
      </c>
      <c r="C7582" s="11"/>
      <c r="D7582" s="11"/>
      <c r="E7582" s="14"/>
    </row>
    <row r="7583" spans="1:5">
      <c r="A7583" s="11">
        <v>2.2011177102409379E-2</v>
      </c>
      <c r="B7583" s="11">
        <v>1.4872099420639581E-3</v>
      </c>
      <c r="C7583" s="11"/>
      <c r="D7583" s="11"/>
      <c r="E7583" s="14"/>
    </row>
    <row r="7584" spans="1:5">
      <c r="A7584" s="11">
        <v>2.4181761584309257E-2</v>
      </c>
      <c r="B7584" s="11">
        <v>1.6518841591053848E-3</v>
      </c>
      <c r="C7584" s="11"/>
      <c r="D7584" s="11"/>
      <c r="E7584" s="14"/>
    </row>
    <row r="7585" spans="1:5">
      <c r="A7585" s="11">
        <v>2.1851355624234885E-2</v>
      </c>
      <c r="B7585" s="11">
        <v>1.4831749214805632E-3</v>
      </c>
      <c r="C7585" s="11"/>
      <c r="D7585" s="11"/>
      <c r="E7585" s="14"/>
    </row>
    <row r="7586" spans="1:5">
      <c r="A7586" s="11">
        <v>1.5558207848639208E-2</v>
      </c>
      <c r="B7586" s="11">
        <v>7.1851327791861612E-4</v>
      </c>
      <c r="C7586" s="11"/>
      <c r="D7586" s="11"/>
      <c r="E7586" s="14"/>
    </row>
    <row r="7587" spans="1:5">
      <c r="A7587" s="11">
        <v>2.2601245290239397E-2</v>
      </c>
      <c r="B7587" s="11">
        <v>1.5445178083414658E-3</v>
      </c>
      <c r="C7587" s="11"/>
      <c r="D7587" s="11"/>
      <c r="E7587" s="14"/>
    </row>
    <row r="7588" spans="1:5">
      <c r="A7588" s="11">
        <v>2.2446518392179614E-2</v>
      </c>
      <c r="B7588" s="11">
        <v>1.5059710134320082E-3</v>
      </c>
      <c r="C7588" s="11"/>
      <c r="D7588" s="11"/>
      <c r="E7588" s="14"/>
    </row>
    <row r="7589" spans="1:5">
      <c r="A7589" s="11">
        <v>2.7185930651174202E-2</v>
      </c>
      <c r="B7589" s="11">
        <v>1.8062265735233056E-3</v>
      </c>
      <c r="C7589" s="11"/>
      <c r="D7589" s="11"/>
      <c r="E7589" s="14"/>
    </row>
    <row r="7590" spans="1:5">
      <c r="A7590" s="11">
        <v>1.6510795768015337E-2</v>
      </c>
      <c r="B7590" s="11">
        <v>8.5112048895125754E-4</v>
      </c>
      <c r="C7590" s="11"/>
      <c r="D7590" s="11"/>
      <c r="E7590" s="14"/>
    </row>
    <row r="7591" spans="1:5">
      <c r="A7591" s="11">
        <v>2.1462009864693207E-2</v>
      </c>
      <c r="B7591" s="11">
        <v>1.3556377248147824E-3</v>
      </c>
      <c r="C7591" s="11"/>
      <c r="D7591" s="11"/>
      <c r="E7591" s="14"/>
    </row>
    <row r="7592" spans="1:5">
      <c r="A7592" s="11">
        <v>2.3496203055980162E-2</v>
      </c>
      <c r="B7592" s="11">
        <v>1.4849569433181447E-3</v>
      </c>
      <c r="C7592" s="11"/>
      <c r="D7592" s="11"/>
      <c r="E7592" s="14"/>
    </row>
    <row r="7593" spans="1:5">
      <c r="A7593" s="11">
        <v>2.0883439112672299E-2</v>
      </c>
      <c r="B7593" s="11">
        <v>1.3208594975901179E-3</v>
      </c>
      <c r="C7593" s="11"/>
      <c r="D7593" s="11"/>
      <c r="E7593" s="14"/>
    </row>
    <row r="7594" spans="1:5">
      <c r="A7594" s="11">
        <v>1.673016313773408E-2</v>
      </c>
      <c r="B7594" s="11">
        <v>8.789954329727458E-4</v>
      </c>
      <c r="C7594" s="11"/>
      <c r="D7594" s="11"/>
      <c r="E7594" s="14"/>
    </row>
    <row r="7595" spans="1:5">
      <c r="A7595" s="11">
        <v>2.2298837327226019E-2</v>
      </c>
      <c r="B7595" s="11">
        <v>1.4931457630175239E-3</v>
      </c>
      <c r="C7595" s="11"/>
      <c r="D7595" s="11"/>
      <c r="E7595" s="14"/>
    </row>
    <row r="7596" spans="1:5">
      <c r="A7596" s="11">
        <v>2.207863151335281E-2</v>
      </c>
      <c r="B7596" s="11">
        <v>1.5027333777822862E-3</v>
      </c>
      <c r="C7596" s="11"/>
      <c r="D7596" s="11"/>
      <c r="E7596" s="14"/>
    </row>
    <row r="7597" spans="1:5">
      <c r="A7597" s="11">
        <v>2.5139981133385392E-2</v>
      </c>
      <c r="B7597" s="11">
        <v>1.7399448084219977E-3</v>
      </c>
      <c r="C7597" s="11"/>
      <c r="D7597" s="11"/>
      <c r="E7597" s="14"/>
    </row>
    <row r="7598" spans="1:5">
      <c r="A7598" s="11">
        <v>1.5846122495422447E-2</v>
      </c>
      <c r="B7598" s="11">
        <v>8.0143573972720676E-4</v>
      </c>
      <c r="C7598" s="11"/>
      <c r="D7598" s="11"/>
      <c r="E7598" s="14"/>
    </row>
    <row r="7599" spans="1:5">
      <c r="A7599" s="11">
        <v>1.8726326481173478E-2</v>
      </c>
      <c r="B7599" s="11">
        <v>1.191923914382336E-3</v>
      </c>
      <c r="C7599" s="11"/>
      <c r="D7599" s="11"/>
      <c r="E7599" s="14"/>
    </row>
    <row r="7600" spans="1:5">
      <c r="A7600" s="11">
        <v>1.7518646475727897E-2</v>
      </c>
      <c r="B7600" s="11">
        <v>1.0605143805220436E-3</v>
      </c>
      <c r="C7600" s="11"/>
      <c r="D7600" s="11"/>
      <c r="E7600" s="14"/>
    </row>
    <row r="7601" spans="1:5">
      <c r="A7601" s="11">
        <v>1.5518953990417269E-2</v>
      </c>
      <c r="B7601" s="11">
        <v>7.0782255939524767E-4</v>
      </c>
      <c r="C7601" s="11"/>
      <c r="D7601" s="11"/>
      <c r="E7601" s="14"/>
    </row>
    <row r="7602" spans="1:5">
      <c r="A7602" s="11">
        <v>2.406873624057022E-2</v>
      </c>
      <c r="B7602" s="11">
        <v>1.6621354279858841E-3</v>
      </c>
      <c r="C7602" s="11"/>
      <c r="D7602" s="11"/>
      <c r="E7602" s="14"/>
    </row>
    <row r="7603" spans="1:5">
      <c r="A7603" s="11">
        <v>2.3392879337287877E-2</v>
      </c>
      <c r="B7603" s="11">
        <v>1.5906303927787446E-3</v>
      </c>
      <c r="C7603" s="11"/>
      <c r="D7603" s="11"/>
      <c r="E7603" s="14"/>
    </row>
    <row r="7604" spans="1:5">
      <c r="A7604" s="11">
        <v>1.6112200816028141E-2</v>
      </c>
      <c r="B7604" s="11">
        <v>3.4328035264887923E-4</v>
      </c>
      <c r="C7604" s="11"/>
      <c r="D7604" s="11"/>
      <c r="E7604" s="14"/>
    </row>
    <row r="7605" spans="1:5">
      <c r="A7605" s="11">
        <v>2.9181144929709794E-2</v>
      </c>
      <c r="B7605" s="11">
        <v>1.9445263403165018E-3</v>
      </c>
      <c r="C7605" s="11"/>
      <c r="D7605" s="11"/>
      <c r="E7605" s="14"/>
    </row>
    <row r="7606" spans="1:5">
      <c r="A7606" s="11">
        <v>1.7053107543109045E-2</v>
      </c>
      <c r="B7606" s="11">
        <v>9.5927850167688031E-4</v>
      </c>
      <c r="C7606" s="11"/>
      <c r="D7606" s="11"/>
      <c r="E7606" s="14"/>
    </row>
    <row r="7607" spans="1:5">
      <c r="A7607" s="11">
        <v>2.3478687671356944E-2</v>
      </c>
      <c r="B7607" s="11">
        <v>1.5765166656568268E-3</v>
      </c>
      <c r="C7607" s="11"/>
      <c r="D7607" s="11"/>
      <c r="E7607" s="14"/>
    </row>
    <row r="7608" spans="1:5">
      <c r="A7608" s="11">
        <v>2.6336533680660031E-2</v>
      </c>
      <c r="B7608" s="11">
        <v>1.8195322595758398E-3</v>
      </c>
      <c r="C7608" s="11"/>
      <c r="D7608" s="11"/>
      <c r="E7608" s="14"/>
    </row>
    <row r="7609" spans="1:5">
      <c r="A7609" s="11">
        <v>1.8476708018363992E-2</v>
      </c>
      <c r="B7609" s="11">
        <v>1.1690980342668243E-3</v>
      </c>
      <c r="C7609" s="11"/>
      <c r="D7609" s="11"/>
      <c r="E7609" s="14"/>
    </row>
    <row r="7610" spans="1:5">
      <c r="A7610" s="11">
        <v>1.5926957450162919E-2</v>
      </c>
      <c r="B7610" s="11">
        <v>7.7595254791949439E-4</v>
      </c>
      <c r="C7610" s="11"/>
      <c r="D7610" s="11"/>
      <c r="E7610" s="14"/>
    </row>
    <row r="7611" spans="1:5">
      <c r="A7611" s="11">
        <v>1.9523388076240582E-2</v>
      </c>
      <c r="B7611" s="11">
        <v>1.2740815597662007E-3</v>
      </c>
      <c r="C7611" s="11"/>
      <c r="D7611" s="11"/>
      <c r="E7611" s="14"/>
    </row>
    <row r="7612" spans="1:5">
      <c r="A7612" s="11">
        <v>1.574583805846113E-2</v>
      </c>
      <c r="B7612" s="11">
        <v>7.7879866566426354E-4</v>
      </c>
      <c r="C7612" s="11"/>
      <c r="D7612" s="11"/>
      <c r="E7612" s="14"/>
    </row>
    <row r="7613" spans="1:5">
      <c r="A7613" s="11">
        <v>1.6277231618225804E-2</v>
      </c>
      <c r="B7613" s="11">
        <v>8.2776799494428557E-4</v>
      </c>
      <c r="C7613" s="11"/>
      <c r="D7613" s="11"/>
      <c r="E7613" s="14"/>
    </row>
    <row r="7614" spans="1:5">
      <c r="A7614" s="11">
        <v>1.9647493101246125E-2</v>
      </c>
      <c r="B7614" s="11">
        <v>1.2279885112841933E-3</v>
      </c>
      <c r="C7614" s="11"/>
      <c r="D7614" s="11"/>
      <c r="E7614" s="14"/>
    </row>
    <row r="7615" spans="1:5">
      <c r="A7615" s="11">
        <v>2.9223366037643524E-2</v>
      </c>
      <c r="B7615" s="11">
        <v>1.9334831120545709E-3</v>
      </c>
      <c r="C7615" s="11"/>
      <c r="D7615" s="11"/>
      <c r="E7615" s="14"/>
    </row>
    <row r="7616" spans="1:5">
      <c r="A7616" s="11">
        <v>1.8873653146782958E-2</v>
      </c>
      <c r="B7616" s="11">
        <v>1.0839834278343879E-3</v>
      </c>
      <c r="C7616" s="11"/>
      <c r="D7616" s="11"/>
      <c r="E7616" s="14"/>
    </row>
    <row r="7617" spans="1:5">
      <c r="A7617" s="11">
        <v>1.552827666566663E-2</v>
      </c>
      <c r="B7617" s="11">
        <v>6.9707970582073473E-4</v>
      </c>
      <c r="C7617" s="11"/>
      <c r="D7617" s="11"/>
      <c r="E7617" s="14"/>
    </row>
    <row r="7618" spans="1:5">
      <c r="A7618" s="11">
        <v>2.1209764175996002E-2</v>
      </c>
      <c r="B7618" s="11">
        <v>1.3323526119709708E-3</v>
      </c>
      <c r="C7618" s="11"/>
      <c r="D7618" s="11"/>
      <c r="E7618" s="14"/>
    </row>
    <row r="7619" spans="1:5">
      <c r="A7619" s="11">
        <v>1.6684835206320442E-2</v>
      </c>
      <c r="B7619" s="11">
        <v>8.9454715417084676E-4</v>
      </c>
      <c r="C7619" s="11"/>
      <c r="D7619" s="11"/>
      <c r="E7619" s="14"/>
    </row>
    <row r="7620" spans="1:5">
      <c r="A7620" s="11">
        <v>3.4324568483211318E-2</v>
      </c>
      <c r="B7620" s="11">
        <v>2.2452363044794164E-3</v>
      </c>
      <c r="C7620" s="11"/>
      <c r="D7620" s="11"/>
      <c r="E7620" s="14"/>
    </row>
    <row r="7621" spans="1:5">
      <c r="A7621" s="11">
        <v>2.7786335570808663E-2</v>
      </c>
      <c r="B7621" s="11">
        <v>1.798383925792243E-3</v>
      </c>
      <c r="C7621" s="11"/>
      <c r="D7621" s="11"/>
      <c r="E7621" s="14"/>
    </row>
    <row r="7622" spans="1:5">
      <c r="A7622" s="11">
        <v>2.0146847531549012E-2</v>
      </c>
      <c r="B7622" s="11">
        <v>1.3118764082409771E-3</v>
      </c>
      <c r="C7622" s="11"/>
      <c r="D7622" s="11"/>
      <c r="E7622" s="14"/>
    </row>
    <row r="7623" spans="1:5">
      <c r="A7623" s="11">
        <v>1.58281476749236E-2</v>
      </c>
      <c r="B7623" s="11">
        <v>5.4120070687980895E-4</v>
      </c>
      <c r="C7623" s="11"/>
      <c r="D7623" s="11"/>
      <c r="E7623" s="14"/>
    </row>
    <row r="7624" spans="1:5">
      <c r="A7624" s="11">
        <v>2.4860851962913193E-2</v>
      </c>
      <c r="B7624" s="11">
        <v>1.7027919221164489E-3</v>
      </c>
      <c r="C7624" s="11"/>
      <c r="D7624" s="11"/>
      <c r="E7624" s="14"/>
    </row>
    <row r="7625" spans="1:5">
      <c r="A7625" s="11">
        <v>1.6008440692082897E-2</v>
      </c>
      <c r="B7625" s="11">
        <v>8.1116777654339578E-4</v>
      </c>
      <c r="C7625" s="11"/>
      <c r="D7625" s="11"/>
      <c r="E7625" s="14"/>
    </row>
    <row r="7626" spans="1:5">
      <c r="A7626" s="11">
        <v>1.6553690623837731E-2</v>
      </c>
      <c r="B7626" s="11">
        <v>9.2631086911865602E-4</v>
      </c>
      <c r="C7626" s="11"/>
      <c r="D7626" s="11"/>
      <c r="E7626" s="14"/>
    </row>
    <row r="7627" spans="1:5">
      <c r="A7627" s="11">
        <v>1.6557032204010919E-2</v>
      </c>
      <c r="B7627" s="11">
        <v>9.2699285125220866E-4</v>
      </c>
      <c r="C7627" s="11"/>
      <c r="D7627" s="11"/>
      <c r="E7627" s="14"/>
    </row>
    <row r="7628" spans="1:5">
      <c r="A7628" s="11">
        <v>1.8635386133750331E-2</v>
      </c>
      <c r="B7628" s="11">
        <v>1.1821299200590056E-3</v>
      </c>
      <c r="C7628" s="11"/>
      <c r="D7628" s="11"/>
      <c r="E7628" s="14"/>
    </row>
    <row r="7629" spans="1:5">
      <c r="A7629" s="11">
        <v>2.3771284102491859E-2</v>
      </c>
      <c r="B7629" s="11">
        <v>1.6039695362247924E-3</v>
      </c>
      <c r="C7629" s="11"/>
      <c r="D7629" s="11"/>
      <c r="E7629" s="14"/>
    </row>
    <row r="7630" spans="1:5">
      <c r="A7630" s="11">
        <v>1.714134532045658E-2</v>
      </c>
      <c r="B7630" s="11">
        <v>1.0141536352221404E-3</v>
      </c>
      <c r="C7630" s="11"/>
      <c r="D7630" s="11"/>
      <c r="E7630" s="14"/>
    </row>
    <row r="7631" spans="1:5">
      <c r="A7631" s="11">
        <v>2.6027125348859852E-2</v>
      </c>
      <c r="B7631" s="11">
        <v>1.784717714477389E-3</v>
      </c>
      <c r="C7631" s="11"/>
      <c r="D7631" s="11"/>
      <c r="E7631" s="14"/>
    </row>
    <row r="7632" spans="1:5">
      <c r="A7632" s="11">
        <v>1.6461393731798037E-2</v>
      </c>
      <c r="B7632" s="11">
        <v>9.0682194328178421E-4</v>
      </c>
      <c r="C7632" s="11"/>
      <c r="D7632" s="11"/>
      <c r="E7632" s="14"/>
    </row>
    <row r="7633" spans="1:5">
      <c r="A7633" s="11">
        <v>1.7949495363176173E-2</v>
      </c>
      <c r="B7633" s="11">
        <v>1.1059756458721487E-3</v>
      </c>
      <c r="C7633" s="11"/>
      <c r="D7633" s="11"/>
      <c r="E7633" s="14"/>
    </row>
    <row r="7634" spans="1:5">
      <c r="A7634" s="11">
        <v>2.1992353439817799E-2</v>
      </c>
      <c r="B7634" s="11">
        <v>1.4108021773140509E-3</v>
      </c>
      <c r="C7634" s="11"/>
      <c r="D7634" s="11"/>
      <c r="E7634" s="14"/>
    </row>
    <row r="7635" spans="1:5">
      <c r="A7635" s="11">
        <v>2.3722029269558284E-2</v>
      </c>
      <c r="B7635" s="11">
        <v>1.6342408042693878E-3</v>
      </c>
      <c r="C7635" s="11"/>
      <c r="D7635" s="11"/>
      <c r="E7635" s="14"/>
    </row>
    <row r="7636" spans="1:5">
      <c r="A7636" s="11">
        <v>1.8565718713029113E-2</v>
      </c>
      <c r="B7636" s="11">
        <v>1.1147440093908652E-3</v>
      </c>
      <c r="C7636" s="11"/>
      <c r="D7636" s="11"/>
      <c r="E7636" s="14"/>
    </row>
    <row r="7637" spans="1:5">
      <c r="A7637" s="11">
        <v>1.6326826467289404E-2</v>
      </c>
      <c r="B7637" s="11">
        <v>8.9408195334946049E-4</v>
      </c>
      <c r="C7637" s="11"/>
      <c r="D7637" s="11"/>
      <c r="E7637" s="14"/>
    </row>
    <row r="7638" spans="1:5">
      <c r="A7638" s="11">
        <v>1.6327926913334366E-2</v>
      </c>
      <c r="B7638" s="11">
        <v>8.8885851775484222E-4</v>
      </c>
      <c r="C7638" s="11"/>
      <c r="D7638" s="11"/>
      <c r="E7638" s="14"/>
    </row>
    <row r="7639" spans="1:5">
      <c r="A7639" s="11">
        <v>1.9858664823580584E-2</v>
      </c>
      <c r="B7639" s="11">
        <v>1.2459518578023133E-3</v>
      </c>
      <c r="C7639" s="11"/>
      <c r="D7639" s="11"/>
      <c r="E7639" s="14"/>
    </row>
    <row r="7640" spans="1:5">
      <c r="A7640" s="11">
        <v>2.4638651131754515E-2</v>
      </c>
      <c r="B7640" s="11">
        <v>1.6237524549423058E-3</v>
      </c>
      <c r="C7640" s="11"/>
      <c r="D7640" s="11"/>
      <c r="E7640" s="14"/>
    </row>
    <row r="7641" spans="1:5">
      <c r="A7641" s="11">
        <v>1.9875483172509679E-2</v>
      </c>
      <c r="B7641" s="11">
        <v>1.1885744007993832E-3</v>
      </c>
      <c r="C7641" s="11"/>
      <c r="D7641" s="11"/>
      <c r="E7641" s="14"/>
    </row>
    <row r="7642" spans="1:5">
      <c r="A7642" s="11">
        <v>1.9022039626952602E-2</v>
      </c>
      <c r="B7642" s="11">
        <v>1.1728393405243285E-3</v>
      </c>
      <c r="C7642" s="11"/>
      <c r="D7642" s="11"/>
      <c r="E7642" s="14"/>
    </row>
    <row r="7643" spans="1:5">
      <c r="A7643" s="11">
        <v>2.2431908914934798E-2</v>
      </c>
      <c r="B7643" s="11">
        <v>1.521168594523501E-3</v>
      </c>
      <c r="C7643" s="11"/>
      <c r="D7643" s="11"/>
      <c r="E7643" s="14"/>
    </row>
    <row r="7644" spans="1:5">
      <c r="A7644" s="11">
        <v>2.2527972866000737E-2</v>
      </c>
      <c r="B7644" s="11">
        <v>1.4411448949927922E-3</v>
      </c>
      <c r="C7644" s="11"/>
      <c r="D7644" s="11"/>
      <c r="E7644" s="14"/>
    </row>
    <row r="7645" spans="1:5">
      <c r="A7645" s="11">
        <v>2.8033934175693581E-2</v>
      </c>
      <c r="B7645" s="11">
        <v>1.8257837917830184E-3</v>
      </c>
      <c r="C7645" s="11"/>
      <c r="D7645" s="11"/>
      <c r="E7645" s="14"/>
    </row>
    <row r="7646" spans="1:5">
      <c r="A7646" s="11">
        <v>2.8527886732062024E-2</v>
      </c>
      <c r="B7646" s="11">
        <v>1.8902751136184136E-3</v>
      </c>
      <c r="C7646" s="11"/>
      <c r="D7646" s="11"/>
      <c r="E7646" s="14"/>
    </row>
    <row r="7647" spans="1:5">
      <c r="A7647" s="11">
        <v>1.844212211305158E-2</v>
      </c>
      <c r="B7647" s="11">
        <v>1.1641652113111058E-3</v>
      </c>
      <c r="C7647" s="11"/>
      <c r="D7647" s="11"/>
      <c r="E7647" s="14"/>
    </row>
    <row r="7648" spans="1:5">
      <c r="A7648" s="11">
        <v>1.6737656916659582E-2</v>
      </c>
      <c r="B7648" s="11">
        <v>8.8678909913534004E-4</v>
      </c>
      <c r="C7648" s="11"/>
      <c r="D7648" s="11"/>
      <c r="E7648" s="14"/>
    </row>
    <row r="7649" spans="1:5">
      <c r="A7649" s="11">
        <v>2.6700853368291155E-2</v>
      </c>
      <c r="B7649" s="11">
        <v>1.7956844901398769E-3</v>
      </c>
      <c r="C7649" s="11"/>
      <c r="D7649" s="11"/>
      <c r="E7649" s="14"/>
    </row>
    <row r="7650" spans="1:5">
      <c r="A7650" s="11">
        <v>2.5537701596945912E-2</v>
      </c>
      <c r="B7650" s="11">
        <v>1.7044210540484066E-3</v>
      </c>
      <c r="C7650" s="11"/>
      <c r="D7650" s="11"/>
      <c r="E7650" s="14"/>
    </row>
    <row r="7651" spans="1:5">
      <c r="A7651" s="11">
        <v>2.2763527735004913E-2</v>
      </c>
      <c r="B7651" s="11">
        <v>1.5426466609305368E-3</v>
      </c>
      <c r="C7651" s="11"/>
      <c r="D7651" s="11"/>
      <c r="E7651" s="14"/>
    </row>
    <row r="7652" spans="1:5">
      <c r="A7652" s="11">
        <v>2.1477765938304378E-2</v>
      </c>
      <c r="B7652" s="11">
        <v>1.4417753443664123E-3</v>
      </c>
      <c r="C7652" s="11"/>
      <c r="D7652" s="11"/>
      <c r="E7652" s="14"/>
    </row>
    <row r="7653" spans="1:5">
      <c r="A7653" s="11">
        <v>2.5163453214983176E-2</v>
      </c>
      <c r="B7653" s="11">
        <v>1.6210575296623374E-3</v>
      </c>
      <c r="C7653" s="11"/>
      <c r="D7653" s="11"/>
      <c r="E7653" s="14"/>
    </row>
    <row r="7654" spans="1:5">
      <c r="A7654" s="11">
        <v>1.6992600077060792E-2</v>
      </c>
      <c r="B7654" s="11">
        <v>9.9434680925953841E-4</v>
      </c>
      <c r="C7654" s="11"/>
      <c r="D7654" s="11"/>
      <c r="E7654" s="14"/>
    </row>
    <row r="7655" spans="1:5">
      <c r="A7655" s="11">
        <v>1.9145606946525624E-2</v>
      </c>
      <c r="B7655" s="11">
        <v>1.205480395424038E-3</v>
      </c>
      <c r="C7655" s="11"/>
      <c r="D7655" s="11"/>
      <c r="E7655" s="14"/>
    </row>
    <row r="7656" spans="1:5">
      <c r="A7656" s="11">
        <v>1.6464826939966693E-2</v>
      </c>
      <c r="B7656" s="11">
        <v>9.1127700676443455E-4</v>
      </c>
      <c r="C7656" s="11"/>
      <c r="D7656" s="11"/>
      <c r="E7656" s="14"/>
    </row>
    <row r="7657" spans="1:5">
      <c r="A7657" s="11">
        <v>1.9206884272941836E-2</v>
      </c>
      <c r="B7657" s="11">
        <v>1.2186507089251559E-3</v>
      </c>
      <c r="C7657" s="11"/>
      <c r="D7657" s="11"/>
      <c r="E7657" s="14"/>
    </row>
    <row r="7658" spans="1:5">
      <c r="A7658" s="11">
        <v>2.2981991145447973E-2</v>
      </c>
      <c r="B7658" s="11">
        <v>1.5762599598817134E-3</v>
      </c>
      <c r="C7658" s="11"/>
      <c r="D7658" s="11"/>
      <c r="E7658" s="14"/>
    </row>
    <row r="7659" spans="1:5">
      <c r="A7659" s="11">
        <v>1.7082912266666278E-2</v>
      </c>
      <c r="B7659" s="11">
        <v>9.7326269239082568E-4</v>
      </c>
      <c r="C7659" s="11"/>
      <c r="D7659" s="11"/>
      <c r="E7659" s="14"/>
    </row>
    <row r="7660" spans="1:5">
      <c r="A7660" s="11">
        <v>2.1743110555412806E-2</v>
      </c>
      <c r="B7660" s="11">
        <v>1.4332952174279314E-3</v>
      </c>
      <c r="C7660" s="11"/>
      <c r="D7660" s="11"/>
      <c r="E7660" s="14"/>
    </row>
    <row r="7661" spans="1:5">
      <c r="A7661" s="11">
        <v>2.058110435894215E-2</v>
      </c>
      <c r="B7661" s="11">
        <v>1.3730993559135784E-3</v>
      </c>
      <c r="C7661" s="11"/>
      <c r="D7661" s="11"/>
      <c r="E7661" s="14"/>
    </row>
    <row r="7662" spans="1:5">
      <c r="A7662" s="11">
        <v>1.7488823887928759E-2</v>
      </c>
      <c r="B7662" s="11">
        <v>1.0582964757564974E-3</v>
      </c>
      <c r="C7662" s="11"/>
      <c r="D7662" s="11"/>
      <c r="E7662" s="14"/>
    </row>
    <row r="7663" spans="1:5">
      <c r="A7663" s="11">
        <v>2.340477106735599E-2</v>
      </c>
      <c r="B7663" s="11">
        <v>1.5855314939622054E-3</v>
      </c>
      <c r="C7663" s="11"/>
      <c r="D7663" s="11"/>
      <c r="E7663" s="14"/>
    </row>
    <row r="7664" spans="1:5">
      <c r="A7664" s="11">
        <v>1.9314577262238744E-2</v>
      </c>
      <c r="B7664" s="11">
        <v>1.14176215163287E-3</v>
      </c>
      <c r="C7664" s="11"/>
      <c r="D7664" s="11"/>
      <c r="E7664" s="14"/>
    </row>
    <row r="7665" spans="1:5">
      <c r="A7665" s="11">
        <v>2.5763898448776593E-2</v>
      </c>
      <c r="B7665" s="11">
        <v>1.7460140286357367E-3</v>
      </c>
      <c r="C7665" s="11"/>
      <c r="D7665" s="11"/>
      <c r="E7665" s="14"/>
    </row>
    <row r="7666" spans="1:5">
      <c r="A7666" s="11">
        <v>1.6095207843234188E-2</v>
      </c>
      <c r="B7666" s="11">
        <v>8.2031985475071803E-4</v>
      </c>
      <c r="C7666" s="11"/>
      <c r="D7666" s="11"/>
      <c r="E7666" s="14"/>
    </row>
    <row r="7667" spans="1:5">
      <c r="A7667" s="11">
        <v>2.5493297173093087E-2</v>
      </c>
      <c r="B7667" s="11">
        <v>1.7541390084763765E-3</v>
      </c>
      <c r="C7667" s="11"/>
      <c r="D7667" s="11"/>
      <c r="E7667" s="14"/>
    </row>
    <row r="7668" spans="1:5">
      <c r="A7668" s="11">
        <v>1.8600994199080439E-2</v>
      </c>
      <c r="B7668" s="11">
        <v>1.1706029441093955E-3</v>
      </c>
      <c r="C7668" s="11"/>
      <c r="D7668" s="11"/>
      <c r="E7668" s="14"/>
    </row>
    <row r="7669" spans="1:5">
      <c r="A7669" s="11">
        <v>1.6639172611717427E-2</v>
      </c>
      <c r="B7669" s="11">
        <v>9.3624184380663067E-4</v>
      </c>
      <c r="C7669" s="11"/>
      <c r="D7669" s="11"/>
      <c r="E7669" s="14"/>
    </row>
    <row r="7670" spans="1:5">
      <c r="A7670" s="11">
        <v>2.0885943479303667E-2</v>
      </c>
      <c r="B7670" s="11">
        <v>1.3858866757275649E-3</v>
      </c>
      <c r="C7670" s="11"/>
      <c r="D7670" s="11"/>
      <c r="E7670" s="14"/>
    </row>
    <row r="7671" spans="1:5">
      <c r="A7671" s="11">
        <v>2.4887306101614017E-2</v>
      </c>
      <c r="B7671" s="11">
        <v>1.6327489424047556E-3</v>
      </c>
      <c r="C7671" s="11"/>
      <c r="D7671" s="11"/>
      <c r="E7671" s="14"/>
    </row>
    <row r="7672" spans="1:5">
      <c r="A7672" s="11">
        <v>2.2264133119787748E-2</v>
      </c>
      <c r="B7672" s="11">
        <v>1.4297099121424589E-3</v>
      </c>
      <c r="C7672" s="11"/>
      <c r="D7672" s="11"/>
      <c r="E7672" s="14"/>
    </row>
    <row r="7673" spans="1:5">
      <c r="A7673" s="11">
        <v>1.9983657191065051E-2</v>
      </c>
      <c r="B7673" s="11">
        <v>1.2740298515892048E-3</v>
      </c>
      <c r="C7673" s="11"/>
      <c r="D7673" s="11"/>
      <c r="E7673" s="14"/>
    </row>
    <row r="7674" spans="1:5">
      <c r="A7674" s="11">
        <v>1.7827013815601117E-2</v>
      </c>
      <c r="B7674" s="11">
        <v>1.093122653089413E-3</v>
      </c>
      <c r="C7674" s="11"/>
      <c r="D7674" s="11"/>
      <c r="E7674" s="14"/>
    </row>
    <row r="7675" spans="1:5">
      <c r="A7675" s="11">
        <v>2.230513067863079E-2</v>
      </c>
      <c r="B7675" s="11">
        <v>1.516414026140604E-3</v>
      </c>
      <c r="C7675" s="11"/>
      <c r="D7675" s="11"/>
      <c r="E7675" s="14"/>
    </row>
    <row r="7676" spans="1:5">
      <c r="A7676" s="11">
        <v>2.0036091346877758E-2</v>
      </c>
      <c r="B7676" s="11">
        <v>1.3074515723834807E-3</v>
      </c>
      <c r="C7676" s="11"/>
      <c r="D7676" s="11"/>
      <c r="E7676" s="14"/>
    </row>
    <row r="7677" spans="1:5">
      <c r="A7677" s="11">
        <v>1.7642938593447954E-2</v>
      </c>
      <c r="B7677" s="11">
        <v>1.0593660442109838E-3</v>
      </c>
      <c r="C7677" s="11"/>
      <c r="D7677" s="11"/>
      <c r="E7677" s="14"/>
    </row>
    <row r="7678" spans="1:5">
      <c r="A7678" s="11">
        <v>1.5691474323660224E-2</v>
      </c>
      <c r="B7678" s="11">
        <v>7.4369139380313755E-4</v>
      </c>
      <c r="C7678" s="11"/>
      <c r="D7678" s="11"/>
      <c r="E7678" s="14"/>
    </row>
    <row r="7679" spans="1:5">
      <c r="A7679" s="11">
        <v>2.3307851686214468E-2</v>
      </c>
      <c r="B7679" s="11">
        <v>1.5993032850969875E-3</v>
      </c>
      <c r="C7679" s="11"/>
      <c r="D7679" s="11"/>
      <c r="E7679" s="14"/>
    </row>
    <row r="7680" spans="1:5">
      <c r="A7680" s="11">
        <v>2.4628238773838004E-2</v>
      </c>
      <c r="B7680" s="11">
        <v>1.697086842658847E-3</v>
      </c>
      <c r="C7680" s="11"/>
      <c r="D7680" s="11"/>
      <c r="E7680" s="14"/>
    </row>
    <row r="7681" spans="1:5">
      <c r="A7681" s="11">
        <v>2.6093865263379347E-2</v>
      </c>
      <c r="B7681" s="11">
        <v>1.8063539788642149E-3</v>
      </c>
      <c r="C7681" s="11"/>
      <c r="D7681" s="11"/>
      <c r="E7681" s="14"/>
    </row>
    <row r="7682" spans="1:5">
      <c r="A7682" s="11">
        <v>3.2538483111121397E-2</v>
      </c>
      <c r="B7682" s="11">
        <v>2.1986908890309605E-3</v>
      </c>
      <c r="C7682" s="11"/>
      <c r="D7682" s="11"/>
      <c r="E7682" s="14"/>
    </row>
    <row r="7683" spans="1:5">
      <c r="A7683" s="11">
        <v>2.2069353280832382E-2</v>
      </c>
      <c r="B7683" s="11">
        <v>1.465998489291704E-3</v>
      </c>
      <c r="C7683" s="11"/>
      <c r="D7683" s="11"/>
      <c r="E7683" s="14"/>
    </row>
    <row r="7684" spans="1:5">
      <c r="A7684" s="11">
        <v>1.9286898912989292E-2</v>
      </c>
      <c r="B7684" s="11">
        <v>1.1740393177601042E-3</v>
      </c>
      <c r="C7684" s="11"/>
      <c r="D7684" s="11"/>
      <c r="E7684" s="14"/>
    </row>
    <row r="7685" spans="1:5">
      <c r="A7685" s="11">
        <v>2.7605454165180104E-2</v>
      </c>
      <c r="B7685" s="11">
        <v>1.7625387678474721E-3</v>
      </c>
      <c r="C7685" s="11"/>
      <c r="D7685" s="11"/>
      <c r="E7685" s="14"/>
    </row>
    <row r="7686" spans="1:5">
      <c r="A7686" s="11">
        <v>2.2101240577993897E-2</v>
      </c>
      <c r="B7686" s="11">
        <v>1.4852056859326803E-3</v>
      </c>
      <c r="C7686" s="11"/>
      <c r="D7686" s="11"/>
      <c r="E7686" s="14"/>
    </row>
    <row r="7687" spans="1:5">
      <c r="A7687" s="11">
        <v>2.1369370112778927E-2</v>
      </c>
      <c r="B7687" s="11">
        <v>1.2874829480956319E-3</v>
      </c>
      <c r="C7687" s="11"/>
      <c r="D7687" s="11"/>
      <c r="E7687" s="14"/>
    </row>
    <row r="7688" spans="1:5">
      <c r="A7688" s="11">
        <v>1.7579586409743251E-2</v>
      </c>
      <c r="B7688" s="11">
        <v>1.068653981022856E-3</v>
      </c>
      <c r="C7688" s="11"/>
      <c r="D7688" s="11"/>
      <c r="E7688" s="14"/>
    </row>
    <row r="7689" spans="1:5">
      <c r="A7689" s="11">
        <v>2.3349959007420221E-2</v>
      </c>
      <c r="B7689" s="11">
        <v>1.5453732016010627E-3</v>
      </c>
      <c r="C7689" s="11"/>
      <c r="D7689" s="11"/>
      <c r="E7689" s="14"/>
    </row>
    <row r="7690" spans="1:5">
      <c r="A7690" s="11">
        <v>1.7972765890592927E-2</v>
      </c>
      <c r="B7690" s="11">
        <v>1.0865385260375978E-3</v>
      </c>
      <c r="C7690" s="11"/>
      <c r="D7690" s="11"/>
      <c r="E7690" s="14"/>
    </row>
    <row r="7691" spans="1:5">
      <c r="A7691" s="11">
        <v>1.9875527788920631E-2</v>
      </c>
      <c r="B7691" s="11">
        <v>1.2664710150029107E-3</v>
      </c>
      <c r="C7691" s="11"/>
      <c r="D7691" s="11"/>
      <c r="E7691" s="14"/>
    </row>
    <row r="7692" spans="1:5">
      <c r="A7692" s="11">
        <v>2.0980732206349828E-2</v>
      </c>
      <c r="B7692" s="11">
        <v>1.3733825359042663E-3</v>
      </c>
      <c r="C7692" s="11"/>
      <c r="D7692" s="11"/>
      <c r="E7692" s="14"/>
    </row>
    <row r="7693" spans="1:5">
      <c r="A7693" s="11">
        <v>1.861485218110185E-2</v>
      </c>
      <c r="B7693" s="11">
        <v>1.1775501741665756E-3</v>
      </c>
      <c r="C7693" s="11"/>
      <c r="D7693" s="11"/>
      <c r="E7693" s="14"/>
    </row>
    <row r="7694" spans="1:5">
      <c r="A7694" s="11">
        <v>2.0117144977162389E-2</v>
      </c>
      <c r="B7694" s="11">
        <v>1.2711572918104857E-3</v>
      </c>
      <c r="C7694" s="11"/>
      <c r="D7694" s="11"/>
      <c r="E7694" s="14"/>
    </row>
    <row r="7695" spans="1:5">
      <c r="A7695" s="11">
        <v>2.3675642171571656E-2</v>
      </c>
      <c r="B7695" s="11">
        <v>1.6047766546792741E-3</v>
      </c>
      <c r="C7695" s="11"/>
      <c r="D7695" s="11"/>
      <c r="E7695" s="14"/>
    </row>
    <row r="7696" spans="1:5">
      <c r="A7696" s="11">
        <v>2.7508724872717157E-2</v>
      </c>
      <c r="B7696" s="11">
        <v>1.9000325861318783E-3</v>
      </c>
      <c r="C7696" s="11"/>
      <c r="D7696" s="11"/>
      <c r="E7696" s="14"/>
    </row>
    <row r="7697" spans="1:5">
      <c r="A7697" s="11">
        <v>1.9807068127861926E-2</v>
      </c>
      <c r="B7697" s="11">
        <v>1.287915264195564E-3</v>
      </c>
      <c r="C7697" s="11"/>
      <c r="D7697" s="11"/>
      <c r="E7697" s="14"/>
    </row>
    <row r="7698" spans="1:5">
      <c r="A7698" s="11">
        <v>1.8857282035060638E-2</v>
      </c>
      <c r="B7698" s="11">
        <v>1.1009871220824508E-3</v>
      </c>
      <c r="C7698" s="11"/>
      <c r="D7698" s="11"/>
      <c r="E7698" s="14"/>
    </row>
    <row r="7699" spans="1:5">
      <c r="A7699" s="11">
        <v>2.1495747020340294E-2</v>
      </c>
      <c r="B7699" s="11">
        <v>1.4538813395927924E-3</v>
      </c>
      <c r="C7699" s="11"/>
      <c r="D7699" s="11"/>
      <c r="E7699" s="14"/>
    </row>
    <row r="7700" spans="1:5">
      <c r="A7700" s="11">
        <v>1.8446907104884322E-2</v>
      </c>
      <c r="B7700" s="11">
        <v>1.1598650012695358E-3</v>
      </c>
      <c r="C7700" s="11"/>
      <c r="D7700" s="11"/>
      <c r="E7700" s="14"/>
    </row>
    <row r="7701" spans="1:5">
      <c r="A7701" s="11">
        <v>2.3907691617498793E-2</v>
      </c>
      <c r="B7701" s="11">
        <v>1.4989852889341266E-3</v>
      </c>
      <c r="C7701" s="11"/>
      <c r="D7701" s="11"/>
      <c r="E7701" s="14"/>
    </row>
    <row r="7702" spans="1:5">
      <c r="A7702" s="11">
        <v>1.9833286854993738E-2</v>
      </c>
      <c r="B7702" s="11">
        <v>1.2831486579625965E-3</v>
      </c>
      <c r="C7702" s="11"/>
      <c r="D7702" s="11"/>
      <c r="E7702" s="14"/>
    </row>
    <row r="7703" spans="1:5">
      <c r="A7703" s="11">
        <v>1.8271447361278562E-2</v>
      </c>
      <c r="B7703" s="11">
        <v>1.0885678146991024E-3</v>
      </c>
      <c r="C7703" s="11"/>
      <c r="D7703" s="11"/>
      <c r="E7703" s="14"/>
    </row>
    <row r="7704" spans="1:5">
      <c r="A7704" s="11">
        <v>2.0726788404907725E-2</v>
      </c>
      <c r="B7704" s="11">
        <v>1.3705904994450024E-3</v>
      </c>
      <c r="C7704" s="11"/>
      <c r="D7704" s="11"/>
      <c r="E7704" s="14"/>
    </row>
    <row r="7705" spans="1:5">
      <c r="A7705" s="11">
        <v>1.6535939056840684E-2</v>
      </c>
      <c r="B7705" s="11">
        <v>8.9677659837286629E-4</v>
      </c>
      <c r="C7705" s="11"/>
      <c r="D7705" s="11"/>
      <c r="E7705" s="14"/>
    </row>
    <row r="7706" spans="1:5">
      <c r="A7706" s="11">
        <v>1.6520857105649347E-2</v>
      </c>
      <c r="B7706" s="11">
        <v>8.2234411132382605E-4</v>
      </c>
      <c r="C7706" s="11"/>
      <c r="D7706" s="11"/>
      <c r="E7706" s="14"/>
    </row>
    <row r="7707" spans="1:5">
      <c r="A7707" s="11">
        <v>2.0491519355147259E-2</v>
      </c>
      <c r="B7707" s="11">
        <v>1.3402083268546862E-3</v>
      </c>
      <c r="C7707" s="11"/>
      <c r="D7707" s="11"/>
      <c r="E7707" s="14"/>
    </row>
    <row r="7708" spans="1:5">
      <c r="A7708" s="11">
        <v>1.6999502668271761E-2</v>
      </c>
      <c r="B7708" s="11">
        <v>9.9334726195708092E-4</v>
      </c>
      <c r="C7708" s="11"/>
      <c r="D7708" s="11"/>
      <c r="E7708" s="14"/>
    </row>
    <row r="7709" spans="1:5">
      <c r="A7709" s="11">
        <v>2.6573537593473126E-2</v>
      </c>
      <c r="B7709" s="11">
        <v>1.7563227525352208E-3</v>
      </c>
      <c r="C7709" s="11"/>
      <c r="D7709" s="11"/>
      <c r="E7709" s="14"/>
    </row>
    <row r="7710" spans="1:5">
      <c r="A7710" s="11">
        <v>1.5562812504377915E-2</v>
      </c>
      <c r="B7710" s="11">
        <v>5.2345979250461184E-4</v>
      </c>
      <c r="C7710" s="11"/>
      <c r="D7710" s="11"/>
      <c r="E7710" s="14"/>
    </row>
    <row r="7711" spans="1:5">
      <c r="A7711" s="11">
        <v>2.3472695948068965E-2</v>
      </c>
      <c r="B7711" s="11">
        <v>1.5883239691881195E-3</v>
      </c>
      <c r="C7711" s="11"/>
      <c r="D7711" s="11"/>
      <c r="E7711" s="14"/>
    </row>
    <row r="7712" spans="1:5">
      <c r="A7712" s="11">
        <v>2.5418705044719898E-2</v>
      </c>
      <c r="B7712" s="11">
        <v>1.6850997403754608E-3</v>
      </c>
      <c r="C7712" s="11"/>
      <c r="D7712" s="11"/>
      <c r="E7712" s="14"/>
    </row>
    <row r="7713" spans="1:5">
      <c r="A7713" s="11">
        <v>1.9404111134026607E-2</v>
      </c>
      <c r="B7713" s="11">
        <v>1.2064553323414742E-3</v>
      </c>
      <c r="C7713" s="11"/>
      <c r="D7713" s="11"/>
      <c r="E7713" s="14"/>
    </row>
    <row r="7714" spans="1:5">
      <c r="A7714" s="11">
        <v>2.2997888462955755E-2</v>
      </c>
      <c r="B7714" s="11">
        <v>1.5561328211181006E-3</v>
      </c>
      <c r="C7714" s="11"/>
      <c r="D7714" s="11"/>
      <c r="E7714" s="14"/>
    </row>
    <row r="7715" spans="1:5">
      <c r="A7715" s="11">
        <v>2.0834660159524829E-2</v>
      </c>
      <c r="B7715" s="11">
        <v>1.3756922995708113E-3</v>
      </c>
      <c r="C7715" s="11"/>
      <c r="D7715" s="11"/>
      <c r="E7715" s="14"/>
    </row>
    <row r="7716" spans="1:5">
      <c r="A7716" s="11">
        <v>1.9816642345389601E-2</v>
      </c>
      <c r="B7716" s="11">
        <v>1.2899552456547691E-3</v>
      </c>
      <c r="C7716" s="11"/>
      <c r="D7716" s="11"/>
      <c r="E7716" s="14"/>
    </row>
    <row r="7717" spans="1:5">
      <c r="A7717" s="11">
        <v>2.043292066464189E-2</v>
      </c>
      <c r="B7717" s="11">
        <v>1.3563999241922448E-3</v>
      </c>
      <c r="C7717" s="11"/>
      <c r="D7717" s="11"/>
      <c r="E7717" s="14"/>
    </row>
    <row r="7718" spans="1:5">
      <c r="A7718" s="11">
        <v>1.5804488041947659E-2</v>
      </c>
      <c r="B7718" s="11">
        <v>7.4191524329680198E-4</v>
      </c>
      <c r="C7718" s="11"/>
      <c r="D7718" s="11"/>
      <c r="E7718" s="14"/>
    </row>
    <row r="7719" spans="1:5">
      <c r="A7719" s="11">
        <v>2.3726169396835702E-2</v>
      </c>
      <c r="B7719" s="11">
        <v>1.5428945695498862E-3</v>
      </c>
      <c r="C7719" s="11"/>
      <c r="D7719" s="11"/>
      <c r="E7719" s="14"/>
    </row>
    <row r="7720" spans="1:5">
      <c r="A7720" s="11">
        <v>2.3714879552699641E-2</v>
      </c>
      <c r="B7720" s="11">
        <v>1.5682154731737202E-3</v>
      </c>
      <c r="C7720" s="11"/>
      <c r="D7720" s="11"/>
      <c r="E7720" s="14"/>
    </row>
    <row r="7721" spans="1:5">
      <c r="A7721" s="11">
        <v>2.6375415471106001E-2</v>
      </c>
      <c r="B7721" s="11">
        <v>1.7485692203722039E-3</v>
      </c>
      <c r="C7721" s="11"/>
      <c r="D7721" s="11"/>
      <c r="E7721" s="14"/>
    </row>
    <row r="7722" spans="1:5">
      <c r="A7722" s="11">
        <v>2.0691608884987701E-2</v>
      </c>
      <c r="B7722" s="11">
        <v>1.3530591166359255E-3</v>
      </c>
      <c r="C7722" s="11"/>
      <c r="D7722" s="11"/>
      <c r="E7722" s="14"/>
    </row>
    <row r="7723" spans="1:5">
      <c r="A7723" s="11">
        <v>1.7551659883866453E-2</v>
      </c>
      <c r="B7723" s="11">
        <v>1.063228648878186E-3</v>
      </c>
      <c r="C7723" s="11"/>
      <c r="D7723" s="11"/>
      <c r="E7723" s="14"/>
    </row>
    <row r="7724" spans="1:5">
      <c r="A7724" s="11">
        <v>2.0022581141931398E-2</v>
      </c>
      <c r="B7724" s="11">
        <v>1.1711275671563535E-3</v>
      </c>
      <c r="C7724" s="11"/>
      <c r="D7724" s="11"/>
      <c r="E7724" s="14"/>
    </row>
    <row r="7725" spans="1:5">
      <c r="A7725" s="11">
        <v>1.6173993664456765E-2</v>
      </c>
      <c r="B7725" s="11">
        <v>8.662469952856603E-4</v>
      </c>
      <c r="C7725" s="11"/>
      <c r="D7725" s="11"/>
      <c r="E7725" s="14"/>
    </row>
    <row r="7726" spans="1:5">
      <c r="A7726" s="11">
        <v>1.7018651159071863E-2</v>
      </c>
      <c r="B7726" s="11">
        <v>9.9702747507116832E-4</v>
      </c>
      <c r="C7726" s="11"/>
      <c r="D7726" s="11"/>
      <c r="E7726" s="14"/>
    </row>
    <row r="7727" spans="1:5">
      <c r="A7727" s="11">
        <v>1.6558832836695736E-2</v>
      </c>
      <c r="B7727" s="11">
        <v>8.9622799037155027E-4</v>
      </c>
      <c r="C7727" s="11"/>
      <c r="D7727" s="11"/>
      <c r="E7727" s="14"/>
    </row>
    <row r="7728" spans="1:5">
      <c r="A7728" s="11">
        <v>1.8503542164083401E-2</v>
      </c>
      <c r="B7728" s="11">
        <v>1.1656399375079222E-3</v>
      </c>
      <c r="C7728" s="11"/>
      <c r="D7728" s="11"/>
      <c r="E7728" s="14"/>
    </row>
    <row r="7729" spans="1:5">
      <c r="A7729" s="11">
        <v>1.9574700043007862E-2</v>
      </c>
      <c r="B7729" s="11">
        <v>1.2806359681827319E-3</v>
      </c>
      <c r="C7729" s="11"/>
      <c r="D7729" s="11"/>
      <c r="E7729" s="14"/>
    </row>
    <row r="7730" spans="1:5">
      <c r="A7730" s="11">
        <v>1.9168706003862394E-2</v>
      </c>
      <c r="B7730" s="11">
        <v>1.2414000068550642E-3</v>
      </c>
      <c r="C7730" s="11"/>
      <c r="D7730" s="11"/>
      <c r="E7730" s="14"/>
    </row>
    <row r="7731" spans="1:5">
      <c r="A7731" s="11">
        <v>2.1895535592986286E-2</v>
      </c>
      <c r="B7731" s="11">
        <v>1.4802101544424847E-3</v>
      </c>
      <c r="C7731" s="11"/>
      <c r="D7731" s="11"/>
      <c r="E7731" s="14"/>
    </row>
    <row r="7732" spans="1:5">
      <c r="A7732" s="11">
        <v>2.0006496001459768E-2</v>
      </c>
      <c r="B7732" s="11">
        <v>1.3216970865913362E-3</v>
      </c>
      <c r="C7732" s="11"/>
      <c r="D7732" s="11"/>
      <c r="E7732" s="14"/>
    </row>
    <row r="7733" spans="1:5">
      <c r="A7733" s="11">
        <v>2.443179453538245E-2</v>
      </c>
      <c r="B7733" s="11">
        <v>1.6395062880028865E-3</v>
      </c>
      <c r="C7733" s="11"/>
      <c r="D7733" s="11"/>
      <c r="E7733" s="14"/>
    </row>
    <row r="7734" spans="1:5">
      <c r="A7734" s="11">
        <v>2.6906713914490236E-2</v>
      </c>
      <c r="B7734" s="11">
        <v>1.8197067412755381E-3</v>
      </c>
      <c r="C7734" s="11"/>
      <c r="D7734" s="11"/>
      <c r="E7734" s="14"/>
    </row>
    <row r="7735" spans="1:5">
      <c r="A7735" s="11">
        <v>2.2013270785040576E-2</v>
      </c>
      <c r="B7735" s="11">
        <v>1.4915981725151766E-3</v>
      </c>
      <c r="C7735" s="11"/>
      <c r="D7735" s="11"/>
      <c r="E7735" s="14"/>
    </row>
    <row r="7736" spans="1:5">
      <c r="A7736" s="11">
        <v>1.5347352183450819E-2</v>
      </c>
      <c r="B7736" s="11">
        <v>6.3702688647711834E-4</v>
      </c>
      <c r="C7736" s="11"/>
      <c r="D7736" s="11"/>
      <c r="E7736" s="14"/>
    </row>
    <row r="7737" spans="1:5">
      <c r="A7737" s="11">
        <v>1.6325620659854396E-2</v>
      </c>
      <c r="B7737" s="11">
        <v>8.6400065261893174E-4</v>
      </c>
      <c r="C7737" s="11"/>
      <c r="D7737" s="11"/>
      <c r="E7737" s="14"/>
    </row>
    <row r="7738" spans="1:5">
      <c r="A7738" s="11">
        <v>2.6541766732114017E-2</v>
      </c>
      <c r="B7738" s="11">
        <v>1.7713062586867251E-3</v>
      </c>
      <c r="C7738" s="11"/>
      <c r="D7738" s="11"/>
      <c r="E7738" s="14"/>
    </row>
    <row r="7739" spans="1:5">
      <c r="A7739" s="11">
        <v>1.900840670396272E-2</v>
      </c>
      <c r="B7739" s="11">
        <v>1.1364312057706074E-3</v>
      </c>
      <c r="C7739" s="11"/>
      <c r="D7739" s="11"/>
      <c r="E7739" s="14"/>
    </row>
    <row r="7740" spans="1:5">
      <c r="A7740" s="11">
        <v>1.9571280208034957E-2</v>
      </c>
      <c r="B7740" s="11">
        <v>1.2542938874968378E-3</v>
      </c>
      <c r="C7740" s="11"/>
      <c r="D7740" s="11"/>
      <c r="E7740" s="14"/>
    </row>
    <row r="7741" spans="1:5">
      <c r="A7741" s="11">
        <v>1.8325257699372634E-2</v>
      </c>
      <c r="B7741" s="11">
        <v>9.9162206982166619E-4</v>
      </c>
      <c r="C7741" s="11"/>
      <c r="D7741" s="11"/>
      <c r="E7741" s="14"/>
    </row>
    <row r="7742" spans="1:5">
      <c r="A7742" s="11">
        <v>1.6296184637361998E-2</v>
      </c>
      <c r="B7742" s="11">
        <v>8.7987925504607678E-4</v>
      </c>
      <c r="C7742" s="11"/>
      <c r="D7742" s="11"/>
      <c r="E7742" s="14"/>
    </row>
    <row r="7743" spans="1:5">
      <c r="A7743" s="11">
        <v>1.7229671067266177E-2</v>
      </c>
      <c r="B7743" s="11">
        <v>8.5910562945308978E-4</v>
      </c>
      <c r="C7743" s="11"/>
      <c r="D7743" s="11"/>
      <c r="E7743" s="14"/>
    </row>
    <row r="7744" spans="1:5">
      <c r="A7744" s="11">
        <v>1.632715989722628E-2</v>
      </c>
      <c r="B7744" s="11">
        <v>8.7126166532545566E-4</v>
      </c>
      <c r="C7744" s="11"/>
      <c r="D7744" s="11"/>
      <c r="E7744" s="14"/>
    </row>
    <row r="7745" spans="1:5">
      <c r="A7745" s="11">
        <v>2.5731782092463372E-2</v>
      </c>
      <c r="B7745" s="11">
        <v>1.7685498183143383E-3</v>
      </c>
      <c r="C7745" s="11"/>
      <c r="D7745" s="11"/>
      <c r="E7745" s="14"/>
    </row>
    <row r="7746" spans="1:5">
      <c r="A7746" s="11">
        <v>2.1647459178816705E-2</v>
      </c>
      <c r="B7746" s="11">
        <v>1.4091168334772303E-3</v>
      </c>
      <c r="C7746" s="11"/>
      <c r="D7746" s="11"/>
      <c r="E7746" s="14"/>
    </row>
    <row r="7747" spans="1:5">
      <c r="A7747" s="11">
        <v>1.7384707003513175E-2</v>
      </c>
      <c r="B7747" s="11">
        <v>9.2311840682884623E-4</v>
      </c>
      <c r="C7747" s="11"/>
      <c r="D7747" s="11"/>
      <c r="E7747" s="14"/>
    </row>
    <row r="7748" spans="1:5">
      <c r="A7748" s="11">
        <v>1.9974774462244476E-2</v>
      </c>
      <c r="B7748" s="11">
        <v>1.3010034958332035E-3</v>
      </c>
      <c r="C7748" s="11"/>
      <c r="D7748" s="11"/>
      <c r="E7748" s="14"/>
    </row>
    <row r="7749" spans="1:5">
      <c r="A7749" s="11">
        <v>1.9560761167533015E-2</v>
      </c>
      <c r="B7749" s="11">
        <v>1.2435252947567772E-3</v>
      </c>
      <c r="C7749" s="11"/>
      <c r="D7749" s="11"/>
      <c r="E7749" s="14"/>
    </row>
    <row r="7750" spans="1:5">
      <c r="A7750" s="11">
        <v>2.5233856735653596E-2</v>
      </c>
      <c r="B7750" s="11">
        <v>1.5946592410668932E-3</v>
      </c>
      <c r="C7750" s="11"/>
      <c r="D7750" s="11"/>
      <c r="E7750" s="14"/>
    </row>
    <row r="7751" spans="1:5">
      <c r="A7751" s="11">
        <v>2.0145584887052533E-2</v>
      </c>
      <c r="B7751" s="11">
        <v>1.2719588589649585E-3</v>
      </c>
      <c r="C7751" s="11"/>
      <c r="D7751" s="11"/>
      <c r="E7751" s="14"/>
    </row>
    <row r="7752" spans="1:5">
      <c r="A7752" s="11">
        <v>2.1403036100466139E-2</v>
      </c>
      <c r="B7752" s="11">
        <v>1.3589626838965061E-3</v>
      </c>
      <c r="C7752" s="11"/>
      <c r="D7752" s="11"/>
      <c r="E7752" s="14"/>
    </row>
    <row r="7753" spans="1:5">
      <c r="A7753" s="11">
        <v>2.0187578303382425E-2</v>
      </c>
      <c r="B7753" s="11">
        <v>1.3361369645570505E-3</v>
      </c>
      <c r="C7753" s="11"/>
      <c r="D7753" s="11"/>
      <c r="E7753" s="14"/>
    </row>
    <row r="7754" spans="1:5">
      <c r="A7754" s="11">
        <v>1.9538518222177944E-2</v>
      </c>
      <c r="B7754" s="11">
        <v>1.220653162346954E-3</v>
      </c>
      <c r="C7754" s="11"/>
      <c r="D7754" s="11"/>
      <c r="E7754" s="14"/>
    </row>
    <row r="7755" spans="1:5">
      <c r="A7755" s="11">
        <v>2.3293042822832819E-2</v>
      </c>
      <c r="B7755" s="11">
        <v>1.5193185915642498E-3</v>
      </c>
      <c r="C7755" s="11"/>
      <c r="D7755" s="11"/>
      <c r="E7755" s="14"/>
    </row>
    <row r="7756" spans="1:5">
      <c r="A7756" s="11">
        <v>3.1620013563623213E-2</v>
      </c>
      <c r="B7756" s="11">
        <v>2.1430104072226079E-3</v>
      </c>
      <c r="C7756" s="11"/>
      <c r="D7756" s="11"/>
      <c r="E7756" s="14"/>
    </row>
    <row r="7757" spans="1:5">
      <c r="A7757" s="11">
        <v>1.7958229179959477E-2</v>
      </c>
      <c r="B7757" s="11">
        <v>1.0109866802346385E-3</v>
      </c>
      <c r="C7757" s="11"/>
      <c r="D7757" s="11"/>
      <c r="E7757" s="14"/>
    </row>
    <row r="7758" spans="1:5">
      <c r="A7758" s="11">
        <v>2.4921293366383025E-2</v>
      </c>
      <c r="B7758" s="11">
        <v>1.6970831871071564E-3</v>
      </c>
      <c r="C7758" s="11"/>
      <c r="D7758" s="11"/>
      <c r="E7758" s="14"/>
    </row>
    <row r="7759" spans="1:5">
      <c r="A7759" s="11">
        <v>2.4542654048633952E-2</v>
      </c>
      <c r="B7759" s="11">
        <v>1.6499199602933961E-3</v>
      </c>
      <c r="C7759" s="11"/>
      <c r="D7759" s="11"/>
      <c r="E7759" s="14"/>
    </row>
    <row r="7760" spans="1:5">
      <c r="A7760" s="11">
        <v>2.0602339357899815E-2</v>
      </c>
      <c r="B7760" s="11">
        <v>1.3756920914119969E-3</v>
      </c>
      <c r="C7760" s="11"/>
      <c r="D7760" s="11"/>
      <c r="E7760" s="14"/>
    </row>
    <row r="7761" spans="1:5">
      <c r="A7761" s="11">
        <v>2.1346271210228075E-2</v>
      </c>
      <c r="B7761" s="11">
        <v>1.4137982556395358E-3</v>
      </c>
      <c r="C7761" s="11"/>
      <c r="D7761" s="11"/>
      <c r="E7761" s="14"/>
    </row>
    <row r="7762" spans="1:5">
      <c r="A7762" s="11">
        <v>2.9812394555148031E-2</v>
      </c>
      <c r="B7762" s="11">
        <v>2.040777304895677E-3</v>
      </c>
      <c r="C7762" s="11"/>
      <c r="D7762" s="11"/>
      <c r="E7762" s="14"/>
    </row>
    <row r="7763" spans="1:5">
      <c r="A7763" s="11">
        <v>1.766232599159568E-2</v>
      </c>
      <c r="B7763" s="11">
        <v>1.0760913489417632E-3</v>
      </c>
      <c r="C7763" s="11"/>
      <c r="D7763" s="11"/>
      <c r="E7763" s="14"/>
    </row>
    <row r="7764" spans="1:5">
      <c r="A7764" s="11">
        <v>2.3040178864890484E-2</v>
      </c>
      <c r="B7764" s="11">
        <v>1.51413060824689E-3</v>
      </c>
      <c r="C7764" s="11"/>
      <c r="D7764" s="11"/>
      <c r="E7764" s="14"/>
    </row>
    <row r="7765" spans="1:5">
      <c r="A7765" s="11">
        <v>2.1878278809023547E-2</v>
      </c>
      <c r="B7765" s="11">
        <v>1.4647142681018235E-3</v>
      </c>
      <c r="C7765" s="11"/>
      <c r="D7765" s="11"/>
      <c r="E7765" s="14"/>
    </row>
    <row r="7766" spans="1:5">
      <c r="A7766" s="11">
        <v>2.295950778263901E-2</v>
      </c>
      <c r="B7766" s="11">
        <v>1.5592002272416406E-3</v>
      </c>
      <c r="C7766" s="11"/>
      <c r="D7766" s="11"/>
      <c r="E7766" s="14"/>
    </row>
    <row r="7767" spans="1:5">
      <c r="A7767" s="11">
        <v>2.0606453232602885E-2</v>
      </c>
      <c r="B7767" s="11">
        <v>1.3111943706448849E-3</v>
      </c>
      <c r="C7767" s="11"/>
      <c r="D7767" s="11"/>
      <c r="E7767" s="14"/>
    </row>
    <row r="7768" spans="1:5">
      <c r="A7768" s="11">
        <v>1.7324452749279441E-2</v>
      </c>
      <c r="B7768" s="11">
        <v>1.037698133839473E-3</v>
      </c>
      <c r="C7768" s="11"/>
      <c r="D7768" s="11"/>
      <c r="E7768" s="14"/>
    </row>
    <row r="7769" spans="1:5">
      <c r="A7769" s="11">
        <v>1.6262892776565296E-2</v>
      </c>
      <c r="B7769" s="11">
        <v>8.5812497860583269E-4</v>
      </c>
      <c r="C7769" s="11"/>
      <c r="D7769" s="11"/>
      <c r="E7769" s="14"/>
    </row>
    <row r="7770" spans="1:5">
      <c r="A7770" s="11">
        <v>2.4515691853079839E-2</v>
      </c>
      <c r="B7770" s="11">
        <v>1.6264496107093098E-3</v>
      </c>
      <c r="C7770" s="11"/>
      <c r="D7770" s="11"/>
      <c r="E7770" s="14"/>
    </row>
    <row r="7771" spans="1:5">
      <c r="A7771" s="11">
        <v>3.3900377904276462E-2</v>
      </c>
      <c r="B7771" s="11">
        <v>2.2712671208914284E-3</v>
      </c>
      <c r="C7771" s="11"/>
      <c r="D7771" s="11"/>
      <c r="E7771" s="14"/>
    </row>
    <row r="7772" spans="1:5">
      <c r="A7772" s="11">
        <v>2.1109543387067411E-2</v>
      </c>
      <c r="B7772" s="11">
        <v>1.408341462469534E-3</v>
      </c>
      <c r="C7772" s="11"/>
      <c r="D7772" s="11"/>
      <c r="E7772" s="14"/>
    </row>
    <row r="7773" spans="1:5">
      <c r="A7773" s="11">
        <v>2.8000671856212189E-2</v>
      </c>
      <c r="B7773" s="11">
        <v>1.9217749926237506E-3</v>
      </c>
      <c r="C7773" s="11"/>
      <c r="D7773" s="11"/>
      <c r="E7773" s="14"/>
    </row>
    <row r="7774" spans="1:5">
      <c r="A7774" s="11">
        <v>2.5939820411163623E-2</v>
      </c>
      <c r="B7774" s="11">
        <v>1.7972215998782511E-3</v>
      </c>
      <c r="C7774" s="11"/>
      <c r="D7774" s="11"/>
      <c r="E7774" s="14"/>
    </row>
    <row r="7775" spans="1:5">
      <c r="A7775" s="11">
        <v>2.9594765864707832E-2</v>
      </c>
      <c r="B7775" s="11">
        <v>2.0310585910354776E-3</v>
      </c>
      <c r="C7775" s="11"/>
      <c r="D7775" s="11"/>
      <c r="E7775" s="14"/>
    </row>
    <row r="7776" spans="1:5">
      <c r="A7776" s="11">
        <v>2.0683403645969E-2</v>
      </c>
      <c r="B7776" s="11">
        <v>1.3085912092290811E-3</v>
      </c>
      <c r="C7776" s="11"/>
      <c r="D7776" s="11"/>
      <c r="E7776" s="14"/>
    </row>
    <row r="7777" spans="1:5">
      <c r="A7777" s="11">
        <v>2.2244176871559013E-2</v>
      </c>
      <c r="B7777" s="11">
        <v>1.4457179353199769E-3</v>
      </c>
      <c r="C7777" s="11"/>
      <c r="D7777" s="11"/>
      <c r="E7777" s="14"/>
    </row>
    <row r="7778" spans="1:5">
      <c r="A7778" s="11">
        <v>1.9546606549122433E-2</v>
      </c>
      <c r="B7778" s="11">
        <v>1.275794676034759E-3</v>
      </c>
      <c r="C7778" s="11"/>
      <c r="D7778" s="11"/>
      <c r="E7778" s="14"/>
    </row>
    <row r="7779" spans="1:5">
      <c r="A7779" s="11">
        <v>2.2840670611618402E-2</v>
      </c>
      <c r="B7779" s="11">
        <v>1.5582976182873384E-3</v>
      </c>
      <c r="C7779" s="11"/>
      <c r="D7779" s="11"/>
      <c r="E7779" s="14"/>
    </row>
    <row r="7780" spans="1:5">
      <c r="A7780" s="11">
        <v>2.091188488633982E-2</v>
      </c>
      <c r="B7780" s="11">
        <v>1.4012383540502136E-3</v>
      </c>
      <c r="C7780" s="11"/>
      <c r="D7780" s="11"/>
      <c r="E7780" s="14"/>
    </row>
    <row r="7781" spans="1:5">
      <c r="A7781" s="11">
        <v>1.8766052316191505E-2</v>
      </c>
      <c r="B7781" s="11">
        <v>1.1852243935915521E-3</v>
      </c>
      <c r="C7781" s="11"/>
      <c r="D7781" s="11"/>
      <c r="E7781" s="14"/>
    </row>
    <row r="7782" spans="1:5">
      <c r="A7782" s="11">
        <v>2.1923844522055373E-2</v>
      </c>
      <c r="B7782" s="11">
        <v>1.4730150071995687E-3</v>
      </c>
      <c r="C7782" s="11"/>
      <c r="D7782" s="11"/>
      <c r="E7782" s="14"/>
    </row>
    <row r="7783" spans="1:5">
      <c r="A7783" s="11">
        <v>2.4160328177536525E-2</v>
      </c>
      <c r="B7783" s="11">
        <v>1.6143284068945126E-3</v>
      </c>
      <c r="C7783" s="11"/>
      <c r="D7783" s="11"/>
      <c r="E7783" s="14"/>
    </row>
    <row r="7784" spans="1:5">
      <c r="A7784" s="11">
        <v>2.2520258668429844E-2</v>
      </c>
      <c r="B7784" s="11">
        <v>1.5376741727866346E-3</v>
      </c>
      <c r="C7784" s="11"/>
      <c r="D7784" s="11"/>
      <c r="E7784" s="14"/>
    </row>
    <row r="7785" spans="1:5">
      <c r="A7785" s="11">
        <v>3.5066228598591272E-2</v>
      </c>
      <c r="B7785" s="11">
        <v>2.2843334845310372E-3</v>
      </c>
      <c r="C7785" s="11"/>
      <c r="D7785" s="11"/>
      <c r="E7785" s="14"/>
    </row>
    <row r="7786" spans="1:5">
      <c r="A7786" s="11">
        <v>2.158493249114191E-2</v>
      </c>
      <c r="B7786" s="11">
        <v>1.4390341305411864E-3</v>
      </c>
      <c r="C7786" s="11"/>
      <c r="D7786" s="11"/>
      <c r="E7786" s="14"/>
    </row>
    <row r="7787" spans="1:5">
      <c r="A7787" s="11">
        <v>1.7668472412100306E-2</v>
      </c>
      <c r="B7787" s="11">
        <v>9.576572618660822E-4</v>
      </c>
      <c r="C7787" s="11"/>
      <c r="D7787" s="11"/>
      <c r="E7787" s="14"/>
    </row>
    <row r="7788" spans="1:5">
      <c r="A7788" s="11">
        <v>1.7434631007755799E-2</v>
      </c>
      <c r="B7788" s="11">
        <v>1.0374574160531454E-3</v>
      </c>
      <c r="C7788" s="11"/>
      <c r="D7788" s="11"/>
      <c r="E7788" s="14"/>
    </row>
    <row r="7789" spans="1:5">
      <c r="A7789" s="11">
        <v>2.5685968819509509E-2</v>
      </c>
      <c r="B7789" s="11">
        <v>1.7811111193349093E-3</v>
      </c>
      <c r="C7789" s="11"/>
      <c r="D7789" s="11"/>
      <c r="E7789" s="14"/>
    </row>
    <row r="7790" spans="1:5">
      <c r="A7790" s="11">
        <v>2.5942125806830266E-2</v>
      </c>
      <c r="B7790" s="11">
        <v>1.8011905917287832E-3</v>
      </c>
      <c r="C7790" s="11"/>
      <c r="D7790" s="11"/>
      <c r="E7790" s="14"/>
    </row>
    <row r="7791" spans="1:5">
      <c r="A7791" s="11">
        <v>2.5443190679815986E-2</v>
      </c>
      <c r="B7791" s="11">
        <v>1.6770544378789699E-3</v>
      </c>
      <c r="C7791" s="11"/>
      <c r="D7791" s="11"/>
      <c r="E7791" s="14"/>
    </row>
    <row r="7792" spans="1:5">
      <c r="A7792" s="11">
        <v>1.9033564608338223E-2</v>
      </c>
      <c r="B7792" s="11">
        <v>1.1517871640452891E-3</v>
      </c>
      <c r="C7792" s="11"/>
      <c r="D7792" s="11"/>
      <c r="E7792" s="14"/>
    </row>
    <row r="7793" spans="1:5">
      <c r="A7793" s="11">
        <v>1.836059347528678E-2</v>
      </c>
      <c r="B7793" s="11">
        <v>1.0248126635752182E-3</v>
      </c>
      <c r="C7793" s="11"/>
      <c r="D7793" s="11"/>
      <c r="E7793" s="14"/>
    </row>
    <row r="7794" spans="1:5">
      <c r="A7794" s="11">
        <v>2.2644278792716521E-2</v>
      </c>
      <c r="B7794" s="11">
        <v>1.5410033916698599E-3</v>
      </c>
      <c r="C7794" s="11"/>
      <c r="D7794" s="11"/>
      <c r="E7794" s="14"/>
    </row>
    <row r="7795" spans="1:5">
      <c r="A7795" s="11">
        <v>1.772573751155055E-2</v>
      </c>
      <c r="B7795" s="11">
        <v>1.0666340964066625E-3</v>
      </c>
      <c r="C7795" s="11"/>
      <c r="D7795" s="11"/>
      <c r="E7795" s="14"/>
    </row>
    <row r="7796" spans="1:5">
      <c r="A7796" s="11">
        <v>2.1667841024299334E-2</v>
      </c>
      <c r="B7796" s="11">
        <v>1.4273988177001162E-3</v>
      </c>
      <c r="C7796" s="11"/>
      <c r="D7796" s="11"/>
      <c r="E7796" s="14"/>
    </row>
    <row r="7797" spans="1:5">
      <c r="A7797" s="11">
        <v>2.939450117831937E-2</v>
      </c>
      <c r="B7797" s="11">
        <v>1.9642017692855854E-3</v>
      </c>
      <c r="C7797" s="11"/>
      <c r="D7797" s="11"/>
      <c r="E7797" s="14"/>
    </row>
    <row r="7798" spans="1:5">
      <c r="A7798" s="11">
        <v>3.2086947017388387E-2</v>
      </c>
      <c r="B7798" s="11">
        <v>2.1588057277797073E-3</v>
      </c>
      <c r="C7798" s="11"/>
      <c r="D7798" s="11"/>
      <c r="E7798" s="14"/>
    </row>
    <row r="7799" spans="1:5">
      <c r="A7799" s="11">
        <v>2.6551838079073492E-2</v>
      </c>
      <c r="B7799" s="11">
        <v>1.8069148728731639E-3</v>
      </c>
      <c r="C7799" s="11"/>
      <c r="D7799" s="11"/>
      <c r="E7799" s="14"/>
    </row>
    <row r="7800" spans="1:5">
      <c r="A7800" s="11">
        <v>3.3349330802752208E-2</v>
      </c>
      <c r="B7800" s="11">
        <v>2.2414843890846184E-3</v>
      </c>
      <c r="C7800" s="11"/>
      <c r="D7800" s="11"/>
      <c r="E7800" s="14"/>
    </row>
    <row r="7801" spans="1:5">
      <c r="A7801" s="11">
        <v>2.2755293243847022E-2</v>
      </c>
      <c r="B7801" s="11">
        <v>1.5376721444775162E-3</v>
      </c>
      <c r="C7801" s="11"/>
      <c r="D7801" s="11"/>
      <c r="E7801" s="14"/>
    </row>
    <row r="7802" spans="1:5">
      <c r="A7802" s="11">
        <v>2.2104274124265265E-2</v>
      </c>
      <c r="B7802" s="11">
        <v>1.4711176546039102E-3</v>
      </c>
      <c r="C7802" s="11"/>
      <c r="D7802" s="11"/>
      <c r="E7802" s="14"/>
    </row>
    <row r="7803" spans="1:5">
      <c r="A7803" s="11">
        <v>1.5426512853409242E-2</v>
      </c>
      <c r="B7803" s="11">
        <v>6.7836650396054237E-4</v>
      </c>
      <c r="C7803" s="11"/>
      <c r="D7803" s="11"/>
      <c r="E7803" s="14"/>
    </row>
    <row r="7804" spans="1:5">
      <c r="A7804" s="11">
        <v>2.5490974290750916E-2</v>
      </c>
      <c r="B7804" s="11">
        <v>1.7490483781287941E-3</v>
      </c>
      <c r="C7804" s="11"/>
      <c r="D7804" s="11"/>
      <c r="E7804" s="14"/>
    </row>
    <row r="7805" spans="1:5">
      <c r="A7805" s="11">
        <v>2.08981691668715E-2</v>
      </c>
      <c r="B7805" s="11">
        <v>1.357116579330924E-3</v>
      </c>
      <c r="C7805" s="11"/>
      <c r="D7805" s="11"/>
      <c r="E7805" s="14"/>
    </row>
    <row r="7806" spans="1:5">
      <c r="A7806" s="11">
        <v>1.8642285066993697E-2</v>
      </c>
      <c r="B7806" s="11">
        <v>1.1274036790388073E-3</v>
      </c>
      <c r="C7806" s="11"/>
      <c r="D7806" s="11"/>
      <c r="E7806" s="14"/>
    </row>
    <row r="7807" spans="1:5">
      <c r="A7807" s="11">
        <v>2.166455131638937E-2</v>
      </c>
      <c r="B7807" s="11">
        <v>1.4138307276696331E-3</v>
      </c>
      <c r="C7807" s="11"/>
      <c r="D7807" s="11"/>
      <c r="E7807" s="14"/>
    </row>
    <row r="7808" spans="1:5">
      <c r="A7808" s="11">
        <v>2.1998886571263237E-2</v>
      </c>
      <c r="B7808" s="11">
        <v>1.3505976781787096E-3</v>
      </c>
      <c r="C7808" s="11"/>
      <c r="D7808" s="11"/>
      <c r="E7808" s="14"/>
    </row>
    <row r="7809" spans="1:5">
      <c r="A7809" s="11">
        <v>2.5424011728412167E-2</v>
      </c>
      <c r="B7809" s="11">
        <v>1.6391947790587941E-3</v>
      </c>
      <c r="C7809" s="11"/>
      <c r="D7809" s="11"/>
      <c r="E7809" s="14"/>
    </row>
    <row r="7810" spans="1:5">
      <c r="A7810" s="11">
        <v>2.7989691341862556E-2</v>
      </c>
      <c r="B7810" s="11">
        <v>1.8027795987742617E-3</v>
      </c>
      <c r="C7810" s="11"/>
      <c r="D7810" s="11"/>
      <c r="E7810" s="14"/>
    </row>
    <row r="7811" spans="1:5">
      <c r="A7811" s="11">
        <v>2.7661393697604016E-2</v>
      </c>
      <c r="B7811" s="11">
        <v>1.8889251191968469E-3</v>
      </c>
      <c r="C7811" s="11"/>
      <c r="D7811" s="11"/>
      <c r="E7811" s="14"/>
    </row>
    <row r="7812" spans="1:5">
      <c r="A7812" s="11">
        <v>1.8544137412628347E-2</v>
      </c>
      <c r="B7812" s="11">
        <v>1.133091042596425E-3</v>
      </c>
      <c r="C7812" s="11"/>
      <c r="D7812" s="11"/>
      <c r="E7812" s="14"/>
    </row>
    <row r="7813" spans="1:5">
      <c r="A7813" s="11">
        <v>1.7232551654045553E-2</v>
      </c>
      <c r="B7813" s="11">
        <v>1.0261528541639737E-3</v>
      </c>
      <c r="C7813" s="11"/>
      <c r="D7813" s="11"/>
      <c r="E7813" s="14"/>
    </row>
    <row r="7814" spans="1:5">
      <c r="A7814" s="11">
        <v>1.868483149987351E-2</v>
      </c>
      <c r="B7814" s="11">
        <v>1.1148978910361191E-3</v>
      </c>
      <c r="C7814" s="11"/>
      <c r="D7814" s="11"/>
      <c r="E7814" s="14"/>
    </row>
    <row r="7815" spans="1:5">
      <c r="A7815" s="11">
        <v>2.0047719992284687E-2</v>
      </c>
      <c r="B7815" s="11">
        <v>1.3102279043777155E-3</v>
      </c>
      <c r="C7815" s="11"/>
      <c r="D7815" s="11"/>
      <c r="E7815" s="14"/>
    </row>
    <row r="7816" spans="1:5">
      <c r="A7816" s="11">
        <v>2.7939228587773712E-2</v>
      </c>
      <c r="B7816" s="11">
        <v>1.9309162665104205E-3</v>
      </c>
      <c r="C7816" s="11"/>
      <c r="D7816" s="11"/>
      <c r="E7816" s="14"/>
    </row>
    <row r="7817" spans="1:5">
      <c r="A7817" s="11">
        <v>3.024228490760936E-2</v>
      </c>
      <c r="B7817" s="11">
        <v>1.9900584935075133E-3</v>
      </c>
      <c r="C7817" s="11"/>
      <c r="D7817" s="11"/>
      <c r="E7817" s="14"/>
    </row>
    <row r="7818" spans="1:5">
      <c r="A7818" s="11">
        <v>2.2681262271475142E-2</v>
      </c>
      <c r="B7818" s="11">
        <v>1.4775125819147439E-3</v>
      </c>
      <c r="C7818" s="11"/>
      <c r="D7818" s="11"/>
      <c r="E7818" s="14"/>
    </row>
    <row r="7819" spans="1:5">
      <c r="A7819" s="11">
        <v>1.5639070790783326E-2</v>
      </c>
      <c r="B7819" s="11">
        <v>7.1653646614852477E-4</v>
      </c>
      <c r="C7819" s="11"/>
      <c r="D7819" s="11"/>
      <c r="E7819" s="14"/>
    </row>
    <row r="7820" spans="1:5">
      <c r="A7820" s="11">
        <v>1.8426259737709585E-2</v>
      </c>
      <c r="B7820" s="11">
        <v>1.1050926662018697E-3</v>
      </c>
      <c r="C7820" s="11"/>
      <c r="D7820" s="11"/>
      <c r="E7820" s="14"/>
    </row>
    <row r="7821" spans="1:5">
      <c r="A7821" s="11">
        <v>2.0048989932043203E-2</v>
      </c>
      <c r="B7821" s="11">
        <v>1.2036898189037367E-3</v>
      </c>
      <c r="C7821" s="11"/>
      <c r="D7821" s="11"/>
      <c r="E7821" s="14"/>
    </row>
    <row r="7822" spans="1:5">
      <c r="A7822" s="11">
        <v>2.34670336044021E-2</v>
      </c>
      <c r="B7822" s="11">
        <v>1.5853479831384322E-3</v>
      </c>
      <c r="C7822" s="11"/>
      <c r="D7822" s="11"/>
      <c r="E7822" s="14"/>
    </row>
    <row r="7823" spans="1:5">
      <c r="A7823" s="11">
        <v>2.2569708111413539E-2</v>
      </c>
      <c r="B7823" s="11">
        <v>1.5283855930349689E-3</v>
      </c>
      <c r="C7823" s="11"/>
      <c r="D7823" s="11"/>
      <c r="E7823" s="14"/>
    </row>
    <row r="7824" spans="1:5">
      <c r="A7824" s="11">
        <v>2.1537334336274253E-2</v>
      </c>
      <c r="B7824" s="11">
        <v>1.4088879657580741E-3</v>
      </c>
      <c r="C7824" s="11"/>
      <c r="D7824" s="11"/>
      <c r="E7824" s="14"/>
    </row>
    <row r="7825" spans="1:5">
      <c r="A7825" s="11">
        <v>1.7961213689228633E-2</v>
      </c>
      <c r="B7825" s="11">
        <v>1.0808526982225466E-3</v>
      </c>
      <c r="C7825" s="11"/>
      <c r="D7825" s="11"/>
      <c r="E7825" s="14"/>
    </row>
    <row r="7826" spans="1:5">
      <c r="A7826" s="11">
        <v>2.1207261135519254E-2</v>
      </c>
      <c r="B7826" s="11">
        <v>1.3795938205340007E-3</v>
      </c>
      <c r="C7826" s="11"/>
      <c r="D7826" s="11"/>
      <c r="E7826" s="14"/>
    </row>
    <row r="7827" spans="1:5">
      <c r="A7827" s="11">
        <v>2.7460595746965747E-2</v>
      </c>
      <c r="B7827" s="11">
        <v>1.895686205552077E-3</v>
      </c>
      <c r="C7827" s="11"/>
      <c r="D7827" s="11"/>
      <c r="E7827" s="14"/>
    </row>
    <row r="7828" spans="1:5">
      <c r="A7828" s="11">
        <v>2.0687199966866347E-2</v>
      </c>
      <c r="B7828" s="11">
        <v>1.3727887771327637E-3</v>
      </c>
      <c r="C7828" s="11"/>
      <c r="D7828" s="11"/>
      <c r="E7828" s="14"/>
    </row>
    <row r="7829" spans="1:5">
      <c r="A7829" s="11">
        <v>2.9271494194804615E-2</v>
      </c>
      <c r="B7829" s="11">
        <v>2.0166554182953771E-3</v>
      </c>
      <c r="C7829" s="11"/>
      <c r="D7829" s="11"/>
      <c r="E7829" s="14"/>
    </row>
    <row r="7830" spans="1:5">
      <c r="A7830" s="11">
        <v>3.0292861367357177E-2</v>
      </c>
      <c r="B7830" s="11">
        <v>2.0570781549201951E-3</v>
      </c>
      <c r="C7830" s="11"/>
      <c r="D7830" s="11"/>
      <c r="E7830" s="14"/>
    </row>
    <row r="7831" spans="1:5">
      <c r="A7831" s="11">
        <v>2.0455723170631698E-2</v>
      </c>
      <c r="B7831" s="11">
        <v>1.3605748246976745E-3</v>
      </c>
      <c r="C7831" s="11"/>
      <c r="D7831" s="11"/>
      <c r="E7831" s="14"/>
    </row>
    <row r="7832" spans="1:5">
      <c r="A7832" s="11">
        <v>1.8855889782857273E-2</v>
      </c>
      <c r="B7832" s="11">
        <v>1.2095140262192801E-3</v>
      </c>
      <c r="C7832" s="11"/>
      <c r="D7832" s="11"/>
      <c r="E7832" s="14"/>
    </row>
    <row r="7833" spans="1:5">
      <c r="A7833" s="11">
        <v>2.2490629511653822E-2</v>
      </c>
      <c r="B7833" s="11">
        <v>1.4631346147030828E-3</v>
      </c>
      <c r="C7833" s="11"/>
      <c r="D7833" s="11"/>
      <c r="E7833" s="14"/>
    </row>
    <row r="7834" spans="1:5">
      <c r="A7834" s="11">
        <v>1.7854331560357106E-2</v>
      </c>
      <c r="B7834" s="11">
        <v>1.0795147676014509E-3</v>
      </c>
      <c r="C7834" s="11"/>
      <c r="D7834" s="11"/>
      <c r="E7834" s="14"/>
    </row>
    <row r="7835" spans="1:5">
      <c r="A7835" s="11">
        <v>2.2907430971705611E-2</v>
      </c>
      <c r="B7835" s="11">
        <v>1.5295314123735335E-3</v>
      </c>
      <c r="C7835" s="11"/>
      <c r="D7835" s="11"/>
      <c r="E7835" s="14"/>
    </row>
    <row r="7836" spans="1:5">
      <c r="A7836" s="11">
        <v>1.8947384700321264E-2</v>
      </c>
      <c r="B7836" s="11">
        <v>1.1862181404335803E-3</v>
      </c>
      <c r="C7836" s="11"/>
      <c r="D7836" s="11"/>
      <c r="E7836" s="14"/>
    </row>
    <row r="7837" spans="1:5">
      <c r="A7837" s="11">
        <v>1.9453338693677786E-2</v>
      </c>
      <c r="B7837" s="11">
        <v>1.2685023221137709E-3</v>
      </c>
      <c r="C7837" s="11"/>
      <c r="D7837" s="11"/>
      <c r="E7837" s="14"/>
    </row>
    <row r="7838" spans="1:5">
      <c r="A7838" s="11">
        <v>2.2774141013424509E-2</v>
      </c>
      <c r="B7838" s="11">
        <v>1.5596414313851122E-3</v>
      </c>
      <c r="C7838" s="11"/>
      <c r="D7838" s="11"/>
      <c r="E7838" s="14"/>
    </row>
    <row r="7839" spans="1:5">
      <c r="A7839" s="11">
        <v>2.0645705202671165E-2</v>
      </c>
      <c r="B7839" s="11">
        <v>1.372442911311173E-3</v>
      </c>
      <c r="C7839" s="11"/>
      <c r="D7839" s="11"/>
      <c r="E7839" s="14"/>
    </row>
    <row r="7840" spans="1:5">
      <c r="A7840" s="11">
        <v>2.7337530850414946E-2</v>
      </c>
      <c r="B7840" s="11">
        <v>1.7853944641728437E-3</v>
      </c>
      <c r="C7840" s="11"/>
      <c r="D7840" s="11"/>
      <c r="E7840" s="14"/>
    </row>
    <row r="7841" spans="1:5">
      <c r="A7841" s="11">
        <v>2.4763430201963272E-2</v>
      </c>
      <c r="B7841" s="11">
        <v>1.7150580213697718E-3</v>
      </c>
      <c r="C7841" s="11"/>
      <c r="D7841" s="11"/>
      <c r="E7841" s="14"/>
    </row>
    <row r="7842" spans="1:5">
      <c r="A7842" s="11">
        <v>2.1811542142441215E-2</v>
      </c>
      <c r="B7842" s="11">
        <v>1.4427955290136788E-3</v>
      </c>
      <c r="C7842" s="11"/>
      <c r="D7842" s="11"/>
      <c r="E7842" s="14"/>
    </row>
    <row r="7843" spans="1:5">
      <c r="A7843" s="11">
        <v>2.5105633698211071E-2</v>
      </c>
      <c r="B7843" s="11">
        <v>1.7295780100255048E-3</v>
      </c>
      <c r="C7843" s="11"/>
      <c r="D7843" s="11"/>
      <c r="E7843" s="14"/>
    </row>
    <row r="7844" spans="1:5">
      <c r="A7844" s="11">
        <v>3.0501391965640112E-2</v>
      </c>
      <c r="B7844" s="11">
        <v>2.0350957763380383E-3</v>
      </c>
      <c r="C7844" s="11"/>
      <c r="D7844" s="11"/>
      <c r="E7844" s="14"/>
    </row>
    <row r="7845" spans="1:5">
      <c r="A7845" s="11">
        <v>2.2128973746340978E-2</v>
      </c>
      <c r="B7845" s="11">
        <v>1.4444832846368359E-3</v>
      </c>
      <c r="C7845" s="11"/>
      <c r="D7845" s="11"/>
      <c r="E7845" s="14"/>
    </row>
    <row r="7846" spans="1:5">
      <c r="A7846" s="11">
        <v>2.4730952891200426E-2</v>
      </c>
      <c r="B7846" s="11">
        <v>1.5695278216887713E-3</v>
      </c>
      <c r="C7846" s="11"/>
      <c r="D7846" s="11"/>
      <c r="E7846" s="14"/>
    </row>
    <row r="7847" spans="1:5">
      <c r="A7847" s="11">
        <v>3.1549976300876366E-2</v>
      </c>
      <c r="B7847" s="11">
        <v>2.0323634243600837E-3</v>
      </c>
      <c r="C7847" s="11"/>
      <c r="D7847" s="11"/>
      <c r="E7847" s="14"/>
    </row>
    <row r="7848" spans="1:5">
      <c r="A7848" s="11">
        <v>2.1955160801361593E-2</v>
      </c>
      <c r="B7848" s="11">
        <v>1.4798500636393421E-3</v>
      </c>
      <c r="C7848" s="11"/>
      <c r="D7848" s="11"/>
      <c r="E7848" s="14"/>
    </row>
    <row r="7849" spans="1:5">
      <c r="A7849" s="11">
        <v>2.3627615338416775E-2</v>
      </c>
      <c r="B7849" s="11">
        <v>1.6149222929914349E-3</v>
      </c>
      <c r="C7849" s="11"/>
      <c r="D7849" s="11"/>
      <c r="E7849" s="14"/>
    </row>
    <row r="7850" spans="1:5">
      <c r="A7850" s="11">
        <v>2.2645820067432269E-2</v>
      </c>
      <c r="B7850" s="11">
        <v>1.4935947535435455E-3</v>
      </c>
      <c r="C7850" s="11"/>
      <c r="D7850" s="11"/>
      <c r="E7850" s="14"/>
    </row>
    <row r="7851" spans="1:5">
      <c r="A7851" s="11">
        <v>2.3601805786737543E-2</v>
      </c>
      <c r="B7851" s="11">
        <v>1.5719242242933937E-3</v>
      </c>
      <c r="C7851" s="11"/>
      <c r="D7851" s="11"/>
      <c r="E7851" s="14"/>
    </row>
    <row r="7852" spans="1:5">
      <c r="A7852" s="11">
        <v>2.1209428761694377E-2</v>
      </c>
      <c r="B7852" s="11">
        <v>1.4077055369024079E-3</v>
      </c>
      <c r="C7852" s="11"/>
      <c r="D7852" s="11"/>
      <c r="E7852" s="14"/>
    </row>
    <row r="7853" spans="1:5">
      <c r="A7853" s="11">
        <v>1.7903030709689297E-2</v>
      </c>
      <c r="B7853" s="11">
        <v>1.1068214071053774E-3</v>
      </c>
      <c r="C7853" s="11"/>
      <c r="D7853" s="11"/>
      <c r="E7853" s="14"/>
    </row>
    <row r="7854" spans="1:5">
      <c r="A7854" s="11">
        <v>2.2094422695361784E-2</v>
      </c>
      <c r="B7854" s="11">
        <v>1.4857739239553175E-3</v>
      </c>
      <c r="C7854" s="11"/>
      <c r="D7854" s="11"/>
      <c r="E7854" s="14"/>
    </row>
    <row r="7855" spans="1:5">
      <c r="A7855" s="11">
        <v>1.7232057648767483E-2</v>
      </c>
      <c r="B7855" s="11">
        <v>9.9960866355614723E-4</v>
      </c>
      <c r="C7855" s="11"/>
      <c r="D7855" s="11"/>
      <c r="E7855" s="14"/>
    </row>
    <row r="7856" spans="1:5">
      <c r="A7856" s="11">
        <v>2.568135929146324E-2</v>
      </c>
      <c r="B7856" s="11">
        <v>1.7737920697615049E-3</v>
      </c>
      <c r="C7856" s="11"/>
      <c r="D7856" s="11"/>
      <c r="E7856" s="14"/>
    </row>
    <row r="7857" spans="1:5">
      <c r="A7857" s="11">
        <v>2.6448284882830284E-2</v>
      </c>
      <c r="B7857" s="11">
        <v>1.8237017176858663E-3</v>
      </c>
      <c r="C7857" s="11"/>
      <c r="D7857" s="11"/>
      <c r="E7857" s="14"/>
    </row>
    <row r="7858" spans="1:5">
      <c r="A7858" s="11">
        <v>2.0071136833688066E-2</v>
      </c>
      <c r="B7858" s="11">
        <v>1.2011829443456879E-3</v>
      </c>
      <c r="C7858" s="11"/>
      <c r="D7858" s="11"/>
      <c r="E7858" s="14"/>
    </row>
    <row r="7859" spans="1:5">
      <c r="A7859" s="11">
        <v>1.6982131837805232E-2</v>
      </c>
      <c r="B7859" s="11">
        <v>9.9212511076118837E-4</v>
      </c>
      <c r="C7859" s="11"/>
      <c r="D7859" s="11"/>
      <c r="E7859" s="14"/>
    </row>
    <row r="7860" spans="1:5">
      <c r="A7860" s="11">
        <v>2.2459344820571242E-2</v>
      </c>
      <c r="B7860" s="11">
        <v>1.5260681196831462E-3</v>
      </c>
      <c r="C7860" s="11"/>
      <c r="D7860" s="11"/>
      <c r="E7860" s="14"/>
    </row>
    <row r="7861" spans="1:5">
      <c r="A7861" s="11">
        <v>2.647429224023724E-2</v>
      </c>
      <c r="B7861" s="11">
        <v>1.7729625308960596E-3</v>
      </c>
      <c r="C7861" s="11"/>
      <c r="D7861" s="11"/>
      <c r="E7861" s="14"/>
    </row>
    <row r="7862" spans="1:5">
      <c r="A7862" s="11">
        <v>1.6895536359458042E-2</v>
      </c>
      <c r="B7862" s="11">
        <v>9.7367265848770064E-4</v>
      </c>
      <c r="C7862" s="11"/>
      <c r="D7862" s="11"/>
      <c r="E7862" s="14"/>
    </row>
    <row r="7863" spans="1:5">
      <c r="A7863" s="11">
        <v>3.0690314883379616E-2</v>
      </c>
      <c r="B7863" s="11">
        <v>2.0754104995714022E-3</v>
      </c>
      <c r="C7863" s="11"/>
      <c r="D7863" s="11"/>
      <c r="E7863" s="14"/>
    </row>
    <row r="7864" spans="1:5">
      <c r="A7864" s="11">
        <v>1.637993373081046E-2</v>
      </c>
      <c r="B7864" s="11">
        <v>8.7487431289819811E-4</v>
      </c>
      <c r="C7864" s="11"/>
      <c r="D7864" s="11"/>
      <c r="E7864" s="14"/>
    </row>
    <row r="7865" spans="1:5">
      <c r="A7865" s="11">
        <v>1.9777617739788107E-2</v>
      </c>
      <c r="B7865" s="11">
        <v>1.2986407379972185E-3</v>
      </c>
      <c r="C7865" s="11"/>
      <c r="D7865" s="11"/>
      <c r="E7865" s="14"/>
    </row>
    <row r="7866" spans="1:5">
      <c r="A7866" s="11">
        <v>1.9910623308226214E-2</v>
      </c>
      <c r="B7866" s="11">
        <v>1.2973452743281488E-3</v>
      </c>
      <c r="C7866" s="11"/>
      <c r="D7866" s="11"/>
      <c r="E7866" s="14"/>
    </row>
    <row r="7867" spans="1:5">
      <c r="A7867" s="11">
        <v>2.1517206518328558E-2</v>
      </c>
      <c r="B7867" s="11">
        <v>1.4078599747919677E-3</v>
      </c>
      <c r="C7867" s="11"/>
      <c r="D7867" s="11"/>
      <c r="E7867" s="14"/>
    </row>
    <row r="7868" spans="1:5">
      <c r="A7868" s="11">
        <v>2.0221849070948841E-2</v>
      </c>
      <c r="B7868" s="11">
        <v>1.3370574244323961E-3</v>
      </c>
      <c r="C7868" s="11"/>
      <c r="D7868" s="11"/>
      <c r="E7868" s="14"/>
    </row>
    <row r="7869" spans="1:5">
      <c r="A7869" s="11">
        <v>2.7698619426785254E-2</v>
      </c>
      <c r="B7869" s="11">
        <v>1.872012098121358E-3</v>
      </c>
      <c r="C7869" s="11"/>
      <c r="D7869" s="11"/>
      <c r="E7869" s="14"/>
    </row>
    <row r="7870" spans="1:5">
      <c r="A7870" s="11">
        <v>2.0893743809950939E-2</v>
      </c>
      <c r="B7870" s="11">
        <v>1.385204183553111E-3</v>
      </c>
      <c r="C7870" s="11"/>
      <c r="D7870" s="11"/>
      <c r="E7870" s="14"/>
    </row>
    <row r="7871" spans="1:5">
      <c r="A7871" s="11">
        <v>2.0801560511251857E-2</v>
      </c>
      <c r="B7871" s="11">
        <v>1.3324547455260199E-3</v>
      </c>
      <c r="C7871" s="11"/>
      <c r="D7871" s="11"/>
      <c r="E7871" s="14"/>
    </row>
    <row r="7872" spans="1:5">
      <c r="A7872" s="11">
        <v>2.5416384515733931E-2</v>
      </c>
      <c r="B7872" s="11">
        <v>1.6724788567422566E-3</v>
      </c>
      <c r="C7872" s="11"/>
      <c r="D7872" s="11"/>
      <c r="E7872" s="14"/>
    </row>
    <row r="7873" spans="1:5">
      <c r="A7873" s="11">
        <v>1.7912921313591231E-2</v>
      </c>
      <c r="B7873" s="11">
        <v>1.1086367933213601E-3</v>
      </c>
      <c r="C7873" s="11"/>
      <c r="D7873" s="11"/>
      <c r="E7873" s="14"/>
    </row>
    <row r="7874" spans="1:5">
      <c r="A7874" s="11">
        <v>2.209815576501482E-2</v>
      </c>
      <c r="B7874" s="11">
        <v>1.4962611311263596E-3</v>
      </c>
      <c r="C7874" s="11"/>
      <c r="D7874" s="11"/>
      <c r="E7874" s="14"/>
    </row>
    <row r="7875" spans="1:5">
      <c r="A7875" s="11">
        <v>2.09561234017368E-2</v>
      </c>
      <c r="B7875" s="11">
        <v>1.4005375394149555E-3</v>
      </c>
      <c r="C7875" s="11"/>
      <c r="D7875" s="11"/>
      <c r="E7875" s="14"/>
    </row>
    <row r="7876" spans="1:5">
      <c r="A7876" s="11">
        <v>2.5059518749951305E-2</v>
      </c>
      <c r="B7876" s="11">
        <v>1.6805715895547907E-3</v>
      </c>
      <c r="C7876" s="11"/>
      <c r="D7876" s="11"/>
      <c r="E7876" s="14"/>
    </row>
    <row r="7877" spans="1:5">
      <c r="A7877" s="11">
        <v>1.6855337510212991E-2</v>
      </c>
      <c r="B7877" s="11">
        <v>9.6115832204804897E-4</v>
      </c>
      <c r="C7877" s="11"/>
      <c r="D7877" s="11"/>
      <c r="E7877" s="14"/>
    </row>
    <row r="7878" spans="1:5">
      <c r="A7878" s="11">
        <v>1.5987475997249641E-2</v>
      </c>
      <c r="B7878" s="11">
        <v>8.309750786498996E-4</v>
      </c>
      <c r="C7878" s="11"/>
      <c r="D7878" s="11"/>
      <c r="E7878" s="14"/>
    </row>
    <row r="7879" spans="1:5">
      <c r="A7879" s="11">
        <v>2.0936260512412486E-2</v>
      </c>
      <c r="B7879" s="11">
        <v>1.38389689733392E-3</v>
      </c>
      <c r="C7879" s="11"/>
      <c r="D7879" s="11"/>
      <c r="E7879" s="14"/>
    </row>
    <row r="7880" spans="1:5">
      <c r="A7880" s="11">
        <v>1.8101613682802453E-2</v>
      </c>
      <c r="B7880" s="11">
        <v>1.1212069369331873E-3</v>
      </c>
      <c r="C7880" s="11"/>
      <c r="D7880" s="11"/>
      <c r="E7880" s="14"/>
    </row>
    <row r="7881" spans="1:5">
      <c r="A7881" s="11">
        <v>2.4453514257264098E-2</v>
      </c>
      <c r="B7881" s="11">
        <v>1.6601397298281922E-3</v>
      </c>
      <c r="C7881" s="11"/>
      <c r="D7881" s="11"/>
      <c r="E7881" s="14"/>
    </row>
    <row r="7882" spans="1:5">
      <c r="A7882" s="11">
        <v>1.7480184997255895E-2</v>
      </c>
      <c r="B7882" s="11">
        <v>1.042053761828512E-3</v>
      </c>
      <c r="C7882" s="11"/>
      <c r="D7882" s="11"/>
      <c r="E7882" s="14"/>
    </row>
    <row r="7883" spans="1:5">
      <c r="A7883" s="11">
        <v>1.847784500050775E-2</v>
      </c>
      <c r="B7883" s="11">
        <v>1.170752130575253E-3</v>
      </c>
      <c r="C7883" s="11"/>
      <c r="D7883" s="11"/>
      <c r="E7883" s="14"/>
    </row>
    <row r="7884" spans="1:5">
      <c r="A7884" s="11">
        <v>2.1608803513922793E-2</v>
      </c>
      <c r="B7884" s="11">
        <v>1.443647735556956E-3</v>
      </c>
      <c r="C7884" s="11"/>
      <c r="D7884" s="11"/>
      <c r="E7884" s="14"/>
    </row>
    <row r="7885" spans="1:5">
      <c r="A7885" s="11">
        <v>2.4839948316052522E-2</v>
      </c>
      <c r="B7885" s="11">
        <v>1.6629861426394981E-3</v>
      </c>
      <c r="C7885" s="11"/>
      <c r="D7885" s="11"/>
      <c r="E7885" s="14"/>
    </row>
    <row r="7886" spans="1:5">
      <c r="A7886" s="11">
        <v>1.9794025440930025E-2</v>
      </c>
      <c r="B7886" s="11">
        <v>1.273916255481561E-3</v>
      </c>
      <c r="C7886" s="11"/>
      <c r="D7886" s="11"/>
      <c r="E7886" s="14"/>
    </row>
    <row r="7887" spans="1:5">
      <c r="A7887" s="11">
        <v>2.5961995990004125E-2</v>
      </c>
      <c r="B7887" s="11">
        <v>1.7319842247579184E-3</v>
      </c>
      <c r="C7887" s="11"/>
      <c r="D7887" s="11"/>
      <c r="E7887" s="14"/>
    </row>
    <row r="7888" spans="1:5">
      <c r="A7888" s="11">
        <v>2.3688073527062314E-2</v>
      </c>
      <c r="B7888" s="11">
        <v>1.6311533828083657E-3</v>
      </c>
      <c r="C7888" s="11"/>
      <c r="D7888" s="11"/>
      <c r="E7888" s="14"/>
    </row>
    <row r="7889" spans="1:5">
      <c r="A7889" s="11">
        <v>1.8850177649852511E-2</v>
      </c>
      <c r="B7889" s="11">
        <v>1.1967587021879938E-3</v>
      </c>
      <c r="C7889" s="11"/>
      <c r="D7889" s="11"/>
      <c r="E7889" s="14"/>
    </row>
    <row r="7890" spans="1:5">
      <c r="A7890" s="11">
        <v>1.7557957428474408E-2</v>
      </c>
      <c r="B7890" s="11">
        <v>1.0631993631379445E-3</v>
      </c>
      <c r="C7890" s="11"/>
      <c r="D7890" s="11"/>
      <c r="E7890" s="14"/>
    </row>
    <row r="7891" spans="1:5">
      <c r="A7891" s="11">
        <v>2.4246094103856239E-2</v>
      </c>
      <c r="B7891" s="11">
        <v>1.5281514411583845E-3</v>
      </c>
      <c r="C7891" s="11"/>
      <c r="D7891" s="11"/>
      <c r="E7891" s="14"/>
    </row>
    <row r="7892" spans="1:5">
      <c r="A7892" s="11">
        <v>1.8851328503483398E-2</v>
      </c>
      <c r="B7892" s="11">
        <v>1.1956099465247195E-3</v>
      </c>
      <c r="C7892" s="11"/>
      <c r="D7892" s="11"/>
      <c r="E7892" s="14"/>
    </row>
    <row r="7893" spans="1:5">
      <c r="A7893" s="11">
        <v>2.4178347919721659E-2</v>
      </c>
      <c r="B7893" s="11">
        <v>1.6681092521515257E-3</v>
      </c>
      <c r="C7893" s="11"/>
      <c r="D7893" s="11"/>
      <c r="E7893" s="14"/>
    </row>
    <row r="7894" spans="1:5">
      <c r="A7894" s="11">
        <v>1.5747003491009194E-2</v>
      </c>
      <c r="B7894" s="11">
        <v>7.7388626694297315E-4</v>
      </c>
      <c r="C7894" s="11"/>
      <c r="D7894" s="11"/>
      <c r="E7894" s="14"/>
    </row>
    <row r="7895" spans="1:5">
      <c r="A7895" s="11">
        <v>1.9200147606882358E-2</v>
      </c>
      <c r="B7895" s="11">
        <v>1.2388689546905121E-3</v>
      </c>
      <c r="C7895" s="11"/>
      <c r="D7895" s="11"/>
      <c r="E7895" s="14"/>
    </row>
    <row r="7896" spans="1:5">
      <c r="A7896" s="11">
        <v>1.9966591290807887E-2</v>
      </c>
      <c r="B7896" s="11">
        <v>1.2717626627053687E-3</v>
      </c>
      <c r="C7896" s="11"/>
      <c r="D7896" s="11"/>
      <c r="E7896" s="14"/>
    </row>
    <row r="7897" spans="1:5">
      <c r="A7897" s="11">
        <v>2.1100249974864954E-2</v>
      </c>
      <c r="B7897" s="11">
        <v>1.2670507897572486E-3</v>
      </c>
      <c r="C7897" s="11"/>
      <c r="D7897" s="11"/>
      <c r="E7897" s="14"/>
    </row>
    <row r="7898" spans="1:5">
      <c r="A7898" s="11">
        <v>1.9211323646192137E-2</v>
      </c>
      <c r="B7898" s="11">
        <v>1.1864183123526111E-3</v>
      </c>
      <c r="C7898" s="11"/>
      <c r="D7898" s="11"/>
      <c r="E7898" s="14"/>
    </row>
    <row r="7899" spans="1:5">
      <c r="A7899" s="11">
        <v>3.526673937688482E-2</v>
      </c>
      <c r="B7899" s="11">
        <v>2.2799456135495894E-3</v>
      </c>
      <c r="C7899" s="11"/>
      <c r="D7899" s="11"/>
      <c r="E7899" s="14"/>
    </row>
    <row r="7900" spans="1:5">
      <c r="A7900" s="11">
        <v>2.1745905650602419E-2</v>
      </c>
      <c r="B7900" s="11">
        <v>1.4457005937052274E-3</v>
      </c>
      <c r="C7900" s="11"/>
      <c r="D7900" s="11"/>
      <c r="E7900" s="14"/>
    </row>
    <row r="7901" spans="1:5">
      <c r="A7901" s="11">
        <v>2.5335895005547997E-2</v>
      </c>
      <c r="B7901" s="11">
        <v>1.7443921933009714E-3</v>
      </c>
      <c r="C7901" s="11"/>
      <c r="D7901" s="11"/>
      <c r="E7901" s="14"/>
    </row>
    <row r="7902" spans="1:5">
      <c r="A7902" s="11">
        <v>2.0490308148042848E-2</v>
      </c>
      <c r="B7902" s="11">
        <v>1.3581991136222397E-3</v>
      </c>
      <c r="C7902" s="11"/>
      <c r="D7902" s="11"/>
      <c r="E7902" s="14"/>
    </row>
    <row r="7903" spans="1:5">
      <c r="A7903" s="11">
        <v>2.1889859317209645E-2</v>
      </c>
      <c r="B7903" s="11">
        <v>1.4719120139232279E-3</v>
      </c>
      <c r="C7903" s="11"/>
      <c r="D7903" s="11"/>
      <c r="E7903" s="14"/>
    </row>
    <row r="7904" spans="1:5">
      <c r="A7904" s="11">
        <v>1.6483247147073735E-2</v>
      </c>
      <c r="B7904" s="11">
        <v>9.1142695661868001E-4</v>
      </c>
      <c r="C7904" s="11"/>
      <c r="D7904" s="11"/>
      <c r="E7904" s="14"/>
    </row>
    <row r="7905" spans="1:5">
      <c r="A7905" s="11">
        <v>1.7079683992599636E-2</v>
      </c>
      <c r="B7905" s="11">
        <v>1.006100381971023E-3</v>
      </c>
      <c r="C7905" s="11"/>
      <c r="D7905" s="11"/>
      <c r="E7905" s="14"/>
    </row>
    <row r="7906" spans="1:5">
      <c r="A7906" s="11">
        <v>2.3911148635255588E-2</v>
      </c>
      <c r="B7906" s="11">
        <v>1.5484697674831105E-3</v>
      </c>
      <c r="C7906" s="11"/>
      <c r="D7906" s="11"/>
      <c r="E7906" s="14"/>
    </row>
    <row r="7907" spans="1:5">
      <c r="A7907" s="11">
        <v>1.9961451159907547E-2</v>
      </c>
      <c r="B7907" s="11">
        <v>1.3149825474416321E-3</v>
      </c>
      <c r="C7907" s="11"/>
      <c r="D7907" s="11"/>
      <c r="E7907" s="14"/>
    </row>
    <row r="7908" spans="1:5">
      <c r="A7908" s="11">
        <v>2.1436725421383744E-2</v>
      </c>
      <c r="B7908" s="11">
        <v>1.4206449614416129E-3</v>
      </c>
      <c r="C7908" s="11"/>
      <c r="D7908" s="11"/>
      <c r="E7908" s="14"/>
    </row>
    <row r="7909" spans="1:5">
      <c r="A7909" s="11">
        <v>2.2311654362550826E-2</v>
      </c>
      <c r="B7909" s="11">
        <v>1.3627468897989888E-3</v>
      </c>
      <c r="C7909" s="11"/>
      <c r="D7909" s="11"/>
      <c r="E7909" s="14"/>
    </row>
    <row r="7910" spans="1:5">
      <c r="A7910" s="11">
        <v>2.0856528433883137E-2</v>
      </c>
      <c r="B7910" s="11">
        <v>1.3737051328335788E-3</v>
      </c>
      <c r="C7910" s="11"/>
      <c r="D7910" s="11"/>
      <c r="E7910" s="14"/>
    </row>
    <row r="7911" spans="1:5">
      <c r="A7911" s="11">
        <v>1.7620230532943468E-2</v>
      </c>
      <c r="B7911" s="11">
        <v>9.8594694267052944E-4</v>
      </c>
      <c r="C7911" s="11"/>
      <c r="D7911" s="11"/>
      <c r="E7911" s="14"/>
    </row>
    <row r="7912" spans="1:5">
      <c r="A7912" s="11">
        <v>3.2558372941715367E-2</v>
      </c>
      <c r="B7912" s="11">
        <v>2.1347291148394632E-3</v>
      </c>
      <c r="C7912" s="11"/>
      <c r="D7912" s="11"/>
      <c r="E7912" s="14"/>
    </row>
    <row r="7913" spans="1:5">
      <c r="A7913" s="11">
        <v>2.5852513428925316E-2</v>
      </c>
      <c r="B7913" s="11">
        <v>1.7190750739381417E-3</v>
      </c>
      <c r="C7913" s="11"/>
      <c r="D7913" s="11"/>
      <c r="E7913" s="14"/>
    </row>
    <row r="7914" spans="1:5">
      <c r="A7914" s="11">
        <v>1.7851816098027534E-2</v>
      </c>
      <c r="B7914" s="11">
        <v>1.095586718281966E-3</v>
      </c>
      <c r="C7914" s="11"/>
      <c r="D7914" s="11"/>
      <c r="E7914" s="14"/>
    </row>
    <row r="7915" spans="1:5">
      <c r="A7915" s="11">
        <v>2.1060542269340368E-2</v>
      </c>
      <c r="B7915" s="11">
        <v>1.3847203210424174E-3</v>
      </c>
      <c r="C7915" s="11"/>
      <c r="D7915" s="11"/>
      <c r="E7915" s="14"/>
    </row>
    <row r="7916" spans="1:5">
      <c r="A7916" s="11">
        <v>1.8785177553269104E-2</v>
      </c>
      <c r="B7916" s="11">
        <v>1.1912456135161164E-3</v>
      </c>
      <c r="C7916" s="11"/>
      <c r="D7916" s="11"/>
      <c r="E7916" s="14"/>
    </row>
    <row r="7917" spans="1:5">
      <c r="A7917" s="11">
        <v>1.638904466444711E-2</v>
      </c>
      <c r="B7917" s="11">
        <v>8.6695652218449226E-4</v>
      </c>
      <c r="C7917" s="11"/>
      <c r="D7917" s="11"/>
      <c r="E7917" s="14"/>
    </row>
    <row r="7918" spans="1:5">
      <c r="A7918" s="11">
        <v>2.5431928792818723E-2</v>
      </c>
      <c r="B7918" s="11">
        <v>1.7644717103865286E-3</v>
      </c>
      <c r="C7918" s="11"/>
      <c r="D7918" s="11"/>
      <c r="E7918" s="14"/>
    </row>
    <row r="7919" spans="1:5">
      <c r="A7919" s="11">
        <v>2.236204229196434E-2</v>
      </c>
      <c r="B7919" s="11">
        <v>1.4848061010377086E-3</v>
      </c>
      <c r="C7919" s="11"/>
      <c r="D7919" s="11"/>
      <c r="E7919" s="14"/>
    </row>
    <row r="7920" spans="1:5">
      <c r="A7920" s="11">
        <v>2.5785617460530839E-2</v>
      </c>
      <c r="B7920" s="11">
        <v>1.7500203210972149E-3</v>
      </c>
      <c r="C7920" s="11"/>
      <c r="D7920" s="11"/>
      <c r="E7920" s="14"/>
    </row>
    <row r="7921" spans="1:5">
      <c r="A7921" s="11">
        <v>2.5100105285307862E-2</v>
      </c>
      <c r="B7921" s="11">
        <v>1.6349545552279332E-3</v>
      </c>
      <c r="C7921" s="11"/>
      <c r="D7921" s="11"/>
      <c r="E7921" s="14"/>
    </row>
    <row r="7922" spans="1:5">
      <c r="A7922" s="11">
        <v>1.6468635055634454E-2</v>
      </c>
      <c r="B7922" s="11">
        <v>8.1799015072014187E-4</v>
      </c>
      <c r="C7922" s="11"/>
      <c r="D7922" s="11"/>
      <c r="E7922" s="14"/>
    </row>
    <row r="7923" spans="1:5">
      <c r="A7923" s="11">
        <v>2.7375191227682404E-2</v>
      </c>
      <c r="B7923" s="11">
        <v>1.8190167562200776E-3</v>
      </c>
      <c r="C7923" s="11"/>
      <c r="D7923" s="11"/>
      <c r="E7923" s="14"/>
    </row>
    <row r="7924" spans="1:5">
      <c r="A7924" s="11">
        <v>2.1764390465659759E-2</v>
      </c>
      <c r="B7924" s="11">
        <v>1.4220428958053419E-3</v>
      </c>
      <c r="C7924" s="11"/>
      <c r="D7924" s="11"/>
      <c r="E7924" s="14"/>
    </row>
    <row r="7925" spans="1:5">
      <c r="A7925" s="11">
        <v>1.5497494643653145E-2</v>
      </c>
      <c r="B7925" s="11">
        <v>6.9790032754054416E-4</v>
      </c>
      <c r="C7925" s="11"/>
      <c r="D7925" s="11"/>
      <c r="E7925" s="14"/>
    </row>
    <row r="7926" spans="1:5">
      <c r="A7926" s="11">
        <v>2.914928471580619E-2</v>
      </c>
      <c r="B7926" s="11">
        <v>1.9006781678456281E-3</v>
      </c>
      <c r="C7926" s="11"/>
      <c r="D7926" s="11"/>
      <c r="E7926" s="14"/>
    </row>
    <row r="7927" spans="1:5">
      <c r="A7927" s="11">
        <v>2.7935992441081609E-2</v>
      </c>
      <c r="B7927" s="11">
        <v>1.8514828621862996E-3</v>
      </c>
      <c r="C7927" s="11"/>
      <c r="D7927" s="11"/>
      <c r="E7927" s="14"/>
    </row>
    <row r="7928" spans="1:5">
      <c r="A7928" s="11">
        <v>2.0709377094065777E-2</v>
      </c>
      <c r="B7928" s="11">
        <v>1.3524591691799876E-3</v>
      </c>
      <c r="C7928" s="11"/>
      <c r="D7928" s="11"/>
      <c r="E7928" s="14"/>
    </row>
    <row r="7929" spans="1:5">
      <c r="A7929" s="11">
        <v>2.2594897949386544E-2</v>
      </c>
      <c r="B7929" s="11">
        <v>1.5390541315734049E-3</v>
      </c>
      <c r="C7929" s="11"/>
      <c r="D7929" s="11"/>
      <c r="E7929" s="14"/>
    </row>
    <row r="7930" spans="1:5">
      <c r="A7930" s="11">
        <v>2.623226242742142E-2</v>
      </c>
      <c r="B7930" s="11">
        <v>1.8042067036234918E-3</v>
      </c>
      <c r="C7930" s="11"/>
      <c r="D7930" s="11"/>
      <c r="E7930" s="14"/>
    </row>
    <row r="7931" spans="1:5">
      <c r="A7931" s="11">
        <v>1.770624706909283E-2</v>
      </c>
      <c r="B7931" s="11">
        <v>1.0772769149043266E-3</v>
      </c>
      <c r="C7931" s="11"/>
      <c r="D7931" s="11"/>
      <c r="E7931" s="14"/>
    </row>
    <row r="7932" spans="1:5">
      <c r="A7932" s="11">
        <v>2.4296506690088562E-2</v>
      </c>
      <c r="B7932" s="11">
        <v>1.58882087749497E-3</v>
      </c>
      <c r="C7932" s="11"/>
      <c r="D7932" s="11"/>
      <c r="E7932" s="14"/>
    </row>
    <row r="7933" spans="1:5">
      <c r="A7933" s="11">
        <v>3.0915309954516444E-2</v>
      </c>
      <c r="B7933" s="11">
        <v>2.0358275642113686E-3</v>
      </c>
      <c r="C7933" s="11"/>
      <c r="D7933" s="11"/>
      <c r="E7933" s="14"/>
    </row>
    <row r="7934" spans="1:5">
      <c r="A7934" s="11">
        <v>2.4583791259261373E-2</v>
      </c>
      <c r="B7934" s="11">
        <v>1.6120966875715211E-3</v>
      </c>
      <c r="C7934" s="11"/>
      <c r="D7934" s="11"/>
      <c r="E7934" s="14"/>
    </row>
    <row r="7935" spans="1:5">
      <c r="A7935" s="11">
        <v>1.7606184342198305E-2</v>
      </c>
      <c r="B7935" s="11">
        <v>1.0725373261806003E-3</v>
      </c>
      <c r="C7935" s="11"/>
      <c r="D7935" s="11"/>
      <c r="E7935" s="14"/>
    </row>
    <row r="7936" spans="1:5">
      <c r="A7936" s="11">
        <v>2.1648285646564486E-2</v>
      </c>
      <c r="B7936" s="11">
        <v>1.4528771505072067E-3</v>
      </c>
      <c r="C7936" s="11"/>
      <c r="D7936" s="11"/>
      <c r="E7936" s="14"/>
    </row>
    <row r="7937" spans="1:5">
      <c r="A7937" s="11">
        <v>2.6738549277136973E-2</v>
      </c>
      <c r="B7937" s="11">
        <v>1.7795832589733896E-3</v>
      </c>
      <c r="C7937" s="11"/>
      <c r="D7937" s="11"/>
      <c r="E7937" s="14"/>
    </row>
    <row r="7938" spans="1:5">
      <c r="A7938" s="11">
        <v>2.3613103437276579E-2</v>
      </c>
      <c r="B7938" s="11">
        <v>1.5993769787142175E-3</v>
      </c>
      <c r="C7938" s="11"/>
      <c r="D7938" s="11"/>
      <c r="E7938" s="14"/>
    </row>
    <row r="7939" spans="1:5">
      <c r="A7939" s="11">
        <v>2.3671291861310319E-2</v>
      </c>
      <c r="B7939" s="11">
        <v>1.6062682899749023E-3</v>
      </c>
      <c r="C7939" s="11"/>
      <c r="D7939" s="11"/>
      <c r="E7939" s="14"/>
    </row>
    <row r="7940" spans="1:5">
      <c r="A7940" s="11">
        <v>2.268602762836992E-2</v>
      </c>
      <c r="B7940" s="11">
        <v>1.5398778104568518E-3</v>
      </c>
      <c r="C7940" s="11"/>
      <c r="D7940" s="11"/>
      <c r="E7940" s="14"/>
    </row>
    <row r="7941" spans="1:5">
      <c r="A7941" s="11">
        <v>1.6661640990622249E-2</v>
      </c>
      <c r="B7941" s="11">
        <v>9.4584828432546541E-4</v>
      </c>
      <c r="C7941" s="11"/>
      <c r="D7941" s="11"/>
      <c r="E7941" s="14"/>
    </row>
    <row r="7942" spans="1:5">
      <c r="A7942" s="11">
        <v>3.4542406252879014E-2</v>
      </c>
      <c r="B7942" s="11">
        <v>2.2959657031615486E-3</v>
      </c>
      <c r="C7942" s="11"/>
      <c r="D7942" s="11"/>
      <c r="E7942" s="14"/>
    </row>
    <row r="7943" spans="1:5">
      <c r="A7943" s="11">
        <v>3.1498470569886049E-2</v>
      </c>
      <c r="B7943" s="11">
        <v>2.1346992657951766E-3</v>
      </c>
      <c r="C7943" s="11"/>
      <c r="D7943" s="11"/>
      <c r="E7943" s="14"/>
    </row>
    <row r="7944" spans="1:5">
      <c r="A7944" s="11">
        <v>1.8803673832231541E-2</v>
      </c>
      <c r="B7944" s="11">
        <v>1.1923184124186465E-3</v>
      </c>
      <c r="C7944" s="11"/>
      <c r="D7944" s="11"/>
      <c r="E7944" s="14"/>
    </row>
    <row r="7945" spans="1:5">
      <c r="A7945" s="11">
        <v>2.3427949281820362E-2</v>
      </c>
      <c r="B7945" s="11">
        <v>1.561841759341551E-3</v>
      </c>
      <c r="C7945" s="11"/>
      <c r="D7945" s="11"/>
      <c r="E7945" s="14"/>
    </row>
    <row r="7946" spans="1:5">
      <c r="A7946" s="11">
        <v>2.6707522585502408E-2</v>
      </c>
      <c r="B7946" s="11">
        <v>1.7756829441848382E-3</v>
      </c>
      <c r="C7946" s="11"/>
      <c r="D7946" s="11"/>
      <c r="E7946" s="14"/>
    </row>
    <row r="7947" spans="1:5">
      <c r="A7947" s="11">
        <v>1.6138506874777653E-2</v>
      </c>
      <c r="B7947" s="11">
        <v>8.2589630912209718E-4</v>
      </c>
      <c r="C7947" s="11"/>
      <c r="D7947" s="11"/>
      <c r="E7947" s="14"/>
    </row>
    <row r="7948" spans="1:5">
      <c r="A7948" s="11">
        <v>2.167768947148439E-2</v>
      </c>
      <c r="B7948" s="11">
        <v>1.3930500420990673E-3</v>
      </c>
      <c r="C7948" s="11"/>
      <c r="D7948" s="11"/>
      <c r="E7948" s="14"/>
    </row>
    <row r="7949" spans="1:5">
      <c r="A7949" s="11">
        <v>2.1792800154296604E-2</v>
      </c>
      <c r="B7949" s="11">
        <v>1.4528317481327839E-3</v>
      </c>
      <c r="C7949" s="11"/>
      <c r="D7949" s="11"/>
      <c r="E7949" s="14"/>
    </row>
    <row r="7950" spans="1:5">
      <c r="A7950" s="11">
        <v>3.358594378234174E-2</v>
      </c>
      <c r="B7950" s="11">
        <v>2.2628078579554766E-3</v>
      </c>
      <c r="C7950" s="11"/>
      <c r="D7950" s="11"/>
      <c r="E7950" s="14"/>
    </row>
    <row r="7951" spans="1:5">
      <c r="A7951" s="11">
        <v>1.8036399061985234E-2</v>
      </c>
      <c r="B7951" s="11">
        <v>1.1201450121490369E-3</v>
      </c>
      <c r="C7951" s="11"/>
      <c r="D7951" s="11"/>
      <c r="E7951" s="14"/>
    </row>
    <row r="7952" spans="1:5">
      <c r="A7952" s="11">
        <v>2.7322170308064199E-2</v>
      </c>
      <c r="B7952" s="11">
        <v>1.8459072666286358E-3</v>
      </c>
      <c r="C7952" s="11"/>
      <c r="D7952" s="11"/>
      <c r="E7952" s="14"/>
    </row>
    <row r="7953" spans="1:5">
      <c r="A7953" s="11">
        <v>2.0648907145244737E-2</v>
      </c>
      <c r="B7953" s="11">
        <v>1.3537627855496857E-3</v>
      </c>
      <c r="C7953" s="11"/>
      <c r="D7953" s="11"/>
      <c r="E7953" s="14"/>
    </row>
    <row r="7954" spans="1:5">
      <c r="A7954" s="11">
        <v>2.1660284519242897E-2</v>
      </c>
      <c r="B7954" s="11">
        <v>1.4678416163675077E-3</v>
      </c>
      <c r="C7954" s="11"/>
      <c r="D7954" s="11"/>
      <c r="E7954" s="14"/>
    </row>
    <row r="7955" spans="1:5">
      <c r="A7955" s="11">
        <v>2.3723963217993228E-2</v>
      </c>
      <c r="B7955" s="11">
        <v>1.4818010968041147E-3</v>
      </c>
      <c r="C7955" s="11"/>
      <c r="D7955" s="11"/>
      <c r="E7955" s="14"/>
    </row>
    <row r="7956" spans="1:5">
      <c r="A7956" s="11">
        <v>1.5875553039028791E-2</v>
      </c>
      <c r="B7956" s="11">
        <v>8.0264046072323991E-4</v>
      </c>
      <c r="C7956" s="11"/>
      <c r="D7956" s="11"/>
      <c r="E7956" s="14"/>
    </row>
    <row r="7957" spans="1:5">
      <c r="A7957" s="11">
        <v>2.2233749255263363E-2</v>
      </c>
      <c r="B7957" s="11">
        <v>1.4837668657864908E-3</v>
      </c>
      <c r="C7957" s="11"/>
      <c r="D7957" s="11"/>
      <c r="E7957" s="14"/>
    </row>
    <row r="7958" spans="1:5">
      <c r="A7958" s="11">
        <v>2.6126192230816213E-2</v>
      </c>
      <c r="B7958" s="11">
        <v>1.7385577630113409E-3</v>
      </c>
      <c r="C7958" s="11"/>
      <c r="D7958" s="11"/>
      <c r="E7958" s="14"/>
    </row>
    <row r="7959" spans="1:5">
      <c r="A7959" s="11">
        <v>2.0132600307295249E-2</v>
      </c>
      <c r="B7959" s="11">
        <v>1.3106827098455932E-3</v>
      </c>
      <c r="C7959" s="11"/>
      <c r="D7959" s="11"/>
      <c r="E7959" s="14"/>
    </row>
    <row r="7960" spans="1:5">
      <c r="A7960" s="11">
        <v>2.9684234797992041E-2</v>
      </c>
      <c r="B7960" s="11">
        <v>1.9832001586982577E-3</v>
      </c>
      <c r="C7960" s="11"/>
      <c r="D7960" s="11"/>
      <c r="E7960" s="14"/>
    </row>
    <row r="7961" spans="1:5">
      <c r="A7961" s="11">
        <v>1.6307744190513517E-2</v>
      </c>
      <c r="B7961" s="11">
        <v>8.907768387365272E-4</v>
      </c>
      <c r="C7961" s="11"/>
      <c r="D7961" s="11"/>
      <c r="E7961" s="14"/>
    </row>
    <row r="7962" spans="1:5">
      <c r="A7962" s="11">
        <v>1.6091677457683012E-2</v>
      </c>
      <c r="B7962" s="11">
        <v>8.5151427226427346E-4</v>
      </c>
      <c r="C7962" s="11"/>
      <c r="D7962" s="11"/>
      <c r="E7962" s="14"/>
    </row>
    <row r="7963" spans="1:5">
      <c r="A7963" s="11">
        <v>1.9483881216164307E-2</v>
      </c>
      <c r="B7963" s="11">
        <v>1.2652243855372411E-3</v>
      </c>
      <c r="C7963" s="11"/>
      <c r="D7963" s="11"/>
      <c r="E7963" s="14"/>
    </row>
    <row r="7964" spans="1:5">
      <c r="A7964" s="11">
        <v>1.7299589686980379E-2</v>
      </c>
      <c r="B7964" s="11">
        <v>9.0123002874024298E-4</v>
      </c>
      <c r="C7964" s="11"/>
      <c r="D7964" s="11"/>
      <c r="E7964" s="14"/>
    </row>
    <row r="7965" spans="1:5">
      <c r="A7965" s="11">
        <v>1.619319128218237E-2</v>
      </c>
      <c r="B7965" s="11">
        <v>8.7096795392281742E-4</v>
      </c>
      <c r="C7965" s="11"/>
      <c r="D7965" s="11"/>
      <c r="E7965" s="14"/>
    </row>
    <row r="7966" spans="1:5">
      <c r="A7966" s="11">
        <v>2.4863102918445356E-2</v>
      </c>
      <c r="B7966" s="11">
        <v>1.6616719064156992E-3</v>
      </c>
      <c r="C7966" s="11"/>
      <c r="D7966" s="11"/>
      <c r="E7966" s="14"/>
    </row>
    <row r="7967" spans="1:5">
      <c r="A7967" s="11">
        <v>1.9823320375551966E-2</v>
      </c>
      <c r="B7967" s="11">
        <v>1.1876127671499458E-3</v>
      </c>
      <c r="C7967" s="11"/>
      <c r="D7967" s="11"/>
      <c r="E7967" s="14"/>
    </row>
    <row r="7968" spans="1:5">
      <c r="A7968" s="11">
        <v>2.1497142626057925E-2</v>
      </c>
      <c r="B7968" s="11">
        <v>1.4517249684850423E-3</v>
      </c>
      <c r="C7968" s="11"/>
      <c r="D7968" s="11"/>
      <c r="E7968" s="14"/>
    </row>
    <row r="7969" spans="1:5">
      <c r="A7969" s="11">
        <v>3.0570277176313946E-2</v>
      </c>
      <c r="B7969" s="11">
        <v>2.0845769658888258E-3</v>
      </c>
      <c r="C7969" s="11"/>
      <c r="D7969" s="11"/>
      <c r="E7969" s="14"/>
    </row>
    <row r="7970" spans="1:5">
      <c r="A7970" s="11">
        <v>2.0522960335518595E-2</v>
      </c>
      <c r="B7970" s="11">
        <v>1.3157634770705239E-3</v>
      </c>
      <c r="C7970" s="11"/>
      <c r="D7970" s="11"/>
      <c r="E7970" s="14"/>
    </row>
    <row r="7971" spans="1:5">
      <c r="A7971" s="11">
        <v>1.667056051121088E-2</v>
      </c>
      <c r="B7971" s="11">
        <v>9.4452970551271167E-4</v>
      </c>
      <c r="C7971" s="11"/>
      <c r="D7971" s="11"/>
      <c r="E7971" s="14"/>
    </row>
    <row r="7972" spans="1:5">
      <c r="A7972" s="11">
        <v>2.7522548115446924E-2</v>
      </c>
      <c r="B7972" s="11">
        <v>1.8562349001218564E-3</v>
      </c>
      <c r="C7972" s="11"/>
      <c r="D7972" s="11"/>
      <c r="E7972" s="14"/>
    </row>
    <row r="7973" spans="1:5">
      <c r="A7973" s="11">
        <v>1.7770726961846107E-2</v>
      </c>
      <c r="B7973" s="11">
        <v>1.027248282717594E-3</v>
      </c>
      <c r="C7973" s="11"/>
      <c r="D7973" s="11"/>
      <c r="E7973" s="14"/>
    </row>
    <row r="7974" spans="1:5">
      <c r="A7974" s="11">
        <v>1.8320842444257336E-2</v>
      </c>
      <c r="B7974" s="11">
        <v>1.1331965515043018E-3</v>
      </c>
      <c r="C7974" s="11"/>
      <c r="D7974" s="11"/>
      <c r="E7974" s="14"/>
    </row>
    <row r="7975" spans="1:5">
      <c r="A7975" s="11">
        <v>1.640775936421256E-2</v>
      </c>
      <c r="B7975" s="11">
        <v>8.5697300116280208E-4</v>
      </c>
      <c r="C7975" s="11"/>
      <c r="D7975" s="11"/>
      <c r="E7975" s="14"/>
    </row>
    <row r="7976" spans="1:5">
      <c r="A7976" s="11">
        <v>1.5369969424143873E-2</v>
      </c>
      <c r="B7976" s="11">
        <v>6.0075118002734271E-4</v>
      </c>
      <c r="C7976" s="11"/>
      <c r="D7976" s="11"/>
      <c r="E7976" s="14"/>
    </row>
    <row r="7977" spans="1:5">
      <c r="A7977" s="11">
        <v>2.0299573370820081E-2</v>
      </c>
      <c r="B7977" s="11">
        <v>1.3061168189919684E-3</v>
      </c>
      <c r="C7977" s="11"/>
      <c r="D7977" s="11"/>
      <c r="E7977" s="14"/>
    </row>
    <row r="7978" spans="1:5">
      <c r="A7978" s="11">
        <v>2.9825227837973978E-2</v>
      </c>
      <c r="B7978" s="11">
        <v>1.9376777062717139E-3</v>
      </c>
      <c r="C7978" s="11"/>
      <c r="D7978" s="11"/>
      <c r="E7978" s="14"/>
    </row>
    <row r="7979" spans="1:5">
      <c r="A7979" s="11">
        <v>1.9305433191796884E-2</v>
      </c>
      <c r="B7979" s="11">
        <v>1.2474559678703583E-3</v>
      </c>
      <c r="C7979" s="11"/>
      <c r="D7979" s="11"/>
      <c r="E7979" s="14"/>
    </row>
    <row r="7980" spans="1:5">
      <c r="A7980" s="11">
        <v>2.2582192723084957E-2</v>
      </c>
      <c r="B7980" s="11">
        <v>1.5405257671468582E-3</v>
      </c>
      <c r="C7980" s="11"/>
      <c r="D7980" s="11"/>
      <c r="E7980" s="14"/>
    </row>
    <row r="7981" spans="1:5">
      <c r="A7981" s="11">
        <v>2.2255123158628817E-2</v>
      </c>
      <c r="B7981" s="11">
        <v>1.5148227693460776E-3</v>
      </c>
      <c r="C7981" s="11"/>
      <c r="D7981" s="11"/>
      <c r="E7981" s="14"/>
    </row>
    <row r="7982" spans="1:5">
      <c r="A7982" s="11">
        <v>1.8175537183430325E-2</v>
      </c>
      <c r="B7982" s="11">
        <v>1.1318891881096911E-3</v>
      </c>
      <c r="C7982" s="11"/>
      <c r="D7982" s="11"/>
      <c r="E7982" s="14"/>
    </row>
    <row r="7983" spans="1:5">
      <c r="A7983" s="11">
        <v>2.5082740232524787E-2</v>
      </c>
      <c r="B7983" s="11">
        <v>1.7280153119988272E-3</v>
      </c>
      <c r="C7983" s="11"/>
      <c r="D7983" s="11"/>
      <c r="E7983" s="14"/>
    </row>
    <row r="7984" spans="1:5">
      <c r="A7984" s="11">
        <v>2.2736760236836795E-2</v>
      </c>
      <c r="B7984" s="11">
        <v>1.4713312298343341E-3</v>
      </c>
      <c r="C7984" s="11"/>
      <c r="D7984" s="11"/>
      <c r="E7984" s="14"/>
    </row>
    <row r="7985" spans="1:5">
      <c r="A7985" s="11">
        <v>1.5577067141788768E-2</v>
      </c>
      <c r="B7985" s="11">
        <v>7.222871837745642E-4</v>
      </c>
      <c r="C7985" s="11"/>
      <c r="D7985" s="11"/>
      <c r="E7985" s="14"/>
    </row>
    <row r="7986" spans="1:5">
      <c r="A7986" s="11">
        <v>1.6131839570392398E-2</v>
      </c>
      <c r="B7986" s="11">
        <v>7.5178936695437595E-4</v>
      </c>
      <c r="C7986" s="11"/>
      <c r="D7986" s="11"/>
      <c r="E7986" s="14"/>
    </row>
    <row r="7987" spans="1:5">
      <c r="A7987" s="11">
        <v>1.602275745697564E-2</v>
      </c>
      <c r="B7987" s="11">
        <v>8.2561418163421322E-4</v>
      </c>
      <c r="C7987" s="11"/>
      <c r="D7987" s="11"/>
      <c r="E7987" s="14"/>
    </row>
    <row r="7988" spans="1:5">
      <c r="A7988" s="11">
        <v>2.2894028345854047E-2</v>
      </c>
      <c r="B7988" s="11">
        <v>1.547825850652604E-3</v>
      </c>
      <c r="C7988" s="11"/>
      <c r="D7988" s="11"/>
      <c r="E7988" s="14"/>
    </row>
    <row r="7989" spans="1:5">
      <c r="A7989" s="11">
        <v>2.6499035550480637E-2</v>
      </c>
      <c r="B7989" s="11">
        <v>1.7878218046718773E-3</v>
      </c>
      <c r="C7989" s="11"/>
      <c r="D7989" s="11"/>
      <c r="E7989" s="14"/>
    </row>
    <row r="7990" spans="1:5">
      <c r="A7990" s="11">
        <v>1.8222882752592321E-2</v>
      </c>
      <c r="B7990" s="11">
        <v>1.1302424117501054E-3</v>
      </c>
      <c r="C7990" s="11"/>
      <c r="D7990" s="11"/>
      <c r="E7990" s="14"/>
    </row>
    <row r="7991" spans="1:5">
      <c r="A7991" s="11">
        <v>2.2297908143738079E-2</v>
      </c>
      <c r="B7991" s="11">
        <v>1.4997644608732517E-3</v>
      </c>
      <c r="C7991" s="11"/>
      <c r="D7991" s="11"/>
      <c r="E7991" s="14"/>
    </row>
    <row r="7992" spans="1:5">
      <c r="A7992" s="11">
        <v>2.2138896770690909E-2</v>
      </c>
      <c r="B7992" s="11">
        <v>1.4247021536111719E-3</v>
      </c>
      <c r="C7992" s="11"/>
      <c r="D7992" s="11"/>
      <c r="E7992" s="14"/>
    </row>
    <row r="7993" spans="1:5">
      <c r="A7993" s="11">
        <v>1.8805767726300413E-2</v>
      </c>
      <c r="B7993" s="11">
        <v>1.2048410413132101E-3</v>
      </c>
      <c r="C7993" s="11"/>
      <c r="D7993" s="11"/>
      <c r="E7993" s="14"/>
    </row>
    <row r="7994" spans="1:5">
      <c r="A7994" s="11">
        <v>1.923553385821835E-2</v>
      </c>
      <c r="B7994" s="11">
        <v>1.2389040720374449E-3</v>
      </c>
      <c r="C7994" s="11"/>
      <c r="D7994" s="11"/>
      <c r="E7994" s="14"/>
    </row>
    <row r="7995" spans="1:5">
      <c r="A7995" s="11">
        <v>3.1818634461387295E-2</v>
      </c>
      <c r="B7995" s="11">
        <v>2.0618541863953307E-3</v>
      </c>
      <c r="C7995" s="11"/>
      <c r="D7995" s="11"/>
      <c r="E7995" s="14"/>
    </row>
    <row r="7996" spans="1:5">
      <c r="A7996" s="11">
        <v>2.2684485524019367E-2</v>
      </c>
      <c r="B7996" s="11">
        <v>1.5279420616715043E-3</v>
      </c>
      <c r="C7996" s="11"/>
      <c r="D7996" s="11"/>
      <c r="E7996" s="14"/>
    </row>
    <row r="7997" spans="1:5">
      <c r="A7997" s="11">
        <v>2.100196890538587E-2</v>
      </c>
      <c r="B7997" s="11">
        <v>1.3989502101072278E-3</v>
      </c>
      <c r="C7997" s="11"/>
      <c r="D7997" s="11"/>
      <c r="E7997" s="14"/>
    </row>
    <row r="7998" spans="1:5">
      <c r="A7998" s="11">
        <v>2.2223125686899822E-2</v>
      </c>
      <c r="B7998" s="11">
        <v>1.4909283774651384E-3</v>
      </c>
      <c r="C7998" s="11"/>
      <c r="D7998" s="11"/>
      <c r="E7998" s="14"/>
    </row>
    <row r="7999" spans="1:5">
      <c r="A7999" s="11">
        <v>2.4233044313020875E-2</v>
      </c>
      <c r="B7999" s="11">
        <v>1.6675714659555897E-3</v>
      </c>
      <c r="C7999" s="11"/>
      <c r="D7999" s="11"/>
      <c r="E7999" s="14"/>
    </row>
    <row r="8000" spans="1:5">
      <c r="A8000" s="11">
        <v>1.5416476680779405E-2</v>
      </c>
      <c r="B8000" s="11">
        <v>5.7226919014605649E-4</v>
      </c>
      <c r="C8000" s="11"/>
      <c r="D8000" s="11"/>
      <c r="E8000" s="14"/>
    </row>
    <row r="8001" spans="1:5">
      <c r="A8001" s="11">
        <v>2.4711340190302532E-2</v>
      </c>
      <c r="B8001" s="11">
        <v>1.6982778951027419E-3</v>
      </c>
      <c r="C8001" s="11"/>
      <c r="D8001" s="11"/>
      <c r="E8001" s="14"/>
    </row>
    <row r="8002" spans="1:5">
      <c r="A8002" s="11">
        <v>2.168318632257921E-2</v>
      </c>
      <c r="B8002" s="11">
        <v>1.403194662426215E-3</v>
      </c>
      <c r="C8002" s="11"/>
      <c r="D8002" s="11"/>
      <c r="E8002" s="14"/>
    </row>
    <row r="8003" spans="1:5">
      <c r="A8003" s="11">
        <v>1.8167651532781277E-2</v>
      </c>
      <c r="B8003" s="11">
        <v>1.1365051738516129E-3</v>
      </c>
      <c r="C8003" s="11"/>
      <c r="D8003" s="11"/>
      <c r="E8003" s="14"/>
    </row>
    <row r="8004" spans="1:5">
      <c r="A8004" s="11">
        <v>2.7795548670769554E-2</v>
      </c>
      <c r="B8004" s="11">
        <v>1.9075266769593003E-3</v>
      </c>
      <c r="C8004" s="11"/>
      <c r="D8004" s="11"/>
      <c r="E8004" s="14"/>
    </row>
    <row r="8005" spans="1:5">
      <c r="A8005" s="11">
        <v>2.9414429947695584E-2</v>
      </c>
      <c r="B8005" s="11">
        <v>1.9476861721115012E-3</v>
      </c>
      <c r="C8005" s="11"/>
      <c r="D8005" s="11"/>
      <c r="E8005" s="14"/>
    </row>
    <row r="8006" spans="1:5">
      <c r="A8006" s="11">
        <v>2.3790109190104779E-2</v>
      </c>
      <c r="B8006" s="11">
        <v>1.6171326298474499E-3</v>
      </c>
      <c r="C8006" s="11"/>
      <c r="D8006" s="11"/>
      <c r="E8006" s="14"/>
    </row>
    <row r="8007" spans="1:5">
      <c r="A8007" s="11">
        <v>3.7743439604738117E-2</v>
      </c>
      <c r="B8007" s="11">
        <v>2.4581417314089955E-3</v>
      </c>
      <c r="C8007" s="11"/>
      <c r="D8007" s="11"/>
      <c r="E8007" s="14"/>
    </row>
    <row r="8008" spans="1:5">
      <c r="A8008" s="11">
        <v>2.399082424859026E-2</v>
      </c>
      <c r="B8008" s="11">
        <v>1.6559828043671034E-3</v>
      </c>
      <c r="C8008" s="11"/>
      <c r="D8008" s="11"/>
      <c r="E8008" s="14"/>
    </row>
    <row r="8009" spans="1:5">
      <c r="A8009" s="11">
        <v>2.4098673033282329E-2</v>
      </c>
      <c r="B8009" s="11">
        <v>1.5463165571086193E-3</v>
      </c>
      <c r="C8009" s="11"/>
      <c r="D8009" s="11"/>
      <c r="E8009" s="14"/>
    </row>
    <row r="8010" spans="1:5">
      <c r="A8010" s="11">
        <v>2.2085928737735738E-2</v>
      </c>
      <c r="B8010" s="11">
        <v>1.3487767434184671E-3</v>
      </c>
      <c r="C8010" s="11"/>
      <c r="D8010" s="11"/>
      <c r="E8010" s="14"/>
    </row>
    <row r="8011" spans="1:5">
      <c r="A8011" s="11">
        <v>1.7076529467556993E-2</v>
      </c>
      <c r="B8011" s="11">
        <v>9.4846404251853816E-4</v>
      </c>
      <c r="C8011" s="11"/>
      <c r="D8011" s="11"/>
      <c r="E8011" s="14"/>
    </row>
    <row r="8012" spans="1:5">
      <c r="A8012" s="11">
        <v>2.6089865336617515E-2</v>
      </c>
      <c r="B8012" s="11">
        <v>1.811912745861882E-3</v>
      </c>
      <c r="C8012" s="11"/>
      <c r="D8012" s="11"/>
      <c r="E8012" s="14"/>
    </row>
    <row r="8013" spans="1:5">
      <c r="A8013" s="11">
        <v>2.6392390467127321E-2</v>
      </c>
      <c r="B8013" s="11">
        <v>1.8292198434412641E-3</v>
      </c>
      <c r="C8013" s="11"/>
      <c r="D8013" s="11"/>
      <c r="E8013" s="14"/>
    </row>
    <row r="8014" spans="1:5">
      <c r="A8014" s="11">
        <v>2.2805039670667368E-2</v>
      </c>
      <c r="B8014" s="11">
        <v>1.5559194990115842E-3</v>
      </c>
      <c r="C8014" s="11"/>
      <c r="D8014" s="11"/>
      <c r="E8014" s="14"/>
    </row>
    <row r="8015" spans="1:5">
      <c r="A8015" s="11">
        <v>3.1116597942777078E-2</v>
      </c>
      <c r="B8015" s="11">
        <v>2.1208067608230788E-3</v>
      </c>
      <c r="C8015" s="11"/>
      <c r="D8015" s="11"/>
      <c r="E8015" s="14"/>
    </row>
    <row r="8016" spans="1:5">
      <c r="A8016" s="11">
        <v>1.8782757285844508E-2</v>
      </c>
      <c r="B8016" s="11">
        <v>1.1657422852124476E-3</v>
      </c>
      <c r="C8016" s="11"/>
      <c r="D8016" s="11"/>
      <c r="E8016" s="14"/>
    </row>
    <row r="8017" spans="1:5">
      <c r="A8017" s="11">
        <v>1.6476604735555865E-2</v>
      </c>
      <c r="B8017" s="11">
        <v>8.9604234794708336E-4</v>
      </c>
      <c r="C8017" s="11"/>
      <c r="D8017" s="11"/>
      <c r="E8017" s="14"/>
    </row>
    <row r="8018" spans="1:5">
      <c r="A8018" s="11">
        <v>1.9352841263953788E-2</v>
      </c>
      <c r="B8018" s="11">
        <v>1.1501390190752777E-3</v>
      </c>
      <c r="C8018" s="11"/>
      <c r="D8018" s="11"/>
      <c r="E8018" s="14"/>
    </row>
    <row r="8019" spans="1:5">
      <c r="A8019" s="11">
        <v>1.6625511937685203E-2</v>
      </c>
      <c r="B8019" s="11">
        <v>9.2256543402804612E-4</v>
      </c>
      <c r="C8019" s="11"/>
      <c r="D8019" s="11"/>
      <c r="E8019" s="14"/>
    </row>
    <row r="8020" spans="1:5">
      <c r="A8020" s="11">
        <v>2.4341607528055611E-2</v>
      </c>
      <c r="B8020" s="11">
        <v>1.6061274507134301E-3</v>
      </c>
      <c r="C8020" s="11"/>
      <c r="D8020" s="11"/>
      <c r="E8020" s="14"/>
    </row>
    <row r="8021" spans="1:5">
      <c r="A8021" s="11">
        <v>2.1510305920635183E-2</v>
      </c>
      <c r="B8021" s="11">
        <v>1.4039111164829967E-3</v>
      </c>
      <c r="C8021" s="11"/>
      <c r="D8021" s="11"/>
      <c r="E8021" s="14"/>
    </row>
    <row r="8022" spans="1:5">
      <c r="A8022" s="11">
        <v>2.3446505175998205E-2</v>
      </c>
      <c r="B8022" s="11">
        <v>1.5633691233351262E-3</v>
      </c>
      <c r="C8022" s="11"/>
      <c r="D8022" s="11"/>
      <c r="E8022" s="14"/>
    </row>
    <row r="8023" spans="1:5">
      <c r="A8023" s="11">
        <v>2.1726525248215743E-2</v>
      </c>
      <c r="B8023" s="11">
        <v>1.4287346065519429E-3</v>
      </c>
      <c r="C8023" s="11"/>
      <c r="D8023" s="11"/>
      <c r="E8023" s="14"/>
    </row>
    <row r="8024" spans="1:5">
      <c r="A8024" s="11">
        <v>1.668503851773865E-2</v>
      </c>
      <c r="B8024" s="11">
        <v>8.4791101967559668E-4</v>
      </c>
      <c r="C8024" s="11"/>
      <c r="D8024" s="11"/>
      <c r="E8024" s="14"/>
    </row>
    <row r="8025" spans="1:5">
      <c r="A8025" s="11">
        <v>1.6444105740033084E-2</v>
      </c>
      <c r="B8025" s="11">
        <v>7.4138634409979924E-4</v>
      </c>
      <c r="C8025" s="11"/>
      <c r="D8025" s="11"/>
      <c r="E8025" s="14"/>
    </row>
    <row r="8026" spans="1:5">
      <c r="A8026" s="11">
        <v>2.6029197183023801E-2</v>
      </c>
      <c r="B8026" s="11">
        <v>1.7921901820538804E-3</v>
      </c>
      <c r="C8026" s="11"/>
      <c r="D8026" s="11"/>
      <c r="E8026" s="14"/>
    </row>
    <row r="8027" spans="1:5">
      <c r="A8027" s="11">
        <v>2.2520968109691675E-2</v>
      </c>
      <c r="B8027" s="11">
        <v>1.4439344654174672E-3</v>
      </c>
      <c r="C8027" s="11"/>
      <c r="D8027" s="11"/>
      <c r="E8027" s="14"/>
    </row>
    <row r="8028" spans="1:5">
      <c r="A8028" s="11">
        <v>2.0732577746527963E-2</v>
      </c>
      <c r="B8028" s="11">
        <v>1.374973848183054E-3</v>
      </c>
      <c r="C8028" s="11"/>
      <c r="D8028" s="11"/>
      <c r="E8028" s="14"/>
    </row>
    <row r="8029" spans="1:5">
      <c r="A8029" s="11">
        <v>1.9719887388798939E-2</v>
      </c>
      <c r="B8029" s="11">
        <v>1.2877215598807565E-3</v>
      </c>
      <c r="C8029" s="11"/>
      <c r="D8029" s="11"/>
      <c r="E8029" s="14"/>
    </row>
    <row r="8030" spans="1:5">
      <c r="A8030" s="11">
        <v>2.6758880183335072E-2</v>
      </c>
      <c r="B8030" s="11">
        <v>1.8245539936723228E-3</v>
      </c>
      <c r="C8030" s="11"/>
      <c r="D8030" s="11"/>
      <c r="E8030" s="14"/>
    </row>
    <row r="8031" spans="1:5">
      <c r="A8031" s="11">
        <v>1.814009239849481E-2</v>
      </c>
      <c r="B8031" s="11">
        <v>1.1286452136972378E-3</v>
      </c>
      <c r="C8031" s="11"/>
      <c r="D8031" s="11"/>
      <c r="E8031" s="14"/>
    </row>
    <row r="8032" spans="1:5">
      <c r="A8032" s="11">
        <v>2.1716344587226561E-2</v>
      </c>
      <c r="B8032" s="11">
        <v>1.4441137459166808E-3</v>
      </c>
      <c r="C8032" s="11"/>
      <c r="D8032" s="11"/>
      <c r="E8032" s="14"/>
    </row>
    <row r="8033" spans="1:5">
      <c r="A8033" s="11">
        <v>1.747216011371212E-2</v>
      </c>
      <c r="B8033" s="11">
        <v>1.0334414374284639E-3</v>
      </c>
      <c r="C8033" s="11"/>
      <c r="D8033" s="11"/>
      <c r="E8033" s="14"/>
    </row>
    <row r="8034" spans="1:5">
      <c r="A8034" s="11">
        <v>1.7770668021036599E-2</v>
      </c>
      <c r="B8034" s="11">
        <v>1.0890170313405841E-3</v>
      </c>
      <c r="C8034" s="11"/>
      <c r="D8034" s="11"/>
      <c r="E8034" s="14"/>
    </row>
    <row r="8035" spans="1:5">
      <c r="A8035" s="11">
        <v>1.7571058469039457E-2</v>
      </c>
      <c r="B8035" s="11">
        <v>1.0499718281215514E-3</v>
      </c>
      <c r="C8035" s="11"/>
      <c r="D8035" s="11"/>
      <c r="E8035" s="14"/>
    </row>
    <row r="8036" spans="1:5">
      <c r="A8036" s="11">
        <v>2.1027620595475024E-2</v>
      </c>
      <c r="B8036" s="11">
        <v>1.3732238539113681E-3</v>
      </c>
      <c r="C8036" s="11"/>
      <c r="D8036" s="11"/>
      <c r="E8036" s="14"/>
    </row>
    <row r="8037" spans="1:5">
      <c r="A8037" s="11">
        <v>2.2487075147147002E-2</v>
      </c>
      <c r="B8037" s="11">
        <v>1.536462412031253E-3</v>
      </c>
      <c r="C8037" s="11"/>
      <c r="D8037" s="11"/>
      <c r="E8037" s="14"/>
    </row>
    <row r="8038" spans="1:5">
      <c r="A8038" s="11">
        <v>1.6846679144933967E-2</v>
      </c>
      <c r="B8038" s="11">
        <v>9.7201455741977255E-4</v>
      </c>
      <c r="C8038" s="11"/>
      <c r="D8038" s="11"/>
      <c r="E8038" s="14"/>
    </row>
    <row r="8039" spans="1:5">
      <c r="A8039" s="11">
        <v>2.0307411275832417E-2</v>
      </c>
      <c r="B8039" s="11">
        <v>1.3169656968812515E-3</v>
      </c>
      <c r="C8039" s="11"/>
      <c r="D8039" s="11"/>
      <c r="E8039" s="14"/>
    </row>
    <row r="8040" spans="1:5">
      <c r="A8040" s="11">
        <v>2.3959260196990972E-2</v>
      </c>
      <c r="B8040" s="11">
        <v>1.5042359433859748E-3</v>
      </c>
      <c r="C8040" s="11"/>
      <c r="D8040" s="11"/>
      <c r="E8040" s="14"/>
    </row>
    <row r="8041" spans="1:5">
      <c r="A8041" s="11">
        <v>2.1248232206742296E-2</v>
      </c>
      <c r="B8041" s="11">
        <v>1.3925116226417829E-3</v>
      </c>
      <c r="C8041" s="11"/>
      <c r="D8041" s="11"/>
      <c r="E8041" s="14"/>
    </row>
    <row r="8042" spans="1:5">
      <c r="A8042" s="11">
        <v>1.5952637292868256E-2</v>
      </c>
      <c r="B8042" s="11">
        <v>6.3437959462539321E-4</v>
      </c>
      <c r="C8042" s="11"/>
      <c r="D8042" s="11"/>
      <c r="E8042" s="14"/>
    </row>
    <row r="8043" spans="1:5">
      <c r="A8043" s="11">
        <v>2.6220629898221735E-2</v>
      </c>
      <c r="B8043" s="11">
        <v>1.7497583380315079E-3</v>
      </c>
      <c r="C8043" s="11"/>
      <c r="D8043" s="11"/>
      <c r="E8043" s="14"/>
    </row>
    <row r="8044" spans="1:5">
      <c r="A8044" s="11">
        <v>2.8403698419531592E-2</v>
      </c>
      <c r="B8044" s="11">
        <v>1.9627992017548727E-3</v>
      </c>
      <c r="C8044" s="11"/>
      <c r="D8044" s="11"/>
      <c r="E8044" s="14"/>
    </row>
    <row r="8045" spans="1:5">
      <c r="A8045" s="11">
        <v>2.5423245706519243E-2</v>
      </c>
      <c r="B8045" s="11">
        <v>1.6217539482116456E-3</v>
      </c>
      <c r="C8045" s="11"/>
      <c r="D8045" s="11"/>
      <c r="E8045" s="14"/>
    </row>
    <row r="8046" spans="1:5">
      <c r="A8046" s="11">
        <v>3.1059393809900474E-2</v>
      </c>
      <c r="B8046" s="11">
        <v>2.0491529876580654E-3</v>
      </c>
      <c r="C8046" s="11"/>
      <c r="D8046" s="11"/>
      <c r="E8046" s="14"/>
    </row>
    <row r="8047" spans="1:5">
      <c r="A8047" s="11">
        <v>2.3327536519518403E-2</v>
      </c>
      <c r="B8047" s="11">
        <v>1.476900563281058E-3</v>
      </c>
      <c r="C8047" s="11"/>
      <c r="D8047" s="11"/>
      <c r="E8047" s="14"/>
    </row>
    <row r="8048" spans="1:5">
      <c r="A8048" s="11">
        <v>2.0051137656358017E-2</v>
      </c>
      <c r="B8048" s="11">
        <v>1.2757758902238285E-3</v>
      </c>
      <c r="C8048" s="11"/>
      <c r="D8048" s="11"/>
      <c r="E8048" s="14"/>
    </row>
    <row r="8049" spans="1:5">
      <c r="A8049" s="11">
        <v>1.8856025045571739E-2</v>
      </c>
      <c r="B8049" s="11">
        <v>1.1976603568972773E-3</v>
      </c>
      <c r="C8049" s="11"/>
      <c r="D8049" s="11"/>
      <c r="E8049" s="14"/>
    </row>
    <row r="8050" spans="1:5">
      <c r="A8050" s="11">
        <v>3.050045963316831E-2</v>
      </c>
      <c r="B8050" s="11">
        <v>2.024770595836986E-3</v>
      </c>
      <c r="C8050" s="11"/>
      <c r="D8050" s="11"/>
      <c r="E8050" s="14"/>
    </row>
    <row r="8051" spans="1:5">
      <c r="A8051" s="11">
        <v>1.8888805693409522E-2</v>
      </c>
      <c r="B8051" s="11">
        <v>1.2134791830147509E-3</v>
      </c>
      <c r="C8051" s="11"/>
      <c r="D8051" s="11"/>
      <c r="E8051" s="14"/>
    </row>
    <row r="8052" spans="1:5">
      <c r="A8052" s="11">
        <v>2.3191272337764791E-2</v>
      </c>
      <c r="B8052" s="11">
        <v>1.5924434505516273E-3</v>
      </c>
      <c r="C8052" s="11"/>
      <c r="D8052" s="11"/>
      <c r="E8052" s="14"/>
    </row>
    <row r="8053" spans="1:5">
      <c r="A8053" s="11">
        <v>2.3399303409623685E-2</v>
      </c>
      <c r="B8053" s="11">
        <v>1.5780988601101567E-3</v>
      </c>
      <c r="C8053" s="11"/>
      <c r="D8053" s="11"/>
      <c r="E8053" s="14"/>
    </row>
    <row r="8054" spans="1:5">
      <c r="A8054" s="11">
        <v>2.1550164914039115E-2</v>
      </c>
      <c r="B8054" s="11">
        <v>1.3945986194976614E-3</v>
      </c>
      <c r="C8054" s="11"/>
      <c r="D8054" s="11"/>
      <c r="E8054" s="14"/>
    </row>
    <row r="8055" spans="1:5">
      <c r="A8055" s="11">
        <v>2.2729276357054646E-2</v>
      </c>
      <c r="B8055" s="11">
        <v>1.4305311109046258E-3</v>
      </c>
      <c r="C8055" s="11"/>
      <c r="D8055" s="11"/>
      <c r="E8055" s="14"/>
    </row>
    <row r="8056" spans="1:5">
      <c r="A8056" s="11">
        <v>1.592517058560465E-2</v>
      </c>
      <c r="B8056" s="11">
        <v>8.0495195601742325E-4</v>
      </c>
      <c r="C8056" s="11"/>
      <c r="D8056" s="11"/>
      <c r="E8056" s="14"/>
    </row>
    <row r="8057" spans="1:5">
      <c r="A8057" s="11">
        <v>2.9522727040344192E-2</v>
      </c>
      <c r="B8057" s="11">
        <v>2.0273546643726874E-3</v>
      </c>
      <c r="C8057" s="11"/>
      <c r="D8057" s="11"/>
      <c r="E8057" s="14"/>
    </row>
    <row r="8058" spans="1:5">
      <c r="A8058" s="11">
        <v>1.8642592046264974E-2</v>
      </c>
      <c r="B8058" s="11">
        <v>1.1668329007333846E-3</v>
      </c>
      <c r="C8058" s="11"/>
      <c r="D8058" s="11"/>
      <c r="E8058" s="14"/>
    </row>
    <row r="8059" spans="1:5">
      <c r="A8059" s="11">
        <v>2.0251336086457249E-2</v>
      </c>
      <c r="B8059" s="11">
        <v>1.3116534335283891E-3</v>
      </c>
      <c r="C8059" s="11"/>
      <c r="D8059" s="11"/>
      <c r="E8059" s="14"/>
    </row>
    <row r="8060" spans="1:5">
      <c r="A8060" s="11">
        <v>1.6197494313564924E-2</v>
      </c>
      <c r="B8060" s="11">
        <v>7.8780283532600356E-4</v>
      </c>
      <c r="C8060" s="11"/>
      <c r="D8060" s="11"/>
      <c r="E8060" s="14"/>
    </row>
    <row r="8061" spans="1:5">
      <c r="A8061" s="11">
        <v>2.8295914596637241E-2</v>
      </c>
      <c r="B8061" s="11">
        <v>1.933851133333037E-3</v>
      </c>
      <c r="C8061" s="11"/>
      <c r="D8061" s="11"/>
      <c r="E8061" s="14"/>
    </row>
    <row r="8062" spans="1:5">
      <c r="A8062" s="11">
        <v>2.3431717998477177E-2</v>
      </c>
      <c r="B8062" s="11">
        <v>1.6097022077125891E-3</v>
      </c>
      <c r="C8062" s="11"/>
      <c r="D8062" s="11"/>
      <c r="E8062" s="14"/>
    </row>
    <row r="8063" spans="1:5">
      <c r="A8063" s="11">
        <v>1.8867843153078202E-2</v>
      </c>
      <c r="B8063" s="11">
        <v>1.1553580477728161E-3</v>
      </c>
      <c r="C8063" s="11"/>
      <c r="D8063" s="11"/>
      <c r="E8063" s="14"/>
    </row>
    <row r="8064" spans="1:5">
      <c r="A8064" s="11">
        <v>2.306946924897452E-2</v>
      </c>
      <c r="B8064" s="11">
        <v>1.5002438393082764E-3</v>
      </c>
      <c r="C8064" s="11"/>
      <c r="D8064" s="11"/>
      <c r="E8064" s="14"/>
    </row>
    <row r="8065" spans="1:5">
      <c r="A8065" s="11">
        <v>2.2229780219502504E-2</v>
      </c>
      <c r="B8065" s="11">
        <v>1.4827901389294449E-3</v>
      </c>
      <c r="C8065" s="11"/>
      <c r="D8065" s="11"/>
      <c r="E8065" s="14"/>
    </row>
    <row r="8066" spans="1:5">
      <c r="A8066" s="11">
        <v>1.7964240575595446E-2</v>
      </c>
      <c r="B8066" s="11">
        <v>1.1127750755513251E-3</v>
      </c>
      <c r="C8066" s="11"/>
      <c r="D8066" s="11"/>
      <c r="E8066" s="14"/>
    </row>
    <row r="8067" spans="1:5">
      <c r="A8067" s="11">
        <v>1.6481555703873992E-2</v>
      </c>
      <c r="B8067" s="11">
        <v>9.0822188543224214E-4</v>
      </c>
      <c r="C8067" s="11"/>
      <c r="D8067" s="11"/>
      <c r="E8067" s="14"/>
    </row>
    <row r="8068" spans="1:5">
      <c r="A8068" s="11">
        <v>2.3985170261554035E-2</v>
      </c>
      <c r="B8068" s="11">
        <v>1.6551132955361636E-3</v>
      </c>
      <c r="C8068" s="11"/>
      <c r="D8068" s="11"/>
      <c r="E8068" s="14"/>
    </row>
    <row r="8069" spans="1:5">
      <c r="A8069" s="11">
        <v>1.5750980561079791E-2</v>
      </c>
      <c r="B8069" s="11">
        <v>7.3705158449875253E-4</v>
      </c>
      <c r="C8069" s="11"/>
      <c r="D8069" s="11"/>
      <c r="E8069" s="14"/>
    </row>
    <row r="8070" spans="1:5">
      <c r="A8070" s="11">
        <v>1.9277438447605388E-2</v>
      </c>
      <c r="B8070" s="11">
        <v>1.1703292782361565E-3</v>
      </c>
      <c r="C8070" s="11"/>
      <c r="D8070" s="11"/>
      <c r="E8070" s="14"/>
    </row>
    <row r="8071" spans="1:5">
      <c r="A8071" s="11">
        <v>1.8661759291921508E-2</v>
      </c>
      <c r="B8071" s="11">
        <v>1.1860625810745486E-3</v>
      </c>
      <c r="C8071" s="11"/>
      <c r="D8071" s="11"/>
      <c r="E8071" s="14"/>
    </row>
    <row r="8072" spans="1:5">
      <c r="A8072" s="11">
        <v>2.0821365738472378E-2</v>
      </c>
      <c r="B8072" s="11">
        <v>1.2909612662704824E-3</v>
      </c>
      <c r="C8072" s="11"/>
      <c r="D8072" s="11"/>
      <c r="E8072" s="14"/>
    </row>
    <row r="8073" spans="1:5">
      <c r="A8073" s="11">
        <v>1.860478623462071E-2</v>
      </c>
      <c r="B8073" s="11">
        <v>1.135706787585267E-3</v>
      </c>
      <c r="C8073" s="11"/>
      <c r="D8073" s="11"/>
      <c r="E8073" s="14"/>
    </row>
    <row r="8074" spans="1:5">
      <c r="A8074" s="11">
        <v>2.3566161315177355E-2</v>
      </c>
      <c r="B8074" s="11">
        <v>1.5731625032493755E-3</v>
      </c>
      <c r="C8074" s="11"/>
      <c r="D8074" s="11"/>
      <c r="E8074" s="14"/>
    </row>
    <row r="8075" spans="1:5">
      <c r="A8075" s="11">
        <v>1.7977848492886448E-2</v>
      </c>
      <c r="B8075" s="11">
        <v>1.0417939900882265E-3</v>
      </c>
      <c r="C8075" s="11"/>
      <c r="D8075" s="11"/>
      <c r="E8075" s="14"/>
    </row>
    <row r="8076" spans="1:5">
      <c r="A8076" s="11">
        <v>1.6981653308029955E-2</v>
      </c>
      <c r="B8076" s="11">
        <v>9.9165948152652914E-4</v>
      </c>
      <c r="C8076" s="11"/>
      <c r="D8076" s="11"/>
      <c r="E8076" s="14"/>
    </row>
    <row r="8077" spans="1:5">
      <c r="A8077" s="11">
        <v>1.6070468389278603E-2</v>
      </c>
      <c r="B8077" s="11">
        <v>8.1681434442249922E-4</v>
      </c>
      <c r="C8077" s="11"/>
      <c r="D8077" s="11"/>
      <c r="E8077" s="14"/>
    </row>
    <row r="8078" spans="1:5">
      <c r="A8078" s="11">
        <v>1.8296314046032394E-2</v>
      </c>
      <c r="B8078" s="11">
        <v>1.1091068714495151E-3</v>
      </c>
      <c r="C8078" s="11"/>
      <c r="D8078" s="11"/>
      <c r="E8078" s="14"/>
    </row>
    <row r="8079" spans="1:5">
      <c r="A8079" s="11">
        <v>1.5364121814689942E-2</v>
      </c>
      <c r="B8079" s="11">
        <v>6.4779090850541356E-4</v>
      </c>
      <c r="C8079" s="11"/>
      <c r="D8079" s="11"/>
      <c r="E8079" s="14"/>
    </row>
    <row r="8080" spans="1:5">
      <c r="A8080" s="11">
        <v>2.0156754514683312E-2</v>
      </c>
      <c r="B8080" s="11">
        <v>1.3294004964929389E-3</v>
      </c>
      <c r="C8080" s="11"/>
      <c r="D8080" s="11"/>
      <c r="E8080" s="14"/>
    </row>
    <row r="8081" spans="1:5">
      <c r="A8081" s="11">
        <v>2.0463888589220436E-2</v>
      </c>
      <c r="B8081" s="11">
        <v>1.3306228320313039E-3</v>
      </c>
      <c r="C8081" s="11"/>
      <c r="D8081" s="11"/>
      <c r="E8081" s="14"/>
    </row>
    <row r="8082" spans="1:5">
      <c r="A8082" s="11">
        <v>2.4793772587018953E-2</v>
      </c>
      <c r="B8082" s="11">
        <v>1.5882280103730426E-3</v>
      </c>
      <c r="C8082" s="11"/>
      <c r="D8082" s="11"/>
      <c r="E8082" s="14"/>
    </row>
    <row r="8083" spans="1:5">
      <c r="A8083" s="11">
        <v>1.8869431177286122E-2</v>
      </c>
      <c r="B8083" s="11">
        <v>1.1010405033599318E-3</v>
      </c>
      <c r="C8083" s="11"/>
      <c r="D8083" s="11"/>
      <c r="E8083" s="14"/>
    </row>
    <row r="8084" spans="1:5">
      <c r="A8084" s="11">
        <v>2.4242304070093076E-2</v>
      </c>
      <c r="B8084" s="11">
        <v>1.5836695430153662E-3</v>
      </c>
      <c r="C8084" s="11"/>
      <c r="D8084" s="11"/>
      <c r="E8084" s="14"/>
    </row>
    <row r="8085" spans="1:5">
      <c r="A8085" s="11">
        <v>2.2543336090664376E-2</v>
      </c>
      <c r="B8085" s="11">
        <v>1.5214904791726277E-3</v>
      </c>
      <c r="C8085" s="11"/>
      <c r="D8085" s="11"/>
      <c r="E8085" s="14"/>
    </row>
    <row r="8086" spans="1:5">
      <c r="A8086" s="11">
        <v>2.7552875039575063E-2</v>
      </c>
      <c r="B8086" s="11">
        <v>1.8422550012394104E-3</v>
      </c>
      <c r="C8086" s="11"/>
      <c r="D8086" s="11"/>
      <c r="E8086" s="14"/>
    </row>
    <row r="8087" spans="1:5">
      <c r="A8087" s="11">
        <v>2.8639586470438662E-2</v>
      </c>
      <c r="B8087" s="11">
        <v>1.939729985711604E-3</v>
      </c>
      <c r="C8087" s="11"/>
      <c r="D8087" s="11"/>
      <c r="E8087" s="14"/>
    </row>
    <row r="8088" spans="1:5">
      <c r="A8088" s="11">
        <v>3.2316882148340144E-2</v>
      </c>
      <c r="B8088" s="11">
        <v>2.1114110615808959E-3</v>
      </c>
      <c r="C8088" s="11"/>
      <c r="D8088" s="11"/>
      <c r="E8088" s="14"/>
    </row>
    <row r="8089" spans="1:5">
      <c r="A8089" s="11">
        <v>1.782519576891383E-2</v>
      </c>
      <c r="B8089" s="11">
        <v>1.0229442082701863E-3</v>
      </c>
      <c r="C8089" s="11"/>
      <c r="D8089" s="11"/>
      <c r="E8089" s="14"/>
    </row>
    <row r="8090" spans="1:5">
      <c r="A8090" s="11">
        <v>2.2159001493462421E-2</v>
      </c>
      <c r="B8090" s="11">
        <v>1.3632739432649281E-3</v>
      </c>
      <c r="C8090" s="11"/>
      <c r="D8090" s="11"/>
      <c r="E8090" s="14"/>
    </row>
    <row r="8091" spans="1:5">
      <c r="A8091" s="11">
        <v>1.8382319173494872E-2</v>
      </c>
      <c r="B8091" s="11">
        <v>1.1486252133056834E-3</v>
      </c>
      <c r="C8091" s="11"/>
      <c r="D8091" s="11"/>
      <c r="E8091" s="14"/>
    </row>
    <row r="8092" spans="1:5">
      <c r="A8092" s="11">
        <v>1.8651280574122225E-2</v>
      </c>
      <c r="B8092" s="11">
        <v>1.1668188422406759E-3</v>
      </c>
      <c r="C8092" s="11"/>
      <c r="D8092" s="11"/>
      <c r="E8092" s="14"/>
    </row>
    <row r="8093" spans="1:5">
      <c r="A8093" s="11">
        <v>2.86906112184152E-2</v>
      </c>
      <c r="B8093" s="11">
        <v>1.9748093779092197E-3</v>
      </c>
      <c r="C8093" s="11"/>
      <c r="D8093" s="11"/>
      <c r="E8093" s="14"/>
    </row>
    <row r="8094" spans="1:5">
      <c r="A8094" s="11">
        <v>1.7612093865335434E-2</v>
      </c>
      <c r="B8094" s="11">
        <v>1.066246086997276E-3</v>
      </c>
      <c r="C8094" s="11"/>
      <c r="D8094" s="11"/>
      <c r="E8094" s="14"/>
    </row>
    <row r="8095" spans="1:5">
      <c r="A8095" s="11">
        <v>2.9062585262931356E-2</v>
      </c>
      <c r="B8095" s="11">
        <v>1.9757237927864324E-3</v>
      </c>
      <c r="C8095" s="11"/>
      <c r="D8095" s="11"/>
      <c r="E8095" s="14"/>
    </row>
    <row r="8096" spans="1:5">
      <c r="A8096" s="11">
        <v>1.6112159753874606E-2</v>
      </c>
      <c r="B8096" s="11">
        <v>8.263252003739615E-4</v>
      </c>
      <c r="C8096" s="11"/>
      <c r="D8096" s="11"/>
      <c r="E8096" s="14"/>
    </row>
    <row r="8097" spans="1:5">
      <c r="A8097" s="11">
        <v>1.6521470402877513E-2</v>
      </c>
      <c r="B8097" s="11">
        <v>9.2414576809538755E-4</v>
      </c>
      <c r="C8097" s="11"/>
      <c r="D8097" s="11"/>
      <c r="E8097" s="14"/>
    </row>
    <row r="8098" spans="1:5">
      <c r="A8098" s="11">
        <v>3.0026293124216407E-2</v>
      </c>
      <c r="B8098" s="11">
        <v>1.9656356754633873E-3</v>
      </c>
      <c r="C8098" s="11"/>
      <c r="D8098" s="11"/>
      <c r="E8098" s="14"/>
    </row>
    <row r="8099" spans="1:5">
      <c r="A8099" s="11">
        <v>1.6233724653635394E-2</v>
      </c>
      <c r="B8099" s="11">
        <v>8.7202905338187463E-4</v>
      </c>
      <c r="C8099" s="11"/>
      <c r="D8099" s="11"/>
      <c r="E8099" s="14"/>
    </row>
    <row r="8100" spans="1:5">
      <c r="A8100" s="11">
        <v>2.3990385984854926E-2</v>
      </c>
      <c r="B8100" s="11">
        <v>1.6080321838355201E-3</v>
      </c>
      <c r="C8100" s="11"/>
      <c r="D8100" s="11"/>
      <c r="E8100" s="14"/>
    </row>
    <row r="8101" spans="1:5">
      <c r="A8101" s="11">
        <v>2.3929698954025105E-2</v>
      </c>
      <c r="B8101" s="11">
        <v>1.645671439296943E-3</v>
      </c>
      <c r="C8101" s="11"/>
      <c r="D8101" s="11"/>
      <c r="E8101" s="14"/>
    </row>
    <row r="8102" spans="1:5">
      <c r="A8102" s="11">
        <v>2.4064926705055521E-2</v>
      </c>
      <c r="B8102" s="11">
        <v>1.6134964158337015E-3</v>
      </c>
      <c r="C8102" s="11"/>
      <c r="D8102" s="11"/>
      <c r="E8102" s="14"/>
    </row>
    <row r="8103" spans="1:5">
      <c r="A8103" s="11">
        <v>2.0497790530259397E-2</v>
      </c>
      <c r="B8103" s="11">
        <v>1.3436857704250964E-3</v>
      </c>
      <c r="C8103" s="11"/>
      <c r="D8103" s="11"/>
      <c r="E8103" s="14"/>
    </row>
    <row r="8104" spans="1:5">
      <c r="A8104" s="11">
        <v>1.7392010175053214E-2</v>
      </c>
      <c r="B8104" s="11">
        <v>1.04480235611488E-3</v>
      </c>
      <c r="C8104" s="11"/>
      <c r="D8104" s="11"/>
      <c r="E8104" s="14"/>
    </row>
    <row r="8105" spans="1:5">
      <c r="A8105" s="11">
        <v>2.2009088508479338E-2</v>
      </c>
      <c r="B8105" s="11">
        <v>1.4685620778285484E-3</v>
      </c>
      <c r="C8105" s="11"/>
      <c r="D8105" s="11"/>
      <c r="E8105" s="14"/>
    </row>
    <row r="8106" spans="1:5">
      <c r="A8106" s="11">
        <v>1.6010532245735475E-2</v>
      </c>
      <c r="B8106" s="11">
        <v>4.5281370287447123E-4</v>
      </c>
      <c r="C8106" s="11"/>
      <c r="D8106" s="11"/>
      <c r="E8106" s="14"/>
    </row>
    <row r="8107" spans="1:5">
      <c r="A8107" s="11">
        <v>2.4193050652485143E-2</v>
      </c>
      <c r="B8107" s="11">
        <v>1.5833934909783058E-3</v>
      </c>
      <c r="C8107" s="11"/>
      <c r="D8107" s="11"/>
      <c r="E8107" s="14"/>
    </row>
    <row r="8108" spans="1:5">
      <c r="A8108" s="11">
        <v>1.7591236383796966E-2</v>
      </c>
      <c r="B8108" s="11">
        <v>9.8877832848812868E-4</v>
      </c>
      <c r="C8108" s="11"/>
      <c r="D8108" s="11"/>
      <c r="E8108" s="14"/>
    </row>
    <row r="8109" spans="1:5">
      <c r="A8109" s="11">
        <v>1.9761818051309058E-2</v>
      </c>
      <c r="B8109" s="11">
        <v>1.2933037756552319E-3</v>
      </c>
      <c r="C8109" s="11"/>
      <c r="D8109" s="11"/>
      <c r="E8109" s="14"/>
    </row>
    <row r="8110" spans="1:5">
      <c r="A8110" s="11">
        <v>2.7732590915248309E-2</v>
      </c>
      <c r="B8110" s="11">
        <v>1.7761587817028731E-3</v>
      </c>
      <c r="C8110" s="11"/>
      <c r="D8110" s="11"/>
      <c r="E8110" s="14"/>
    </row>
    <row r="8111" spans="1:5">
      <c r="A8111" s="11">
        <v>1.8892273142200999E-2</v>
      </c>
      <c r="B8111" s="11">
        <v>1.0535750854733579E-3</v>
      </c>
      <c r="C8111" s="11"/>
      <c r="D8111" s="11"/>
      <c r="E8111" s="14"/>
    </row>
    <row r="8112" spans="1:5">
      <c r="A8112" s="11">
        <v>2.2160217008427359E-2</v>
      </c>
      <c r="B8112" s="11">
        <v>1.4943570747603266E-3</v>
      </c>
      <c r="C8112" s="11"/>
      <c r="D8112" s="11"/>
      <c r="E8112" s="14"/>
    </row>
    <row r="8113" spans="1:5">
      <c r="A8113" s="11">
        <v>1.9055179100180272E-2</v>
      </c>
      <c r="B8113" s="11">
        <v>1.2300638356047124E-3</v>
      </c>
      <c r="C8113" s="11"/>
      <c r="D8113" s="11"/>
      <c r="E8113" s="14"/>
    </row>
    <row r="8114" spans="1:5">
      <c r="A8114" s="11">
        <v>2.7699827268113549E-2</v>
      </c>
      <c r="B8114" s="11">
        <v>1.8608714126732398E-3</v>
      </c>
      <c r="C8114" s="11"/>
      <c r="D8114" s="11"/>
      <c r="E8114" s="14"/>
    </row>
    <row r="8115" spans="1:5">
      <c r="A8115" s="11">
        <v>1.8103936290539954E-2</v>
      </c>
      <c r="B8115" s="11">
        <v>1.1289353695211272E-3</v>
      </c>
      <c r="C8115" s="11"/>
      <c r="D8115" s="11"/>
      <c r="E8115" s="14"/>
    </row>
    <row r="8116" spans="1:5">
      <c r="A8116" s="11">
        <v>2.1411118536259995E-2</v>
      </c>
      <c r="B8116" s="11">
        <v>1.4154256869789395E-3</v>
      </c>
      <c r="C8116" s="11"/>
      <c r="D8116" s="11"/>
      <c r="E8116" s="14"/>
    </row>
    <row r="8117" spans="1:5">
      <c r="A8117" s="11">
        <v>2.7721840626152919E-2</v>
      </c>
      <c r="B8117" s="11">
        <v>1.910055228045334E-3</v>
      </c>
      <c r="C8117" s="11"/>
      <c r="D8117" s="11"/>
      <c r="E8117" s="14"/>
    </row>
    <row r="8118" spans="1:5">
      <c r="A8118" s="11">
        <v>2.9035963765185299E-2</v>
      </c>
      <c r="B8118" s="11">
        <v>1.891693287880921E-3</v>
      </c>
      <c r="C8118" s="11"/>
      <c r="D8118" s="11"/>
      <c r="E8118" s="14"/>
    </row>
    <row r="8119" spans="1:5">
      <c r="A8119" s="11">
        <v>2.6970857903480683E-2</v>
      </c>
      <c r="B8119" s="11">
        <v>1.8030431730818575E-3</v>
      </c>
      <c r="C8119" s="11"/>
      <c r="D8119" s="11"/>
      <c r="E8119" s="14"/>
    </row>
    <row r="8120" spans="1:5">
      <c r="A8120" s="11">
        <v>2.5295855815927588E-2</v>
      </c>
      <c r="B8120" s="11">
        <v>1.7548021536739069E-3</v>
      </c>
      <c r="C8120" s="11"/>
      <c r="D8120" s="11"/>
      <c r="E8120" s="14"/>
    </row>
    <row r="8121" spans="1:5">
      <c r="A8121" s="11">
        <v>1.8978640553015534E-2</v>
      </c>
      <c r="B8121" s="11">
        <v>1.2142011390932172E-3</v>
      </c>
      <c r="C8121" s="11"/>
      <c r="D8121" s="11"/>
      <c r="E8121" s="14"/>
    </row>
    <row r="8122" spans="1:5">
      <c r="A8122" s="11">
        <v>2.0993043317574889E-2</v>
      </c>
      <c r="B8122" s="11">
        <v>1.3859158216021463E-3</v>
      </c>
      <c r="C8122" s="11"/>
      <c r="D8122" s="11"/>
      <c r="E8122" s="14"/>
    </row>
    <row r="8123" spans="1:5">
      <c r="A8123" s="11">
        <v>1.8364490259314487E-2</v>
      </c>
      <c r="B8123" s="11">
        <v>1.0129732911172268E-3</v>
      </c>
      <c r="C8123" s="11"/>
      <c r="D8123" s="11"/>
      <c r="E8123" s="14"/>
    </row>
    <row r="8124" spans="1:5">
      <c r="A8124" s="11">
        <v>2.1256028092652039E-2</v>
      </c>
      <c r="B8124" s="11">
        <v>1.4288622469423049E-3</v>
      </c>
      <c r="C8124" s="11"/>
      <c r="D8124" s="11"/>
      <c r="E8124" s="14"/>
    </row>
    <row r="8125" spans="1:5">
      <c r="A8125" s="11">
        <v>2.9447028449463768E-2</v>
      </c>
      <c r="B8125" s="11">
        <v>2.018755673181077E-3</v>
      </c>
      <c r="C8125" s="11"/>
      <c r="D8125" s="11"/>
      <c r="E8125" s="14"/>
    </row>
    <row r="8126" spans="1:5">
      <c r="A8126" s="11">
        <v>1.6838200787753024E-2</v>
      </c>
      <c r="B8126" s="11">
        <v>8.1370597652677607E-4</v>
      </c>
      <c r="C8126" s="11"/>
      <c r="D8126" s="11"/>
      <c r="E8126" s="14"/>
    </row>
    <row r="8127" spans="1:5">
      <c r="A8127" s="11">
        <v>2.3936008429218385E-2</v>
      </c>
      <c r="B8127" s="11">
        <v>1.6518277544673413E-3</v>
      </c>
      <c r="C8127" s="11"/>
      <c r="D8127" s="11"/>
      <c r="E8127" s="14"/>
    </row>
    <row r="8128" spans="1:5">
      <c r="A8128" s="11">
        <v>3.2056948938200186E-2</v>
      </c>
      <c r="B8128" s="11">
        <v>2.0947935011832058E-3</v>
      </c>
      <c r="C8128" s="11"/>
      <c r="D8128" s="11"/>
      <c r="E8128" s="14"/>
    </row>
    <row r="8129" spans="1:5">
      <c r="A8129" s="11">
        <v>1.9103759062079288E-2</v>
      </c>
      <c r="B8129" s="11">
        <v>1.2316245323391402E-3</v>
      </c>
      <c r="C8129" s="11"/>
      <c r="D8129" s="11"/>
      <c r="E8129" s="14"/>
    </row>
    <row r="8130" spans="1:5">
      <c r="A8130" s="11">
        <v>2.0334247926268131E-2</v>
      </c>
      <c r="B8130" s="11">
        <v>1.3450586097806063E-3</v>
      </c>
      <c r="C8130" s="11"/>
      <c r="D8130" s="11"/>
      <c r="E8130" s="14"/>
    </row>
    <row r="8131" spans="1:5">
      <c r="A8131" s="11">
        <v>2.1641608596016989E-2</v>
      </c>
      <c r="B8131" s="11">
        <v>1.4511815656657158E-3</v>
      </c>
      <c r="C8131" s="11"/>
      <c r="D8131" s="11"/>
      <c r="E8131" s="14"/>
    </row>
    <row r="8132" spans="1:5">
      <c r="A8132" s="11">
        <v>2.4880797343548536E-2</v>
      </c>
      <c r="B8132" s="11">
        <v>1.7196266691646013E-3</v>
      </c>
      <c r="C8132" s="11"/>
      <c r="D8132" s="11"/>
      <c r="E8132" s="14"/>
    </row>
    <row r="8133" spans="1:5">
      <c r="A8133" s="11">
        <v>2.0386477360910708E-2</v>
      </c>
      <c r="B8133" s="11">
        <v>1.2100873219711818E-3</v>
      </c>
      <c r="C8133" s="11"/>
      <c r="D8133" s="11"/>
      <c r="E8133" s="14"/>
    </row>
    <row r="8134" spans="1:5">
      <c r="A8134" s="11">
        <v>1.5705975767927621E-2</v>
      </c>
      <c r="B8134" s="11">
        <v>7.6714837140232442E-4</v>
      </c>
      <c r="C8134" s="11"/>
      <c r="D8134" s="11"/>
      <c r="E8134" s="14"/>
    </row>
    <row r="8135" spans="1:5">
      <c r="A8135" s="11">
        <v>2.5487570005110073E-2</v>
      </c>
      <c r="B8135" s="11">
        <v>1.7318899611247171E-3</v>
      </c>
      <c r="C8135" s="11"/>
      <c r="D8135" s="11"/>
      <c r="E8135" s="14"/>
    </row>
    <row r="8136" spans="1:5">
      <c r="A8136" s="11">
        <v>1.835119663221893E-2</v>
      </c>
      <c r="B8136" s="11">
        <v>1.106629812201053E-3</v>
      </c>
      <c r="C8136" s="11"/>
      <c r="D8136" s="11"/>
      <c r="E8136" s="14"/>
    </row>
    <row r="8137" spans="1:5">
      <c r="A8137" s="11">
        <v>2.7161916576259156E-2</v>
      </c>
      <c r="B8137" s="11">
        <v>1.8623283361516787E-3</v>
      </c>
      <c r="C8137" s="11"/>
      <c r="D8137" s="11"/>
      <c r="E8137" s="14"/>
    </row>
    <row r="8138" spans="1:5">
      <c r="A8138" s="11">
        <v>2.454853781069528E-2</v>
      </c>
      <c r="B8138" s="11">
        <v>1.5896775815546558E-3</v>
      </c>
      <c r="C8138" s="11"/>
      <c r="D8138" s="11"/>
      <c r="E8138" s="14"/>
    </row>
    <row r="8139" spans="1:5">
      <c r="A8139" s="11">
        <v>2.6322784039904689E-2</v>
      </c>
      <c r="B8139" s="11">
        <v>1.7864635082092421E-3</v>
      </c>
      <c r="C8139" s="11"/>
      <c r="D8139" s="11"/>
      <c r="E8139" s="14"/>
    </row>
    <row r="8140" spans="1:5">
      <c r="A8140" s="11">
        <v>2.4676025757997617E-2</v>
      </c>
      <c r="B8140" s="11">
        <v>1.5583550311278798E-3</v>
      </c>
      <c r="C8140" s="11"/>
      <c r="D8140" s="11"/>
      <c r="E8140" s="14"/>
    </row>
    <row r="8141" spans="1:5">
      <c r="A8141" s="11">
        <v>1.8120902900821453E-2</v>
      </c>
      <c r="B8141" s="11">
        <v>1.1243333619518738E-3</v>
      </c>
      <c r="C8141" s="11"/>
      <c r="D8141" s="11"/>
      <c r="E8141" s="14"/>
    </row>
    <row r="8142" spans="1:5">
      <c r="A8142" s="11">
        <v>2.3392911237114296E-2</v>
      </c>
      <c r="B8142" s="11">
        <v>1.6028001576952836E-3</v>
      </c>
      <c r="C8142" s="11"/>
      <c r="D8142" s="11"/>
      <c r="E8142" s="14"/>
    </row>
    <row r="8143" spans="1:5">
      <c r="A8143" s="11">
        <v>2.359877989039039E-2</v>
      </c>
      <c r="B8143" s="11">
        <v>1.6249375802313303E-3</v>
      </c>
      <c r="C8143" s="11"/>
      <c r="D8143" s="11"/>
      <c r="E8143" s="14"/>
    </row>
    <row r="8144" spans="1:5">
      <c r="A8144" s="11">
        <v>2.4927150924262589E-2</v>
      </c>
      <c r="B8144" s="11">
        <v>1.6055307303922486E-3</v>
      </c>
      <c r="C8144" s="11"/>
      <c r="D8144" s="11"/>
      <c r="E8144" s="14"/>
    </row>
    <row r="8145" spans="1:5">
      <c r="A8145" s="11">
        <v>1.7112452621730907E-2</v>
      </c>
      <c r="B8145" s="11">
        <v>9.5333707169052749E-4</v>
      </c>
      <c r="C8145" s="11"/>
      <c r="D8145" s="11"/>
      <c r="E8145" s="14"/>
    </row>
    <row r="8146" spans="1:5">
      <c r="A8146" s="11">
        <v>1.9306741114168208E-2</v>
      </c>
      <c r="B8146" s="11">
        <v>1.2551005583520435E-3</v>
      </c>
      <c r="C8146" s="11"/>
      <c r="D8146" s="11"/>
      <c r="E8146" s="14"/>
    </row>
    <row r="8147" spans="1:5">
      <c r="A8147" s="11">
        <v>3.0401591468210951E-2</v>
      </c>
      <c r="B8147" s="11">
        <v>2.0319646313193274E-3</v>
      </c>
      <c r="C8147" s="11"/>
      <c r="D8147" s="11"/>
      <c r="E8147" s="14"/>
    </row>
    <row r="8148" spans="1:5">
      <c r="A8148" s="11">
        <v>2.1390662235563133E-2</v>
      </c>
      <c r="B8148" s="11">
        <v>1.382947449859758E-3</v>
      </c>
      <c r="C8148" s="11"/>
      <c r="D8148" s="11"/>
      <c r="E8148" s="14"/>
    </row>
    <row r="8149" spans="1:5">
      <c r="A8149" s="11">
        <v>2.3766756637761732E-2</v>
      </c>
      <c r="B8149" s="11">
        <v>1.6263454500168666E-3</v>
      </c>
      <c r="C8149" s="11"/>
      <c r="D8149" s="11"/>
      <c r="E8149" s="14"/>
    </row>
    <row r="8150" spans="1:5">
      <c r="A8150" s="11">
        <v>1.5458155877940529E-2</v>
      </c>
      <c r="B8150" s="11">
        <v>6.7069613538386723E-4</v>
      </c>
      <c r="C8150" s="11"/>
      <c r="D8150" s="11"/>
      <c r="E8150" s="14"/>
    </row>
    <row r="8151" spans="1:5">
      <c r="A8151" s="11">
        <v>1.5777903969274278E-2</v>
      </c>
      <c r="B8151" s="11">
        <v>4.6357513459476733E-4</v>
      </c>
      <c r="C8151" s="11"/>
      <c r="D8151" s="11"/>
      <c r="E8151" s="14"/>
    </row>
    <row r="8152" spans="1:5">
      <c r="A8152" s="11">
        <v>2.5362922684338905E-2</v>
      </c>
      <c r="B8152" s="11">
        <v>1.7216151191686722E-3</v>
      </c>
      <c r="C8152" s="11"/>
      <c r="D8152" s="11"/>
      <c r="E8152" s="14"/>
    </row>
    <row r="8153" spans="1:5">
      <c r="A8153" s="11">
        <v>2.358362591245609E-2</v>
      </c>
      <c r="B8153" s="11">
        <v>1.6240626399692088E-3</v>
      </c>
      <c r="C8153" s="11"/>
      <c r="D8153" s="11"/>
      <c r="E8153" s="14"/>
    </row>
    <row r="8154" spans="1:5">
      <c r="A8154" s="11">
        <v>2.5111171673116123E-2</v>
      </c>
      <c r="B8154" s="11">
        <v>1.6976673293804042E-3</v>
      </c>
      <c r="C8154" s="11"/>
      <c r="D8154" s="11"/>
      <c r="E8154" s="14"/>
    </row>
    <row r="8155" spans="1:5">
      <c r="A8155" s="11">
        <v>2.8794882465647136E-2</v>
      </c>
      <c r="B8155" s="11">
        <v>1.9486107455590133E-3</v>
      </c>
      <c r="C8155" s="11"/>
      <c r="D8155" s="11"/>
      <c r="E8155" s="14"/>
    </row>
    <row r="8156" spans="1:5">
      <c r="A8156" s="11">
        <v>2.2747302483701728E-2</v>
      </c>
      <c r="B8156" s="11">
        <v>1.5208860992973004E-3</v>
      </c>
      <c r="C8156" s="11"/>
      <c r="D8156" s="11"/>
      <c r="E8156" s="14"/>
    </row>
    <row r="8157" spans="1:5">
      <c r="A8157" s="11">
        <v>3.3020422681711355E-2</v>
      </c>
      <c r="B8157" s="11">
        <v>2.2175630552378018E-3</v>
      </c>
      <c r="C8157" s="11"/>
      <c r="D8157" s="11"/>
      <c r="E8157" s="14"/>
    </row>
    <row r="8158" spans="1:5">
      <c r="A8158" s="11">
        <v>1.8386605035384911E-2</v>
      </c>
      <c r="B8158" s="11">
        <v>1.1605971380052079E-3</v>
      </c>
      <c r="C8158" s="11"/>
      <c r="D8158" s="11"/>
      <c r="E8158" s="14"/>
    </row>
    <row r="8159" spans="1:5">
      <c r="A8159" s="11">
        <v>2.1466549392511282E-2</v>
      </c>
      <c r="B8159" s="11">
        <v>1.4452033619948715E-3</v>
      </c>
      <c r="C8159" s="11"/>
      <c r="D8159" s="11"/>
      <c r="E8159" s="14"/>
    </row>
    <row r="8160" spans="1:5">
      <c r="A8160" s="11">
        <v>1.7440013254131959E-2</v>
      </c>
      <c r="B8160" s="11">
        <v>9.6593257385177238E-4</v>
      </c>
      <c r="C8160" s="11"/>
      <c r="D8160" s="11"/>
      <c r="E8160" s="14"/>
    </row>
    <row r="8161" spans="1:5">
      <c r="A8161" s="11">
        <v>1.5675407845564857E-2</v>
      </c>
      <c r="B8161" s="11">
        <v>7.6033927089006294E-4</v>
      </c>
      <c r="C8161" s="11"/>
      <c r="D8161" s="11"/>
      <c r="E8161" s="14"/>
    </row>
    <row r="8162" spans="1:5">
      <c r="A8162" s="11">
        <v>2.3989205963257074E-2</v>
      </c>
      <c r="B8162" s="11">
        <v>1.6457019534860595E-3</v>
      </c>
      <c r="C8162" s="11"/>
      <c r="D8162" s="11"/>
      <c r="E8162" s="14"/>
    </row>
    <row r="8163" spans="1:5">
      <c r="A8163" s="11">
        <v>2.003321281104228E-2</v>
      </c>
      <c r="B8163" s="11">
        <v>1.3103310478676275E-3</v>
      </c>
      <c r="C8163" s="11"/>
      <c r="D8163" s="11"/>
      <c r="E8163" s="14"/>
    </row>
    <row r="8164" spans="1:5">
      <c r="A8164" s="11">
        <v>1.916175853992021E-2</v>
      </c>
      <c r="B8164" s="11">
        <v>1.151372595081392E-3</v>
      </c>
      <c r="C8164" s="11"/>
      <c r="D8164" s="11"/>
      <c r="E8164" s="14"/>
    </row>
    <row r="8165" spans="1:5">
      <c r="A8165" s="11">
        <v>1.8344964460827753E-2</v>
      </c>
      <c r="B8165" s="11">
        <v>1.0799626446400005E-3</v>
      </c>
      <c r="C8165" s="11"/>
      <c r="D8165" s="11"/>
      <c r="E8165" s="14"/>
    </row>
    <row r="8166" spans="1:5">
      <c r="A8166" s="11">
        <v>2.4344112958362186E-2</v>
      </c>
      <c r="B8166" s="11">
        <v>1.6629744326113374E-3</v>
      </c>
      <c r="C8166" s="11"/>
      <c r="D8166" s="11"/>
      <c r="E8166" s="14"/>
    </row>
    <row r="8167" spans="1:5">
      <c r="A8167" s="11">
        <v>1.6552436865769602E-2</v>
      </c>
      <c r="B8167" s="11">
        <v>9.3026103767372594E-4</v>
      </c>
      <c r="C8167" s="11"/>
      <c r="D8167" s="11"/>
      <c r="E8167" s="14"/>
    </row>
    <row r="8168" spans="1:5">
      <c r="A8168" s="11">
        <v>2.1312528948414778E-2</v>
      </c>
      <c r="B8168" s="11">
        <v>1.3263990823467503E-3</v>
      </c>
      <c r="C8168" s="11"/>
      <c r="D8168" s="11"/>
      <c r="E8168" s="14"/>
    </row>
    <row r="8169" spans="1:5">
      <c r="A8169" s="11">
        <v>2.2149244006812566E-2</v>
      </c>
      <c r="B8169" s="11">
        <v>1.5067520577288903E-3</v>
      </c>
      <c r="C8169" s="11"/>
      <c r="D8169" s="11"/>
      <c r="E8169" s="14"/>
    </row>
    <row r="8170" spans="1:5">
      <c r="A8170" s="11">
        <v>2.190591772245808E-2</v>
      </c>
      <c r="B8170" s="11">
        <v>1.4775607759011998E-3</v>
      </c>
      <c r="C8170" s="11"/>
      <c r="D8170" s="11"/>
      <c r="E8170" s="14"/>
    </row>
    <row r="8171" spans="1:5">
      <c r="A8171" s="11">
        <v>3.0342935180956283E-2</v>
      </c>
      <c r="B8171" s="11">
        <v>1.9711434237173813E-3</v>
      </c>
      <c r="C8171" s="11"/>
      <c r="D8171" s="11"/>
      <c r="E8171" s="14"/>
    </row>
    <row r="8172" spans="1:5">
      <c r="A8172" s="11">
        <v>1.5451287530592259E-2</v>
      </c>
      <c r="B8172" s="11">
        <v>6.9128034873231067E-4</v>
      </c>
      <c r="C8172" s="11"/>
      <c r="D8172" s="11"/>
      <c r="E8172" s="14"/>
    </row>
    <row r="8173" spans="1:5">
      <c r="A8173" s="11">
        <v>2.0499114188041265E-2</v>
      </c>
      <c r="B8173" s="11">
        <v>1.3343454200944683E-3</v>
      </c>
      <c r="C8173" s="11"/>
      <c r="D8173" s="11"/>
      <c r="E8173" s="14"/>
    </row>
    <row r="8174" spans="1:5">
      <c r="A8174" s="11">
        <v>2.3967070546126765E-2</v>
      </c>
      <c r="B8174" s="11">
        <v>1.5977703212053196E-3</v>
      </c>
      <c r="C8174" s="11"/>
      <c r="D8174" s="11"/>
      <c r="E8174" s="14"/>
    </row>
    <row r="8175" spans="1:5">
      <c r="A8175" s="11">
        <v>1.5556883536165019E-2</v>
      </c>
      <c r="B8175" s="11">
        <v>4.7378181349846038E-4</v>
      </c>
      <c r="C8175" s="11"/>
      <c r="D8175" s="11"/>
      <c r="E8175" s="14"/>
    </row>
    <row r="8176" spans="1:5">
      <c r="A8176" s="11">
        <v>2.2616877883601793E-2</v>
      </c>
      <c r="B8176" s="11">
        <v>1.5046267161184443E-3</v>
      </c>
      <c r="C8176" s="11"/>
      <c r="D8176" s="11"/>
      <c r="E8176" s="14"/>
    </row>
    <row r="8177" spans="1:5">
      <c r="A8177" s="11">
        <v>3.28353693057096E-2</v>
      </c>
      <c r="B8177" s="11">
        <v>2.1789014656685797E-3</v>
      </c>
      <c r="C8177" s="11"/>
      <c r="D8177" s="11"/>
      <c r="E8177" s="14"/>
    </row>
    <row r="8178" spans="1:5">
      <c r="A8178" s="11">
        <v>2.1327143614270579E-2</v>
      </c>
      <c r="B8178" s="11">
        <v>1.431267983791543E-3</v>
      </c>
      <c r="C8178" s="11"/>
      <c r="D8178" s="11"/>
      <c r="E8178" s="14"/>
    </row>
    <row r="8179" spans="1:5">
      <c r="A8179" s="11">
        <v>1.9940812723380177E-2</v>
      </c>
      <c r="B8179" s="11">
        <v>1.1585177396211271E-3</v>
      </c>
      <c r="C8179" s="11"/>
      <c r="D8179" s="11"/>
      <c r="E8179" s="14"/>
    </row>
    <row r="8180" spans="1:5">
      <c r="A8180" s="11">
        <v>1.9597751156253788E-2</v>
      </c>
      <c r="B8180" s="11">
        <v>1.2680376480544229E-3</v>
      </c>
      <c r="C8180" s="11"/>
      <c r="D8180" s="11"/>
      <c r="E8180" s="14"/>
    </row>
    <row r="8181" spans="1:5">
      <c r="A8181" s="11">
        <v>2.6562984157263887E-2</v>
      </c>
      <c r="B8181" s="11">
        <v>1.8277312833252877E-3</v>
      </c>
      <c r="C8181" s="11"/>
      <c r="D8181" s="11"/>
      <c r="E8181" s="14"/>
    </row>
    <row r="8182" spans="1:5">
      <c r="A8182" s="11">
        <v>2.0290078932508292E-2</v>
      </c>
      <c r="B8182" s="11">
        <v>1.3099565686249461E-3</v>
      </c>
      <c r="C8182" s="11"/>
      <c r="D8182" s="11"/>
      <c r="E8182" s="14"/>
    </row>
    <row r="8183" spans="1:5">
      <c r="A8183" s="11">
        <v>2.0014971829900183E-2</v>
      </c>
      <c r="B8183" s="11">
        <v>1.2822791365359274E-3</v>
      </c>
      <c r="C8183" s="11"/>
      <c r="D8183" s="11"/>
      <c r="E8183" s="14"/>
    </row>
    <row r="8184" spans="1:5">
      <c r="A8184" s="11">
        <v>1.9507208304961034E-2</v>
      </c>
      <c r="B8184" s="11">
        <v>1.2441032218399541E-3</v>
      </c>
      <c r="C8184" s="11"/>
      <c r="D8184" s="11"/>
      <c r="E8184" s="14"/>
    </row>
    <row r="8185" spans="1:5">
      <c r="A8185" s="11">
        <v>2.134536258490867E-2</v>
      </c>
      <c r="B8185" s="11">
        <v>1.4406851890950984E-3</v>
      </c>
      <c r="C8185" s="11"/>
      <c r="D8185" s="11"/>
      <c r="E8185" s="14"/>
    </row>
    <row r="8186" spans="1:5">
      <c r="A8186" s="11">
        <v>1.605562588321376E-2</v>
      </c>
      <c r="B8186" s="11">
        <v>8.0453579796228663E-4</v>
      </c>
      <c r="C8186" s="11"/>
      <c r="D8186" s="11"/>
      <c r="E8186" s="14"/>
    </row>
    <row r="8187" spans="1:5">
      <c r="A8187" s="11">
        <v>2.6512526491539498E-2</v>
      </c>
      <c r="B8187" s="11">
        <v>1.8379890351808027E-3</v>
      </c>
      <c r="C8187" s="11"/>
      <c r="D8187" s="11"/>
      <c r="E8187" s="14"/>
    </row>
    <row r="8188" spans="1:5">
      <c r="A8188" s="11">
        <v>2.1546318416602928E-2</v>
      </c>
      <c r="B8188" s="11">
        <v>1.4176271536527501E-3</v>
      </c>
      <c r="C8188" s="11"/>
      <c r="D8188" s="11"/>
      <c r="E8188" s="14"/>
    </row>
    <row r="8189" spans="1:5">
      <c r="A8189" s="11">
        <v>2.1246805567770331E-2</v>
      </c>
      <c r="B8189" s="11">
        <v>1.4071769590700924E-3</v>
      </c>
      <c r="C8189" s="11"/>
      <c r="D8189" s="11"/>
      <c r="E8189" s="14"/>
    </row>
    <row r="8190" spans="1:5">
      <c r="A8190" s="11">
        <v>1.9030501958326E-2</v>
      </c>
      <c r="B8190" s="11">
        <v>1.18252322934511E-3</v>
      </c>
      <c r="C8190" s="11"/>
      <c r="D8190" s="11"/>
      <c r="E8190" s="14"/>
    </row>
    <row r="8191" spans="1:5">
      <c r="A8191" s="11">
        <v>2.2887564283594106E-2</v>
      </c>
      <c r="B8191" s="11">
        <v>1.4174922791646567E-3</v>
      </c>
      <c r="C8191" s="11"/>
      <c r="D8191" s="11"/>
      <c r="E8191" s="14"/>
    </row>
    <row r="8192" spans="1:5">
      <c r="A8192" s="11">
        <v>1.8955182193574716E-2</v>
      </c>
      <c r="B8192" s="11">
        <v>1.2198638554807176E-3</v>
      </c>
      <c r="C8192" s="11"/>
      <c r="D8192" s="11"/>
      <c r="E8192" s="14"/>
    </row>
    <row r="8193" spans="1:5">
      <c r="A8193" s="11">
        <v>2.2968507024759405E-2</v>
      </c>
      <c r="B8193" s="11">
        <v>1.5572312752834324E-3</v>
      </c>
      <c r="C8193" s="11"/>
      <c r="D8193" s="11"/>
      <c r="E8193" s="14"/>
    </row>
    <row r="8194" spans="1:5">
      <c r="A8194" s="11">
        <v>1.7930167350690522E-2</v>
      </c>
      <c r="B8194" s="11">
        <v>1.1104583335144514E-3</v>
      </c>
      <c r="C8194" s="11"/>
      <c r="D8194" s="11"/>
      <c r="E8194" s="14"/>
    </row>
    <row r="8195" spans="1:5">
      <c r="A8195" s="11">
        <v>1.8388681598842258E-2</v>
      </c>
      <c r="B8195" s="11">
        <v>1.1225327860004545E-3</v>
      </c>
      <c r="C8195" s="11"/>
      <c r="D8195" s="11"/>
      <c r="E8195" s="14"/>
    </row>
    <row r="8196" spans="1:5">
      <c r="A8196" s="11">
        <v>1.9162723990429894E-2</v>
      </c>
      <c r="B8196" s="11">
        <v>1.2148254703652414E-3</v>
      </c>
      <c r="C8196" s="11"/>
      <c r="D8196" s="11"/>
      <c r="E8196" s="14"/>
    </row>
    <row r="8197" spans="1:5">
      <c r="A8197" s="11">
        <v>3.2521006678261286E-2</v>
      </c>
      <c r="B8197" s="11">
        <v>2.1982523547674116E-3</v>
      </c>
      <c r="C8197" s="11"/>
      <c r="D8197" s="11"/>
      <c r="E8197" s="14"/>
    </row>
    <row r="8198" spans="1:5">
      <c r="A8198" s="11">
        <v>1.9012438469160339E-2</v>
      </c>
      <c r="B8198" s="11">
        <v>1.1328282030149274E-3</v>
      </c>
      <c r="C8198" s="11"/>
      <c r="D8198" s="11"/>
      <c r="E8198" s="14"/>
    </row>
    <row r="8199" spans="1:5">
      <c r="A8199" s="11">
        <v>2.2327228354715335E-2</v>
      </c>
      <c r="B8199" s="11">
        <v>1.4976412661009404E-3</v>
      </c>
      <c r="C8199" s="11"/>
      <c r="D8199" s="11"/>
      <c r="E8199" s="14"/>
    </row>
    <row r="8200" spans="1:5">
      <c r="A8200" s="11">
        <v>2.2794707616401563E-2</v>
      </c>
      <c r="B8200" s="11">
        <v>1.5281650818312292E-3</v>
      </c>
      <c r="C8200" s="11"/>
      <c r="D8200" s="11"/>
      <c r="E8200" s="14"/>
    </row>
    <row r="8201" spans="1:5">
      <c r="A8201" s="11">
        <v>1.9821350857901068E-2</v>
      </c>
      <c r="B8201" s="11">
        <v>1.2197953863438613E-3</v>
      </c>
      <c r="C8201" s="11"/>
      <c r="D8201" s="11"/>
      <c r="E8201" s="14"/>
    </row>
    <row r="8202" spans="1:5">
      <c r="A8202" s="11">
        <v>2.3326120198743472E-2</v>
      </c>
      <c r="B8202" s="11">
        <v>1.5646109805009609E-3</v>
      </c>
      <c r="C8202" s="11"/>
      <c r="D8202" s="11"/>
      <c r="E8202" s="14"/>
    </row>
    <row r="8203" spans="1:5">
      <c r="A8203" s="11">
        <v>1.7861661756339277E-2</v>
      </c>
      <c r="B8203" s="11">
        <v>1.0986528327679122E-3</v>
      </c>
      <c r="C8203" s="11"/>
      <c r="D8203" s="11"/>
      <c r="E8203" s="14"/>
    </row>
    <row r="8204" spans="1:5">
      <c r="A8204" s="11">
        <v>1.6933020352812106E-2</v>
      </c>
      <c r="B8204" s="11">
        <v>7.8798603685007297E-4</v>
      </c>
      <c r="C8204" s="11"/>
      <c r="D8204" s="11"/>
      <c r="E8204" s="14"/>
    </row>
    <row r="8205" spans="1:5">
      <c r="A8205" s="11">
        <v>1.60876294040855E-2</v>
      </c>
      <c r="B8205" s="11">
        <v>7.8154412902415715E-4</v>
      </c>
      <c r="C8205" s="11"/>
      <c r="D8205" s="11"/>
      <c r="E8205" s="14"/>
    </row>
    <row r="8206" spans="1:5">
      <c r="A8206" s="11">
        <v>2.4256775430031418E-2</v>
      </c>
      <c r="B8206" s="11">
        <v>1.6643435192670714E-3</v>
      </c>
      <c r="C8206" s="11"/>
      <c r="D8206" s="11"/>
      <c r="E8206" s="14"/>
    </row>
    <row r="8207" spans="1:5">
      <c r="A8207" s="11">
        <v>2.5166680652889739E-2</v>
      </c>
      <c r="B8207" s="11">
        <v>1.6909606257831044E-3</v>
      </c>
      <c r="C8207" s="11"/>
      <c r="D8207" s="11"/>
      <c r="E8207" s="14"/>
    </row>
    <row r="8208" spans="1:5">
      <c r="A8208" s="11">
        <v>2.6369501358473577E-2</v>
      </c>
      <c r="B8208" s="11">
        <v>1.7510125040113983E-3</v>
      </c>
      <c r="C8208" s="11"/>
      <c r="D8208" s="11"/>
      <c r="E8208" s="14"/>
    </row>
    <row r="8209" spans="1:5">
      <c r="A8209" s="11">
        <v>2.2112471713711938E-2</v>
      </c>
      <c r="B8209" s="11">
        <v>1.4702268475216866E-3</v>
      </c>
      <c r="C8209" s="11"/>
      <c r="D8209" s="11"/>
      <c r="E8209" s="14"/>
    </row>
    <row r="8210" spans="1:5">
      <c r="A8210" s="11">
        <v>2.142375505130328E-2</v>
      </c>
      <c r="B8210" s="11">
        <v>1.4288117979854831E-3</v>
      </c>
      <c r="C8210" s="11"/>
      <c r="D8210" s="11"/>
      <c r="E8210" s="14"/>
    </row>
    <row r="8211" spans="1:5">
      <c r="A8211" s="11">
        <v>2.0434226509468616E-2</v>
      </c>
      <c r="B8211" s="11">
        <v>1.309748811541285E-3</v>
      </c>
      <c r="C8211" s="11"/>
      <c r="D8211" s="11"/>
      <c r="E8211" s="14"/>
    </row>
    <row r="8212" spans="1:5">
      <c r="A8212" s="11">
        <v>2.1790986447230778E-2</v>
      </c>
      <c r="B8212" s="11">
        <v>1.4743939755192874E-3</v>
      </c>
      <c r="C8212" s="11"/>
      <c r="D8212" s="11"/>
      <c r="E8212" s="14"/>
    </row>
    <row r="8213" spans="1:5">
      <c r="A8213" s="11">
        <v>2.210275655313924E-2</v>
      </c>
      <c r="B8213" s="11">
        <v>1.4968140798834535E-3</v>
      </c>
      <c r="C8213" s="11"/>
      <c r="D8213" s="11"/>
      <c r="E8213" s="14"/>
    </row>
    <row r="8214" spans="1:5">
      <c r="A8214" s="11">
        <v>1.5938203361498305E-2</v>
      </c>
      <c r="B8214" s="11">
        <v>8.1858294135726882E-4</v>
      </c>
      <c r="C8214" s="11"/>
      <c r="D8214" s="11"/>
      <c r="E8214" s="14"/>
    </row>
    <row r="8215" spans="1:5">
      <c r="A8215" s="11">
        <v>1.6653512814999449E-2</v>
      </c>
      <c r="B8215" s="11">
        <v>8.8268350366419682E-4</v>
      </c>
      <c r="C8215" s="11"/>
      <c r="D8215" s="11"/>
      <c r="E8215" s="14"/>
    </row>
    <row r="8216" spans="1:5">
      <c r="A8216" s="11">
        <v>2.1982572891770091E-2</v>
      </c>
      <c r="B8216" s="11">
        <v>1.478134393336142E-3</v>
      </c>
      <c r="C8216" s="11"/>
      <c r="D8216" s="11"/>
      <c r="E8216" s="14"/>
    </row>
    <row r="8217" spans="1:5">
      <c r="A8217" s="11">
        <v>1.7668238891394281E-2</v>
      </c>
      <c r="B8217" s="11">
        <v>1.079327375194194E-3</v>
      </c>
      <c r="C8217" s="11"/>
      <c r="D8217" s="11"/>
      <c r="E8217" s="14"/>
    </row>
    <row r="8218" spans="1:5">
      <c r="A8218" s="11">
        <v>1.8786466836659417E-2</v>
      </c>
      <c r="B8218" s="11">
        <v>1.2023245813081417E-3</v>
      </c>
      <c r="C8218" s="11"/>
      <c r="D8218" s="11"/>
      <c r="E8218" s="14"/>
    </row>
    <row r="8219" spans="1:5">
      <c r="A8219" s="11">
        <v>1.8558549318643341E-2</v>
      </c>
      <c r="B8219" s="11">
        <v>1.1510212187882025E-3</v>
      </c>
      <c r="C8219" s="11"/>
      <c r="D8219" s="11"/>
      <c r="E8219" s="14"/>
    </row>
    <row r="8220" spans="1:5">
      <c r="A8220" s="11">
        <v>2.4165500900118271E-2</v>
      </c>
      <c r="B8220" s="11">
        <v>1.6521102954464423E-3</v>
      </c>
      <c r="C8220" s="11"/>
      <c r="D8220" s="11"/>
      <c r="E8220" s="14"/>
    </row>
    <row r="8221" spans="1:5">
      <c r="A8221" s="11">
        <v>1.7871539633591099E-2</v>
      </c>
      <c r="B8221" s="11">
        <v>1.0948365488654295E-3</v>
      </c>
      <c r="C8221" s="11"/>
      <c r="D8221" s="11"/>
      <c r="E8221" s="14"/>
    </row>
    <row r="8222" spans="1:5">
      <c r="A8222" s="11">
        <v>1.6547657151716043E-2</v>
      </c>
      <c r="B8222" s="11">
        <v>8.9606775863039479E-4</v>
      </c>
      <c r="C8222" s="11"/>
      <c r="D8222" s="11"/>
      <c r="E8222" s="14"/>
    </row>
    <row r="8223" spans="1:5">
      <c r="A8223" s="11">
        <v>2.0837553832002333E-2</v>
      </c>
      <c r="B8223" s="11">
        <v>1.3847522366130848E-3</v>
      </c>
      <c r="C8223" s="11"/>
      <c r="D8223" s="11"/>
      <c r="E8223" s="14"/>
    </row>
    <row r="8224" spans="1:5">
      <c r="A8224" s="11">
        <v>1.7208880970768083E-2</v>
      </c>
      <c r="B8224" s="11">
        <v>9.825950312821706E-4</v>
      </c>
      <c r="C8224" s="11"/>
      <c r="D8224" s="11"/>
      <c r="E8224" s="14"/>
    </row>
    <row r="8225" spans="1:5">
      <c r="A8225" s="11">
        <v>2.3397303032722108E-2</v>
      </c>
      <c r="B8225" s="11">
        <v>1.6090491189569621E-3</v>
      </c>
      <c r="C8225" s="11"/>
      <c r="D8225" s="11"/>
      <c r="E8225" s="14"/>
    </row>
    <row r="8226" spans="1:5">
      <c r="A8226" s="11">
        <v>2.4063535723708208E-2</v>
      </c>
      <c r="B8226" s="11">
        <v>1.5528277429528391E-3</v>
      </c>
      <c r="C8226" s="11"/>
      <c r="D8226" s="11"/>
      <c r="E8226" s="14"/>
    </row>
    <row r="8227" spans="1:5">
      <c r="A8227" s="11">
        <v>1.6374581001426174E-2</v>
      </c>
      <c r="B8227" s="11">
        <v>8.5998889919866031E-4</v>
      </c>
      <c r="C8227" s="11"/>
      <c r="D8227" s="11"/>
      <c r="E8227" s="14"/>
    </row>
    <row r="8228" spans="1:5">
      <c r="A8228" s="11">
        <v>2.0377245940020664E-2</v>
      </c>
      <c r="B8228" s="11">
        <v>1.3515149243696215E-3</v>
      </c>
      <c r="C8228" s="11"/>
      <c r="D8228" s="11"/>
      <c r="E8228" s="14"/>
    </row>
    <row r="8229" spans="1:5">
      <c r="A8229" s="11">
        <v>2.0370391126726482E-2</v>
      </c>
      <c r="B8229" s="11">
        <v>1.354957752160867E-3</v>
      </c>
      <c r="C8229" s="11"/>
      <c r="D8229" s="11"/>
      <c r="E8229" s="14"/>
    </row>
    <row r="8230" spans="1:5">
      <c r="A8230" s="11">
        <v>2.2537033008070015E-2</v>
      </c>
      <c r="B8230" s="11">
        <v>1.5151885831938237E-3</v>
      </c>
      <c r="C8230" s="11"/>
      <c r="D8230" s="11"/>
      <c r="E8230" s="14"/>
    </row>
    <row r="8231" spans="1:5">
      <c r="A8231" s="11">
        <v>1.9091792830548762E-2</v>
      </c>
      <c r="B8231" s="11">
        <v>1.2338664169277798E-3</v>
      </c>
      <c r="C8231" s="11"/>
      <c r="D8231" s="11"/>
      <c r="E8231" s="14"/>
    </row>
    <row r="8232" spans="1:5">
      <c r="A8232" s="11">
        <v>2.6772981944781973E-2</v>
      </c>
      <c r="B8232" s="11">
        <v>1.7453845846917653E-3</v>
      </c>
      <c r="C8232" s="11"/>
      <c r="D8232" s="11"/>
      <c r="E8232" s="14"/>
    </row>
    <row r="8233" spans="1:5">
      <c r="A8233" s="11">
        <v>2.9545872685370796E-2</v>
      </c>
      <c r="B8233" s="11">
        <v>2.0076299172927113E-3</v>
      </c>
      <c r="C8233" s="11"/>
      <c r="D8233" s="11"/>
      <c r="E8233" s="14"/>
    </row>
    <row r="8234" spans="1:5">
      <c r="A8234" s="11">
        <v>1.5303526563793508E-2</v>
      </c>
      <c r="B8234" s="11">
        <v>6.1171650361130673E-4</v>
      </c>
      <c r="C8234" s="11"/>
      <c r="D8234" s="11"/>
      <c r="E8234" s="14"/>
    </row>
    <row r="8235" spans="1:5">
      <c r="A8235" s="11">
        <v>1.5588065820788231E-2</v>
      </c>
      <c r="B8235" s="11">
        <v>7.2314816042078295E-4</v>
      </c>
      <c r="C8235" s="11"/>
      <c r="D8235" s="11"/>
      <c r="E8235" s="14"/>
    </row>
    <row r="8236" spans="1:5">
      <c r="A8236" s="11">
        <v>2.6622887092831355E-2</v>
      </c>
      <c r="B8236" s="11">
        <v>1.8042050952543163E-3</v>
      </c>
      <c r="C8236" s="11"/>
      <c r="D8236" s="11"/>
      <c r="E8236" s="14"/>
    </row>
    <row r="8237" spans="1:5">
      <c r="A8237" s="11">
        <v>2.3370424046549012E-2</v>
      </c>
      <c r="B8237" s="11">
        <v>1.5262290918626438E-3</v>
      </c>
      <c r="C8237" s="11"/>
      <c r="D8237" s="11"/>
      <c r="E8237" s="14"/>
    </row>
    <row r="8238" spans="1:5">
      <c r="A8238" s="11">
        <v>2.27784763071558E-2</v>
      </c>
      <c r="B8238" s="11">
        <v>1.5543095526725987E-3</v>
      </c>
      <c r="C8238" s="11"/>
      <c r="D8238" s="11"/>
      <c r="E8238" s="14"/>
    </row>
    <row r="8239" spans="1:5">
      <c r="A8239" s="11">
        <v>1.616198952100598E-2</v>
      </c>
      <c r="B8239" s="11">
        <v>8.3950117376186263E-4</v>
      </c>
      <c r="C8239" s="11"/>
      <c r="D8239" s="11"/>
      <c r="E8239" s="14"/>
    </row>
    <row r="8240" spans="1:5">
      <c r="A8240" s="11">
        <v>2.4264427720080951E-2</v>
      </c>
      <c r="B8240" s="11">
        <v>1.6117232544460374E-3</v>
      </c>
      <c r="C8240" s="11"/>
      <c r="D8240" s="11"/>
      <c r="E8240" s="14"/>
    </row>
    <row r="8241" spans="1:5">
      <c r="A8241" s="11">
        <v>2.430358750873484E-2</v>
      </c>
      <c r="B8241" s="11">
        <v>1.6413293509470336E-3</v>
      </c>
      <c r="C8241" s="11"/>
      <c r="D8241" s="11"/>
      <c r="E8241" s="14"/>
    </row>
    <row r="8242" spans="1:5">
      <c r="A8242" s="11">
        <v>2.3439537131092054E-2</v>
      </c>
      <c r="B8242" s="11">
        <v>1.4835753989350133E-3</v>
      </c>
      <c r="C8242" s="11"/>
      <c r="D8242" s="11"/>
      <c r="E8242" s="14"/>
    </row>
    <row r="8243" spans="1:5">
      <c r="A8243" s="11">
        <v>2.2869191046632886E-2</v>
      </c>
      <c r="B8243" s="11">
        <v>1.5672693424061725E-3</v>
      </c>
      <c r="C8243" s="11"/>
      <c r="D8243" s="11"/>
      <c r="E8243" s="14"/>
    </row>
    <row r="8244" spans="1:5">
      <c r="A8244" s="11">
        <v>1.8155851506828774E-2</v>
      </c>
      <c r="B8244" s="11">
        <v>1.0742069377806327E-3</v>
      </c>
      <c r="C8244" s="11"/>
      <c r="D8244" s="11"/>
      <c r="E8244" s="14"/>
    </row>
    <row r="8245" spans="1:5">
      <c r="A8245" s="11">
        <v>2.315480210168061E-2</v>
      </c>
      <c r="B8245" s="11">
        <v>1.5690267000243964E-3</v>
      </c>
      <c r="C8245" s="11"/>
      <c r="D8245" s="11"/>
      <c r="E8245" s="14"/>
    </row>
    <row r="8246" spans="1:5">
      <c r="A8246" s="11">
        <v>2.4071623575931175E-2</v>
      </c>
      <c r="B8246" s="11">
        <v>1.5914062636866002E-3</v>
      </c>
      <c r="C8246" s="11"/>
      <c r="D8246" s="11"/>
      <c r="E8246" s="14"/>
    </row>
    <row r="8247" spans="1:5">
      <c r="A8247" s="11">
        <v>1.5456420410535413E-2</v>
      </c>
      <c r="B8247" s="11">
        <v>6.9110514625413274E-4</v>
      </c>
      <c r="C8247" s="11"/>
      <c r="D8247" s="11"/>
      <c r="E8247" s="14"/>
    </row>
    <row r="8248" spans="1:5">
      <c r="A8248" s="11">
        <v>1.5466548673104116E-2</v>
      </c>
      <c r="B8248" s="11">
        <v>6.8541476069361863E-4</v>
      </c>
      <c r="C8248" s="11"/>
      <c r="D8248" s="11"/>
      <c r="E8248" s="14"/>
    </row>
    <row r="8249" spans="1:5">
      <c r="A8249" s="11">
        <v>3.0771951851757972E-2</v>
      </c>
      <c r="B8249" s="11">
        <v>2.0838592272353334E-3</v>
      </c>
      <c r="C8249" s="11"/>
      <c r="D8249" s="11"/>
      <c r="E8249" s="14"/>
    </row>
    <row r="8250" spans="1:5">
      <c r="A8250" s="11">
        <v>1.6982913170467146E-2</v>
      </c>
      <c r="B8250" s="11">
        <v>9.4572276120945134E-4</v>
      </c>
      <c r="C8250" s="11"/>
      <c r="D8250" s="11"/>
      <c r="E8250" s="14"/>
    </row>
    <row r="8251" spans="1:5">
      <c r="A8251" s="11">
        <v>2.5691393031640548E-2</v>
      </c>
      <c r="B8251" s="11">
        <v>1.6541214325250665E-3</v>
      </c>
      <c r="C8251" s="11"/>
      <c r="D8251" s="11"/>
      <c r="E8251" s="14"/>
    </row>
    <row r="8252" spans="1:5">
      <c r="A8252" s="11">
        <v>3.1012665227214107E-2</v>
      </c>
      <c r="B8252" s="11">
        <v>2.1044833846718897E-3</v>
      </c>
      <c r="C8252" s="11"/>
      <c r="D8252" s="11"/>
      <c r="E8252" s="14"/>
    </row>
    <row r="8253" spans="1:5">
      <c r="A8253" s="11">
        <v>1.5752526574132706E-2</v>
      </c>
      <c r="B8253" s="11">
        <v>6.7272745087510626E-4</v>
      </c>
      <c r="C8253" s="11"/>
      <c r="D8253" s="11"/>
      <c r="E8253" s="14"/>
    </row>
    <row r="8254" spans="1:5">
      <c r="A8254" s="11">
        <v>2.1360610085074616E-2</v>
      </c>
      <c r="B8254" s="11">
        <v>1.3806011907800024E-3</v>
      </c>
      <c r="C8254" s="11"/>
      <c r="D8254" s="11"/>
      <c r="E8254" s="14"/>
    </row>
    <row r="8255" spans="1:5">
      <c r="A8255" s="11">
        <v>1.9917360870854155E-2</v>
      </c>
      <c r="B8255" s="11">
        <v>1.3120621713765201E-3</v>
      </c>
      <c r="C8255" s="11"/>
      <c r="D8255" s="11"/>
      <c r="E8255" s="14"/>
    </row>
    <row r="8256" spans="1:5">
      <c r="A8256" s="11">
        <v>2.1320145858490649E-2</v>
      </c>
      <c r="B8256" s="11">
        <v>1.3554625302117681E-3</v>
      </c>
      <c r="C8256" s="11"/>
      <c r="D8256" s="11"/>
      <c r="E8256" s="14"/>
    </row>
    <row r="8257" spans="1:5">
      <c r="A8257" s="11">
        <v>2.2453157102920538E-2</v>
      </c>
      <c r="B8257" s="11">
        <v>1.5234919032095829E-3</v>
      </c>
      <c r="C8257" s="11"/>
      <c r="D8257" s="11"/>
      <c r="E8257" s="14"/>
    </row>
    <row r="8258" spans="1:5">
      <c r="A8258" s="11">
        <v>2.3657400594426167E-2</v>
      </c>
      <c r="B8258" s="11">
        <v>1.5720538175893431E-3</v>
      </c>
      <c r="C8258" s="11"/>
      <c r="D8258" s="11"/>
      <c r="E8258" s="14"/>
    </row>
    <row r="8259" spans="1:5">
      <c r="A8259" s="11">
        <v>2.8295302126023915E-2</v>
      </c>
      <c r="B8259" s="11">
        <v>1.8823346903456201E-3</v>
      </c>
      <c r="C8259" s="11"/>
      <c r="D8259" s="11"/>
      <c r="E8259" s="14"/>
    </row>
    <row r="8260" spans="1:5">
      <c r="A8260" s="11">
        <v>1.8742600022585182E-2</v>
      </c>
      <c r="B8260" s="11">
        <v>1.1859914937723402E-3</v>
      </c>
      <c r="C8260" s="11"/>
      <c r="D8260" s="11"/>
      <c r="E8260" s="14"/>
    </row>
    <row r="8261" spans="1:5">
      <c r="A8261" s="11">
        <v>2.0008407709817034E-2</v>
      </c>
      <c r="B8261" s="11">
        <v>1.3003727724520068E-3</v>
      </c>
      <c r="C8261" s="11"/>
      <c r="D8261" s="11"/>
      <c r="E8261" s="14"/>
    </row>
    <row r="8262" spans="1:5">
      <c r="A8262" s="11">
        <v>2.7077277833536924E-2</v>
      </c>
      <c r="B8262" s="11">
        <v>1.87204941808131E-3</v>
      </c>
      <c r="C8262" s="11"/>
      <c r="D8262" s="11"/>
      <c r="E8262" s="14"/>
    </row>
    <row r="8263" spans="1:5">
      <c r="A8263" s="11">
        <v>1.8875440631179762E-2</v>
      </c>
      <c r="B8263" s="11">
        <v>1.1974890634558011E-3</v>
      </c>
      <c r="C8263" s="11"/>
      <c r="D8263" s="11"/>
      <c r="E8263" s="14"/>
    </row>
    <row r="8264" spans="1:5">
      <c r="A8264" s="11">
        <v>2.114524550421425E-2</v>
      </c>
      <c r="B8264" s="11">
        <v>1.3467113010066521E-3</v>
      </c>
      <c r="C8264" s="11"/>
      <c r="D8264" s="11"/>
      <c r="E8264" s="14"/>
    </row>
    <row r="8265" spans="1:5">
      <c r="A8265" s="11">
        <v>1.7080556738231098E-2</v>
      </c>
      <c r="B8265" s="11">
        <v>1.0062219453189447E-3</v>
      </c>
      <c r="C8265" s="11"/>
      <c r="D8265" s="11"/>
      <c r="E8265" s="14"/>
    </row>
    <row r="8266" spans="1:5">
      <c r="A8266" s="11">
        <v>2.5333064506892444E-2</v>
      </c>
      <c r="B8266" s="11">
        <v>1.7061943016306392E-3</v>
      </c>
      <c r="C8266" s="11"/>
      <c r="D8266" s="11"/>
      <c r="E8266" s="14"/>
    </row>
    <row r="8267" spans="1:5">
      <c r="A8267" s="11">
        <v>1.6758775283604862E-2</v>
      </c>
      <c r="B8267" s="11">
        <v>9.5552480604756541E-4</v>
      </c>
      <c r="C8267" s="11"/>
      <c r="D8267" s="11"/>
      <c r="E8267" s="14"/>
    </row>
    <row r="8268" spans="1:5">
      <c r="A8268" s="11">
        <v>1.8644281311622185E-2</v>
      </c>
      <c r="B8268" s="11">
        <v>1.1879098205274789E-3</v>
      </c>
      <c r="C8268" s="11"/>
      <c r="D8268" s="11"/>
      <c r="E8268" s="14"/>
    </row>
    <row r="8269" spans="1:5">
      <c r="A8269" s="11">
        <v>1.6839062509227305E-2</v>
      </c>
      <c r="B8269" s="11">
        <v>9.5807816902204138E-4</v>
      </c>
      <c r="C8269" s="11"/>
      <c r="D8269" s="11"/>
      <c r="E8269" s="14"/>
    </row>
    <row r="8270" spans="1:5">
      <c r="A8270" s="11">
        <v>2.6014873001983525E-2</v>
      </c>
      <c r="B8270" s="11">
        <v>1.7787417612631703E-3</v>
      </c>
      <c r="C8270" s="11"/>
      <c r="D8270" s="11"/>
      <c r="E8270" s="14"/>
    </row>
    <row r="8271" spans="1:5">
      <c r="A8271" s="11">
        <v>2.2966522381430439E-2</v>
      </c>
      <c r="B8271" s="11">
        <v>1.5687639721205407E-3</v>
      </c>
      <c r="C8271" s="11"/>
      <c r="D8271" s="11"/>
      <c r="E8271" s="14"/>
    </row>
    <row r="8272" spans="1:5">
      <c r="A8272" s="11">
        <v>1.557780869109502E-2</v>
      </c>
      <c r="B8272" s="11">
        <v>7.29796412706614E-4</v>
      </c>
      <c r="C8272" s="11"/>
      <c r="D8272" s="11"/>
      <c r="E8272" s="14"/>
    </row>
    <row r="8273" spans="1:5">
      <c r="A8273" s="11">
        <v>2.0771149252442046E-2</v>
      </c>
      <c r="B8273" s="11">
        <v>1.3722507659140546E-3</v>
      </c>
      <c r="C8273" s="11"/>
      <c r="D8273" s="11"/>
      <c r="E8273" s="14"/>
    </row>
    <row r="8274" spans="1:5">
      <c r="A8274" s="11">
        <v>2.4055341718164612E-2</v>
      </c>
      <c r="B8274" s="11">
        <v>1.6499005238729953E-3</v>
      </c>
      <c r="C8274" s="11"/>
      <c r="D8274" s="11"/>
      <c r="E8274" s="14"/>
    </row>
    <row r="8275" spans="1:5">
      <c r="A8275" s="11">
        <v>1.8772948495577469E-2</v>
      </c>
      <c r="B8275" s="11">
        <v>1.1979434648252425E-3</v>
      </c>
      <c r="C8275" s="11"/>
      <c r="D8275" s="11"/>
      <c r="E8275" s="14"/>
    </row>
    <row r="8276" spans="1:5">
      <c r="A8276" s="11">
        <v>2.3282978050438538E-2</v>
      </c>
      <c r="B8276" s="11">
        <v>1.5951829793518708E-3</v>
      </c>
      <c r="C8276" s="11"/>
      <c r="D8276" s="11"/>
      <c r="E8276" s="14"/>
    </row>
    <row r="8277" spans="1:5">
      <c r="A8277" s="11">
        <v>2.3049048513838512E-2</v>
      </c>
      <c r="B8277" s="11">
        <v>1.4989527686764613E-3</v>
      </c>
      <c r="C8277" s="11"/>
      <c r="D8277" s="11"/>
      <c r="E8277" s="14"/>
    </row>
    <row r="8278" spans="1:5">
      <c r="A8278" s="11">
        <v>2.8401181347259545E-2</v>
      </c>
      <c r="B8278" s="11">
        <v>1.9135835248448049E-3</v>
      </c>
      <c r="C8278" s="11"/>
      <c r="D8278" s="11"/>
      <c r="E8278" s="14"/>
    </row>
    <row r="8279" spans="1:5">
      <c r="A8279" s="11">
        <v>2.0018182168362587E-2</v>
      </c>
      <c r="B8279" s="11">
        <v>1.2491346773564991E-3</v>
      </c>
      <c r="C8279" s="11"/>
      <c r="D8279" s="11"/>
      <c r="E8279" s="14"/>
    </row>
    <row r="8280" spans="1:5">
      <c r="A8280" s="11">
        <v>1.8121574984248368E-2</v>
      </c>
      <c r="B8280" s="11">
        <v>1.1097882976646473E-3</v>
      </c>
      <c r="C8280" s="11"/>
      <c r="D8280" s="11"/>
      <c r="E8280" s="14"/>
    </row>
    <row r="8281" spans="1:5">
      <c r="A8281" s="11">
        <v>2.1067611810043241E-2</v>
      </c>
      <c r="B8281" s="11">
        <v>1.410118573698697E-3</v>
      </c>
      <c r="C8281" s="11"/>
      <c r="D8281" s="11"/>
      <c r="E8281" s="14"/>
    </row>
    <row r="8282" spans="1:5">
      <c r="A8282" s="11">
        <v>1.6928686961102328E-2</v>
      </c>
      <c r="B8282" s="11">
        <v>9.7234534113747537E-4</v>
      </c>
      <c r="C8282" s="11"/>
      <c r="D8282" s="11"/>
      <c r="E8282" s="14"/>
    </row>
    <row r="8283" spans="1:5">
      <c r="A8283" s="11">
        <v>1.5319254641916802E-2</v>
      </c>
      <c r="B8283" s="11">
        <v>5.7120019255224499E-4</v>
      </c>
      <c r="C8283" s="11"/>
      <c r="D8283" s="11"/>
      <c r="E8283" s="14"/>
    </row>
    <row r="8284" spans="1:5">
      <c r="A8284" s="11">
        <v>3.8233252466419801E-2</v>
      </c>
      <c r="B8284" s="11">
        <v>2.5048547437275534E-3</v>
      </c>
      <c r="C8284" s="11"/>
      <c r="D8284" s="11"/>
      <c r="E8284" s="14"/>
    </row>
    <row r="8285" spans="1:5">
      <c r="A8285" s="11">
        <v>1.7709501485456379E-2</v>
      </c>
      <c r="B8285" s="11">
        <v>1.077307935662297E-3</v>
      </c>
      <c r="C8285" s="11"/>
      <c r="D8285" s="11"/>
      <c r="E8285" s="14"/>
    </row>
    <row r="8286" spans="1:5">
      <c r="A8286" s="11">
        <v>2.116722833726533E-2</v>
      </c>
      <c r="B8286" s="11">
        <v>1.392873317926959E-3</v>
      </c>
      <c r="C8286" s="11"/>
      <c r="D8286" s="11"/>
      <c r="E8286" s="14"/>
    </row>
    <row r="8287" spans="1:5">
      <c r="A8287" s="11">
        <v>2.8987553963527542E-2</v>
      </c>
      <c r="B8287" s="11">
        <v>1.9785860322347497E-3</v>
      </c>
      <c r="C8287" s="11"/>
      <c r="D8287" s="11"/>
      <c r="E8287" s="14"/>
    </row>
    <row r="8288" spans="1:5">
      <c r="A8288" s="11">
        <v>1.7712842081140278E-2</v>
      </c>
      <c r="B8288" s="11">
        <v>1.0824792160319531E-3</v>
      </c>
      <c r="C8288" s="11"/>
      <c r="D8288" s="11"/>
      <c r="E8288" s="14"/>
    </row>
    <row r="8289" spans="1:5">
      <c r="A8289" s="11">
        <v>1.8793449431265954E-2</v>
      </c>
      <c r="B8289" s="11">
        <v>1.1657920070048664E-3</v>
      </c>
      <c r="C8289" s="11"/>
      <c r="D8289" s="11"/>
      <c r="E8289" s="14"/>
    </row>
    <row r="8290" spans="1:5">
      <c r="A8290" s="11">
        <v>2.5511006670813581E-2</v>
      </c>
      <c r="B8290" s="11">
        <v>1.6816113059498587E-3</v>
      </c>
      <c r="C8290" s="11"/>
      <c r="D8290" s="11"/>
      <c r="E8290" s="14"/>
    </row>
    <row r="8291" spans="1:5">
      <c r="A8291" s="11">
        <v>2.5332969363062941E-2</v>
      </c>
      <c r="B8291" s="11">
        <v>1.6439603530628056E-3</v>
      </c>
      <c r="C8291" s="11"/>
      <c r="D8291" s="11"/>
      <c r="E8291" s="14"/>
    </row>
    <row r="8292" spans="1:5">
      <c r="A8292" s="11">
        <v>2.4233252132537495E-2</v>
      </c>
      <c r="B8292" s="11">
        <v>1.6677735949821796E-3</v>
      </c>
      <c r="C8292" s="11"/>
      <c r="D8292" s="11"/>
      <c r="E8292" s="14"/>
    </row>
    <row r="8293" spans="1:5">
      <c r="A8293" s="11">
        <v>1.9644452290808939E-2</v>
      </c>
      <c r="B8293" s="11">
        <v>1.2146130546475888E-3</v>
      </c>
      <c r="C8293" s="11"/>
      <c r="D8293" s="11"/>
      <c r="E8293" s="14"/>
    </row>
    <row r="8294" spans="1:5">
      <c r="A8294" s="11">
        <v>1.887055025834827E-2</v>
      </c>
      <c r="B8294" s="11">
        <v>1.1643191100380349E-3</v>
      </c>
      <c r="C8294" s="11"/>
      <c r="D8294" s="11"/>
      <c r="E8294" s="14"/>
    </row>
    <row r="8295" spans="1:5">
      <c r="A8295" s="11">
        <v>1.7487866536638894E-2</v>
      </c>
      <c r="B8295" s="11">
        <v>1.0395221490266432E-3</v>
      </c>
      <c r="C8295" s="11"/>
      <c r="D8295" s="11"/>
      <c r="E8295" s="14"/>
    </row>
    <row r="8296" spans="1:5">
      <c r="A8296" s="11">
        <v>3.1240526786100856E-2</v>
      </c>
      <c r="B8296" s="11">
        <v>2.0784550750291382E-3</v>
      </c>
      <c r="C8296" s="11"/>
      <c r="D8296" s="11"/>
      <c r="E8296" s="14"/>
    </row>
    <row r="8297" spans="1:5">
      <c r="A8297" s="11">
        <v>1.9372425400265184E-2</v>
      </c>
      <c r="B8297" s="11">
        <v>1.2582035051588092E-3</v>
      </c>
      <c r="C8297" s="11"/>
      <c r="D8297" s="11"/>
      <c r="E8297" s="14"/>
    </row>
    <row r="8298" spans="1:5">
      <c r="A8298" s="11">
        <v>1.5651443434878988E-2</v>
      </c>
      <c r="B8298" s="11">
        <v>7.4159081776554656E-4</v>
      </c>
      <c r="C8298" s="11"/>
      <c r="D8298" s="11"/>
      <c r="E8298" s="14"/>
    </row>
    <row r="8299" spans="1:5">
      <c r="A8299" s="11">
        <v>2.7588113879728104E-2</v>
      </c>
      <c r="B8299" s="11">
        <v>1.8259654673660822E-3</v>
      </c>
      <c r="C8299" s="11"/>
      <c r="D8299" s="11"/>
      <c r="E8299" s="14"/>
    </row>
    <row r="8300" spans="1:5">
      <c r="A8300" s="11">
        <v>1.7641643060041068E-2</v>
      </c>
      <c r="B8300" s="11">
        <v>1.0743797887090318E-3</v>
      </c>
      <c r="C8300" s="11"/>
      <c r="D8300" s="11"/>
      <c r="E8300" s="14"/>
    </row>
    <row r="8301" spans="1:5">
      <c r="A8301" s="11">
        <v>2.0237717703783607E-2</v>
      </c>
      <c r="B8301" s="11">
        <v>1.3412989423453295E-3</v>
      </c>
      <c r="C8301" s="11"/>
      <c r="D8301" s="11"/>
      <c r="E8301" s="14"/>
    </row>
    <row r="8302" spans="1:5">
      <c r="A8302" s="11">
        <v>2.1641475703606122E-2</v>
      </c>
      <c r="B8302" s="11">
        <v>1.3329278033878183E-3</v>
      </c>
      <c r="C8302" s="11"/>
      <c r="D8302" s="11"/>
      <c r="E8302" s="14"/>
    </row>
    <row r="8303" spans="1:5">
      <c r="A8303" s="11">
        <v>2.4875379124726208E-2</v>
      </c>
      <c r="B8303" s="11">
        <v>1.6876964972878531E-3</v>
      </c>
      <c r="C8303" s="11"/>
      <c r="D8303" s="11"/>
      <c r="E8303" s="14"/>
    </row>
    <row r="8304" spans="1:5">
      <c r="A8304" s="11">
        <v>2.650166975078069E-2</v>
      </c>
      <c r="B8304" s="11">
        <v>1.7419665626277837E-3</v>
      </c>
      <c r="C8304" s="11"/>
      <c r="D8304" s="11"/>
      <c r="E8304" s="14"/>
    </row>
    <row r="8305" spans="1:5">
      <c r="A8305" s="11">
        <v>1.8967205437402039E-2</v>
      </c>
      <c r="B8305" s="11">
        <v>1.1942687364145269E-3</v>
      </c>
      <c r="C8305" s="11"/>
      <c r="D8305" s="11"/>
      <c r="E8305" s="14"/>
    </row>
    <row r="8306" spans="1:5">
      <c r="A8306" s="11">
        <v>2.1082837538669363E-2</v>
      </c>
      <c r="B8306" s="11">
        <v>1.3890287035731516E-3</v>
      </c>
      <c r="C8306" s="11"/>
      <c r="D8306" s="11"/>
      <c r="E8306" s="14"/>
    </row>
    <row r="8307" spans="1:5">
      <c r="A8307" s="11">
        <v>3.2831425156689124E-2</v>
      </c>
      <c r="B8307" s="11">
        <v>2.2009987479330358E-3</v>
      </c>
      <c r="C8307" s="11"/>
      <c r="D8307" s="11"/>
      <c r="E8307" s="14"/>
    </row>
    <row r="8308" spans="1:5">
      <c r="A8308" s="11">
        <v>2.9684064908766843E-2</v>
      </c>
      <c r="B8308" s="11">
        <v>2.0382763059219227E-3</v>
      </c>
      <c r="C8308" s="11"/>
      <c r="D8308" s="11"/>
      <c r="E8308" s="14"/>
    </row>
    <row r="8309" spans="1:5">
      <c r="A8309" s="11">
        <v>1.9440949195225564E-2</v>
      </c>
      <c r="B8309" s="11">
        <v>1.2551152514360189E-3</v>
      </c>
      <c r="C8309" s="11"/>
      <c r="D8309" s="11"/>
      <c r="E8309" s="14"/>
    </row>
    <row r="8310" spans="1:5">
      <c r="A8310" s="11">
        <v>2.0166485139775762E-2</v>
      </c>
      <c r="B8310" s="11">
        <v>1.3088326814859935E-3</v>
      </c>
      <c r="C8310" s="11"/>
      <c r="D8310" s="11"/>
      <c r="E8310" s="14"/>
    </row>
    <row r="8311" spans="1:5">
      <c r="A8311" s="11">
        <v>1.5916218831353943E-2</v>
      </c>
      <c r="B8311" s="11">
        <v>7.6128976456242559E-4</v>
      </c>
      <c r="C8311" s="11"/>
      <c r="D8311" s="11"/>
      <c r="E8311" s="14"/>
    </row>
    <row r="8312" spans="1:5">
      <c r="A8312" s="11">
        <v>1.560796622487292E-2</v>
      </c>
      <c r="B8312" s="11">
        <v>7.4127700037231029E-4</v>
      </c>
      <c r="C8312" s="11"/>
      <c r="D8312" s="11"/>
      <c r="E8312" s="14"/>
    </row>
    <row r="8313" spans="1:5">
      <c r="A8313" s="11">
        <v>2.1302075147942596E-2</v>
      </c>
      <c r="B8313" s="11">
        <v>1.308689429838241E-3</v>
      </c>
      <c r="C8313" s="11"/>
      <c r="D8313" s="11"/>
      <c r="E8313" s="14"/>
    </row>
    <row r="8314" spans="1:5">
      <c r="A8314" s="11">
        <v>1.5900818975977407E-2</v>
      </c>
      <c r="B8314" s="11">
        <v>7.9903137646795952E-4</v>
      </c>
      <c r="C8314" s="11"/>
      <c r="D8314" s="11"/>
      <c r="E8314" s="14"/>
    </row>
    <row r="8315" spans="1:5">
      <c r="A8315" s="11">
        <v>2.0613519222552629E-2</v>
      </c>
      <c r="B8315" s="11">
        <v>1.2929840913309444E-3</v>
      </c>
      <c r="C8315" s="11"/>
      <c r="D8315" s="11"/>
      <c r="E8315" s="14"/>
    </row>
    <row r="8316" spans="1:5">
      <c r="A8316" s="11">
        <v>2.0199645999345227E-2</v>
      </c>
      <c r="B8316" s="11">
        <v>1.260972990150225E-3</v>
      </c>
      <c r="C8316" s="11"/>
      <c r="D8316" s="11"/>
      <c r="E8316" s="14"/>
    </row>
    <row r="8317" spans="1:5">
      <c r="A8317" s="11">
        <v>1.5407253904427929E-2</v>
      </c>
      <c r="B8317" s="11">
        <v>5.1865164043569934E-4</v>
      </c>
      <c r="C8317" s="11"/>
      <c r="D8317" s="11"/>
      <c r="E8317" s="14"/>
    </row>
    <row r="8318" spans="1:5">
      <c r="A8318" s="11">
        <v>2.3891536137648803E-2</v>
      </c>
      <c r="B8318" s="11">
        <v>1.6195046859950183E-3</v>
      </c>
      <c r="C8318" s="11"/>
      <c r="D8318" s="11"/>
      <c r="E8318" s="14"/>
    </row>
    <row r="8319" spans="1:5">
      <c r="A8319" s="11">
        <v>1.9639166736482062E-2</v>
      </c>
      <c r="B8319" s="11">
        <v>1.2407424948845992E-3</v>
      </c>
      <c r="C8319" s="11"/>
      <c r="D8319" s="11"/>
      <c r="E8319" s="14"/>
    </row>
    <row r="8320" spans="1:5">
      <c r="A8320" s="11">
        <v>1.9127287844716071E-2</v>
      </c>
      <c r="B8320" s="11">
        <v>1.2344379316714541E-3</v>
      </c>
      <c r="C8320" s="11"/>
      <c r="D8320" s="11"/>
      <c r="E8320" s="14"/>
    </row>
    <row r="8321" spans="1:5">
      <c r="A8321" s="11">
        <v>2.1359992368980289E-2</v>
      </c>
      <c r="B8321" s="11">
        <v>1.3161923483699144E-3</v>
      </c>
      <c r="C8321" s="11"/>
      <c r="D8321" s="11"/>
      <c r="E8321" s="14"/>
    </row>
    <row r="8322" spans="1:5">
      <c r="A8322" s="11">
        <v>2.3177001458807807E-2</v>
      </c>
      <c r="B8322" s="11">
        <v>1.5863194818363498E-3</v>
      </c>
      <c r="C8322" s="11"/>
      <c r="D8322" s="11"/>
      <c r="E8322" s="14"/>
    </row>
    <row r="8323" spans="1:5">
      <c r="A8323" s="11">
        <v>1.5549559254433137E-2</v>
      </c>
      <c r="B8323" s="11">
        <v>6.2636775042086744E-4</v>
      </c>
      <c r="C8323" s="11"/>
      <c r="D8323" s="11"/>
      <c r="E8323" s="14"/>
    </row>
    <row r="8324" spans="1:5">
      <c r="A8324" s="11">
        <v>1.711631024200205E-2</v>
      </c>
      <c r="B8324" s="11">
        <v>9.3596625567203529E-4</v>
      </c>
      <c r="C8324" s="11"/>
      <c r="D8324" s="11"/>
      <c r="E8324" s="14"/>
    </row>
    <row r="8325" spans="1:5">
      <c r="A8325" s="11">
        <v>2.3103011083522501E-2</v>
      </c>
      <c r="B8325" s="11">
        <v>1.5434548713954949E-3</v>
      </c>
      <c r="C8325" s="11"/>
      <c r="D8325" s="11"/>
      <c r="E8325" s="14"/>
    </row>
    <row r="8326" spans="1:5">
      <c r="A8326" s="11">
        <v>2.1173313706752236E-2</v>
      </c>
      <c r="B8326" s="11">
        <v>1.4010534475217336E-3</v>
      </c>
      <c r="C8326" s="11"/>
      <c r="D8326" s="11"/>
      <c r="E8326" s="14"/>
    </row>
    <row r="8327" spans="1:5">
      <c r="A8327" s="11">
        <v>1.9821525026969392E-2</v>
      </c>
      <c r="B8327" s="11">
        <v>1.2156502799845063E-3</v>
      </c>
      <c r="C8327" s="11"/>
      <c r="D8327" s="11"/>
      <c r="E8327" s="14"/>
    </row>
    <row r="8328" spans="1:5">
      <c r="A8328" s="11">
        <v>1.9365083956994628E-2</v>
      </c>
      <c r="B8328" s="11">
        <v>1.260338362590051E-3</v>
      </c>
      <c r="C8328" s="11"/>
      <c r="D8328" s="11"/>
      <c r="E8328" s="14"/>
    </row>
    <row r="8329" spans="1:5">
      <c r="A8329" s="11">
        <v>1.7969913286444296E-2</v>
      </c>
      <c r="B8329" s="11">
        <v>1.1090991484053699E-3</v>
      </c>
      <c r="C8329" s="11"/>
      <c r="D8329" s="11"/>
      <c r="E8329" s="14"/>
    </row>
    <row r="8330" spans="1:5">
      <c r="A8330" s="11">
        <v>1.6312299953942712E-2</v>
      </c>
      <c r="B8330" s="11">
        <v>8.9083629683489813E-4</v>
      </c>
      <c r="C8330" s="11"/>
      <c r="D8330" s="11"/>
      <c r="E8330" s="14"/>
    </row>
    <row r="8331" spans="1:5">
      <c r="A8331" s="11">
        <v>1.8725205489811304E-2</v>
      </c>
      <c r="B8331" s="11">
        <v>1.1418458721754253E-3</v>
      </c>
      <c r="C8331" s="11"/>
      <c r="D8331" s="11"/>
      <c r="E8331" s="14"/>
    </row>
    <row r="8332" spans="1:5">
      <c r="A8332" s="11">
        <v>1.5339433351133283E-2</v>
      </c>
      <c r="B8332" s="11">
        <v>6.3156440321427386E-4</v>
      </c>
      <c r="C8332" s="11"/>
      <c r="D8332" s="11"/>
      <c r="E8332" s="14"/>
    </row>
    <row r="8333" spans="1:5">
      <c r="A8333" s="11">
        <v>2.2025894922763429E-2</v>
      </c>
      <c r="B8333" s="11">
        <v>1.4913411000236649E-3</v>
      </c>
      <c r="C8333" s="11"/>
      <c r="D8333" s="11"/>
      <c r="E8333" s="14"/>
    </row>
    <row r="8334" spans="1:5">
      <c r="A8334" s="11">
        <v>1.7757530376434589E-2</v>
      </c>
      <c r="B8334" s="11">
        <v>1.087216276057541E-3</v>
      </c>
      <c r="C8334" s="11"/>
      <c r="D8334" s="11"/>
      <c r="E8334" s="14"/>
    </row>
    <row r="8335" spans="1:5">
      <c r="A8335" s="11">
        <v>1.9887263455524374E-2</v>
      </c>
      <c r="B8335" s="11">
        <v>1.2979001509755748E-3</v>
      </c>
      <c r="C8335" s="11"/>
      <c r="D8335" s="11"/>
      <c r="E8335" s="14"/>
    </row>
    <row r="8336" spans="1:5">
      <c r="A8336" s="11">
        <v>2.3519979744254765E-2</v>
      </c>
      <c r="B8336" s="11">
        <v>1.5689014107320111E-3</v>
      </c>
      <c r="C8336" s="11"/>
      <c r="D8336" s="11"/>
      <c r="E8336" s="14"/>
    </row>
    <row r="8337" spans="1:5">
      <c r="A8337" s="11">
        <v>1.5876977555187622E-2</v>
      </c>
      <c r="B8337" s="11">
        <v>8.0885789542914485E-4</v>
      </c>
      <c r="C8337" s="11"/>
      <c r="D8337" s="11"/>
      <c r="E8337" s="14"/>
    </row>
    <row r="8338" spans="1:5">
      <c r="A8338" s="11">
        <v>2.7607341036907724E-2</v>
      </c>
      <c r="B8338" s="11">
        <v>1.9031386526875225E-3</v>
      </c>
      <c r="C8338" s="11"/>
      <c r="D8338" s="11"/>
      <c r="E8338" s="14"/>
    </row>
    <row r="8339" spans="1:5">
      <c r="A8339" s="11">
        <v>2.0506154102747021E-2</v>
      </c>
      <c r="B8339" s="11">
        <v>1.3613412889596039E-3</v>
      </c>
      <c r="C8339" s="11"/>
      <c r="D8339" s="11"/>
      <c r="E8339" s="14"/>
    </row>
    <row r="8340" spans="1:5">
      <c r="A8340" s="11">
        <v>1.9745172311521092E-2</v>
      </c>
      <c r="B8340" s="11">
        <v>1.280764132426076E-3</v>
      </c>
      <c r="C8340" s="11"/>
      <c r="D8340" s="11"/>
      <c r="E8340" s="14"/>
    </row>
    <row r="8341" spans="1:5">
      <c r="A8341" s="11">
        <v>1.7829306784185383E-2</v>
      </c>
      <c r="B8341" s="11">
        <v>1.0983620485896541E-3</v>
      </c>
      <c r="C8341" s="11"/>
      <c r="D8341" s="11"/>
      <c r="E8341" s="14"/>
    </row>
    <row r="8342" spans="1:5">
      <c r="A8342" s="11">
        <v>1.6366648960463845E-2</v>
      </c>
      <c r="B8342" s="11">
        <v>9.0045255854206204E-4</v>
      </c>
      <c r="C8342" s="11"/>
      <c r="D8342" s="11"/>
      <c r="E8342" s="14"/>
    </row>
    <row r="8343" spans="1:5">
      <c r="A8343" s="11">
        <v>1.6080683887419067E-2</v>
      </c>
      <c r="B8343" s="11">
        <v>8.4381842133179766E-4</v>
      </c>
      <c r="C8343" s="11"/>
      <c r="D8343" s="11"/>
      <c r="E8343" s="14"/>
    </row>
    <row r="8344" spans="1:5">
      <c r="A8344" s="11">
        <v>2.2442898001110493E-2</v>
      </c>
      <c r="B8344" s="11">
        <v>1.469252210157095E-3</v>
      </c>
      <c r="C8344" s="11"/>
      <c r="D8344" s="11"/>
      <c r="E8344" s="14"/>
    </row>
    <row r="8345" spans="1:5">
      <c r="A8345" s="11">
        <v>2.4469957594038243E-2</v>
      </c>
      <c r="B8345" s="11">
        <v>1.6545316526535021E-3</v>
      </c>
      <c r="C8345" s="11"/>
      <c r="D8345" s="11"/>
      <c r="E8345" s="14"/>
    </row>
    <row r="8346" spans="1:5">
      <c r="A8346" s="11">
        <v>2.6246534132337525E-2</v>
      </c>
      <c r="B8346" s="11">
        <v>1.7449917844433859E-3</v>
      </c>
      <c r="C8346" s="11"/>
      <c r="D8346" s="11"/>
      <c r="E8346" s="14"/>
    </row>
    <row r="8347" spans="1:5">
      <c r="A8347" s="11">
        <v>2.0784609912706524E-2</v>
      </c>
      <c r="B8347" s="11">
        <v>1.3672266989305007E-3</v>
      </c>
      <c r="C8347" s="11"/>
      <c r="D8347" s="11"/>
      <c r="E8347" s="14"/>
    </row>
    <row r="8348" spans="1:5">
      <c r="A8348" s="11">
        <v>2.4994990769820803E-2</v>
      </c>
      <c r="B8348" s="11">
        <v>1.7310451011295852E-3</v>
      </c>
      <c r="C8348" s="11"/>
      <c r="D8348" s="11"/>
      <c r="E8348" s="14"/>
    </row>
    <row r="8349" spans="1:5">
      <c r="A8349" s="11">
        <v>2.978437201633416E-2</v>
      </c>
      <c r="B8349" s="11">
        <v>2.0319365185071047E-3</v>
      </c>
      <c r="C8349" s="11"/>
      <c r="D8349" s="11"/>
      <c r="E8349" s="14"/>
    </row>
    <row r="8350" spans="1:5">
      <c r="A8350" s="11">
        <v>1.6683909559315757E-2</v>
      </c>
      <c r="B8350" s="11">
        <v>9.2211855142459997E-4</v>
      </c>
      <c r="C8350" s="11"/>
      <c r="D8350" s="11"/>
      <c r="E8350" s="14"/>
    </row>
    <row r="8351" spans="1:5">
      <c r="A8351" s="11">
        <v>2.4454294763921931E-2</v>
      </c>
      <c r="B8351" s="11">
        <v>1.6794628180713958E-3</v>
      </c>
      <c r="C8351" s="11"/>
      <c r="D8351" s="11"/>
      <c r="E8351" s="14"/>
    </row>
    <row r="8352" spans="1:5">
      <c r="A8352" s="11">
        <v>1.5991043056211927E-2</v>
      </c>
      <c r="B8352" s="11">
        <v>6.7120510955847082E-4</v>
      </c>
      <c r="C8352" s="11"/>
      <c r="D8352" s="11"/>
      <c r="E8352" s="14"/>
    </row>
    <row r="8353" spans="1:5">
      <c r="A8353" s="11">
        <v>2.0522097416401316E-2</v>
      </c>
      <c r="B8353" s="11">
        <v>1.346975061692432E-3</v>
      </c>
      <c r="C8353" s="11"/>
      <c r="D8353" s="11"/>
      <c r="E8353" s="14"/>
    </row>
    <row r="8354" spans="1:5">
      <c r="A8354" s="11">
        <v>1.8734682606094632E-2</v>
      </c>
      <c r="B8354" s="11">
        <v>1.0736401698649564E-3</v>
      </c>
      <c r="C8354" s="11"/>
      <c r="D8354" s="11"/>
      <c r="E8354" s="14"/>
    </row>
    <row r="8355" spans="1:5">
      <c r="A8355" s="11">
        <v>1.6713069414897561E-2</v>
      </c>
      <c r="B8355" s="11">
        <v>9.5357063333836292E-4</v>
      </c>
      <c r="C8355" s="11"/>
      <c r="D8355" s="11"/>
      <c r="E8355" s="14"/>
    </row>
    <row r="8356" spans="1:5">
      <c r="A8356" s="11">
        <v>1.7422349948665983E-2</v>
      </c>
      <c r="B8356" s="11">
        <v>1.04998481199961E-3</v>
      </c>
      <c r="C8356" s="11"/>
      <c r="D8356" s="11"/>
      <c r="E8356" s="14"/>
    </row>
    <row r="8357" spans="1:5">
      <c r="A8357" s="11">
        <v>2.2117886058184242E-2</v>
      </c>
      <c r="B8357" s="11">
        <v>1.4394009268871703E-3</v>
      </c>
      <c r="C8357" s="11"/>
      <c r="D8357" s="11"/>
      <c r="E8357" s="14"/>
    </row>
    <row r="8358" spans="1:5">
      <c r="A8358" s="11">
        <v>2.9400394631710368E-2</v>
      </c>
      <c r="B8358" s="11">
        <v>1.9934371644638347E-3</v>
      </c>
      <c r="C8358" s="11"/>
      <c r="D8358" s="11"/>
      <c r="E8358" s="14"/>
    </row>
    <row r="8359" spans="1:5">
      <c r="A8359" s="11">
        <v>2.2268805213257161E-2</v>
      </c>
      <c r="B8359" s="11">
        <v>1.4837374040335837E-3</v>
      </c>
      <c r="C8359" s="11"/>
      <c r="D8359" s="11"/>
      <c r="E8359" s="14"/>
    </row>
    <row r="8360" spans="1:5">
      <c r="A8360" s="11">
        <v>2.4522395696621957E-2</v>
      </c>
      <c r="B8360" s="11">
        <v>1.6472237708233441E-3</v>
      </c>
      <c r="C8360" s="11"/>
      <c r="D8360" s="11"/>
      <c r="E8360" s="14"/>
    </row>
    <row r="8361" spans="1:5">
      <c r="A8361" s="11">
        <v>1.6003554184493347E-2</v>
      </c>
      <c r="B8361" s="11">
        <v>8.297219348152937E-4</v>
      </c>
      <c r="C8361" s="11"/>
      <c r="D8361" s="11"/>
      <c r="E8361" s="14"/>
    </row>
    <row r="8362" spans="1:5">
      <c r="A8362" s="11">
        <v>1.8907439148571809E-2</v>
      </c>
      <c r="B8362" s="11">
        <v>1.213995275820866E-3</v>
      </c>
      <c r="C8362" s="11"/>
      <c r="D8362" s="11"/>
      <c r="E8362" s="14"/>
    </row>
    <row r="8363" spans="1:5">
      <c r="A8363" s="11">
        <v>1.6366427212353124E-2</v>
      </c>
      <c r="B8363" s="11">
        <v>8.9390143757200294E-4</v>
      </c>
      <c r="C8363" s="11"/>
      <c r="D8363" s="11"/>
      <c r="E8363" s="14"/>
    </row>
    <row r="8364" spans="1:5">
      <c r="A8364" s="11">
        <v>1.8064373514990174E-2</v>
      </c>
      <c r="B8364" s="11">
        <v>1.0248586110080619E-3</v>
      </c>
      <c r="C8364" s="11"/>
      <c r="D8364" s="11"/>
      <c r="E8364" s="14"/>
    </row>
    <row r="8365" spans="1:5">
      <c r="A8365" s="11">
        <v>3.1177108260335665E-2</v>
      </c>
      <c r="B8365" s="11">
        <v>2.0841590422541567E-3</v>
      </c>
      <c r="C8365" s="11"/>
      <c r="D8365" s="11"/>
      <c r="E8365" s="14"/>
    </row>
    <row r="8366" spans="1:5">
      <c r="A8366" s="11">
        <v>1.8974505304623732E-2</v>
      </c>
      <c r="B8366" s="11">
        <v>1.2201471201059432E-3</v>
      </c>
      <c r="C8366" s="11"/>
      <c r="D8366" s="11"/>
      <c r="E8366" s="14"/>
    </row>
    <row r="8367" spans="1:5">
      <c r="A8367" s="11">
        <v>1.7587914754411807E-2</v>
      </c>
      <c r="B8367" s="11">
        <v>1.0667703375367103E-3</v>
      </c>
      <c r="C8367" s="11"/>
      <c r="D8367" s="11"/>
      <c r="E8367" s="14"/>
    </row>
    <row r="8368" spans="1:5">
      <c r="A8368" s="11">
        <v>2.4561415150950314E-2</v>
      </c>
      <c r="B8368" s="11">
        <v>1.6922891600169034E-3</v>
      </c>
      <c r="C8368" s="11"/>
      <c r="D8368" s="11"/>
      <c r="E8368" s="14"/>
    </row>
    <row r="8369" spans="1:5">
      <c r="A8369" s="11">
        <v>2.6709614709293387E-2</v>
      </c>
      <c r="B8369" s="11">
        <v>1.8278519090624483E-3</v>
      </c>
      <c r="C8369" s="11"/>
      <c r="D8369" s="11"/>
      <c r="E8369" s="14"/>
    </row>
    <row r="8370" spans="1:5">
      <c r="A8370" s="11">
        <v>2.4441808874924639E-2</v>
      </c>
      <c r="B8370" s="11">
        <v>1.5411186786812429E-3</v>
      </c>
      <c r="C8370" s="11"/>
      <c r="D8370" s="11"/>
      <c r="E8370" s="14"/>
    </row>
    <row r="8371" spans="1:5">
      <c r="A8371" s="11">
        <v>2.0855781040266932E-2</v>
      </c>
      <c r="B8371" s="11">
        <v>1.3967580794692505E-3</v>
      </c>
      <c r="C8371" s="11"/>
      <c r="D8371" s="11"/>
      <c r="E8371" s="14"/>
    </row>
    <row r="8372" spans="1:5">
      <c r="A8372" s="11">
        <v>2.1179207611345952E-2</v>
      </c>
      <c r="B8372" s="11">
        <v>1.3907693895479681E-3</v>
      </c>
      <c r="C8372" s="11"/>
      <c r="D8372" s="11"/>
      <c r="E8372" s="14"/>
    </row>
    <row r="8373" spans="1:5">
      <c r="A8373" s="11">
        <v>2.65480062133744E-2</v>
      </c>
      <c r="B8373" s="11">
        <v>1.710452104801157E-3</v>
      </c>
      <c r="C8373" s="11"/>
      <c r="D8373" s="11"/>
      <c r="E8373" s="14"/>
    </row>
    <row r="8374" spans="1:5">
      <c r="A8374" s="11">
        <v>2.3675304770661515E-2</v>
      </c>
      <c r="B8374" s="11">
        <v>1.4904885467973087E-3</v>
      </c>
      <c r="C8374" s="11"/>
      <c r="D8374" s="11"/>
      <c r="E8374" s="14"/>
    </row>
    <row r="8375" spans="1:5">
      <c r="A8375" s="11">
        <v>2.058394560013399E-2</v>
      </c>
      <c r="B8375" s="11">
        <v>1.332730875631627E-3</v>
      </c>
      <c r="C8375" s="11"/>
      <c r="D8375" s="11"/>
      <c r="E8375" s="14"/>
    </row>
    <row r="8376" spans="1:5">
      <c r="A8376" s="11">
        <v>2.0292801015147809E-2</v>
      </c>
      <c r="B8376" s="11">
        <v>1.2633996123719725E-3</v>
      </c>
      <c r="C8376" s="11"/>
      <c r="D8376" s="11"/>
      <c r="E8376" s="14"/>
    </row>
    <row r="8377" spans="1:5">
      <c r="A8377" s="11">
        <v>1.9173074768864946E-2</v>
      </c>
      <c r="B8377" s="11">
        <v>1.2239448150284154E-3</v>
      </c>
      <c r="C8377" s="11"/>
      <c r="D8377" s="11"/>
      <c r="E8377" s="14"/>
    </row>
    <row r="8378" spans="1:5">
      <c r="A8378" s="11">
        <v>2.188035869589619E-2</v>
      </c>
      <c r="B8378" s="11">
        <v>1.4153467609073218E-3</v>
      </c>
      <c r="C8378" s="11"/>
      <c r="D8378" s="11"/>
      <c r="E8378" s="14"/>
    </row>
    <row r="8379" spans="1:5">
      <c r="A8379" s="11">
        <v>1.7179182497106312E-2</v>
      </c>
      <c r="B8379" s="11">
        <v>1.0095669040680133E-3</v>
      </c>
      <c r="C8379" s="11"/>
      <c r="D8379" s="11"/>
      <c r="E8379" s="14"/>
    </row>
    <row r="8380" spans="1:5">
      <c r="A8380" s="11">
        <v>1.8420155513697273E-2</v>
      </c>
      <c r="B8380" s="11">
        <v>1.1610990924912079E-3</v>
      </c>
      <c r="C8380" s="11"/>
      <c r="D8380" s="11"/>
      <c r="E8380" s="14"/>
    </row>
    <row r="8381" spans="1:5">
      <c r="A8381" s="11">
        <v>1.5866367065720997E-2</v>
      </c>
      <c r="B8381" s="11">
        <v>7.0276962264791858E-4</v>
      </c>
      <c r="C8381" s="11"/>
      <c r="D8381" s="11"/>
      <c r="E8381" s="14"/>
    </row>
    <row r="8382" spans="1:5">
      <c r="A8382" s="11">
        <v>2.3156229178245565E-2</v>
      </c>
      <c r="B8382" s="11">
        <v>1.4453027523430037E-3</v>
      </c>
      <c r="C8382" s="11"/>
      <c r="D8382" s="11"/>
      <c r="E8382" s="14"/>
    </row>
    <row r="8383" spans="1:5">
      <c r="A8383" s="11">
        <v>1.7824056781879413E-2</v>
      </c>
      <c r="B8383" s="11">
        <v>1.0819644469777187E-3</v>
      </c>
      <c r="C8383" s="11"/>
      <c r="D8383" s="11"/>
      <c r="E8383" s="14"/>
    </row>
    <row r="8384" spans="1:5">
      <c r="A8384" s="11">
        <v>1.9342531472001708E-2</v>
      </c>
      <c r="B8384" s="11">
        <v>1.2440899200694285E-3</v>
      </c>
      <c r="C8384" s="11"/>
      <c r="D8384" s="11"/>
      <c r="E8384" s="14"/>
    </row>
    <row r="8385" spans="1:5">
      <c r="A8385" s="11">
        <v>1.8482518220239663E-2</v>
      </c>
      <c r="B8385" s="11">
        <v>1.1629313207256085E-3</v>
      </c>
      <c r="C8385" s="11"/>
      <c r="D8385" s="11"/>
      <c r="E8385" s="14"/>
    </row>
    <row r="8386" spans="1:5">
      <c r="A8386" s="11">
        <v>2.1328577936559699E-2</v>
      </c>
      <c r="B8386" s="11">
        <v>1.4044377086404659E-3</v>
      </c>
      <c r="C8386" s="11"/>
      <c r="D8386" s="11"/>
      <c r="E8386" s="14"/>
    </row>
    <row r="8387" spans="1:5">
      <c r="A8387" s="11">
        <v>2.2799498152121931E-2</v>
      </c>
      <c r="B8387" s="11">
        <v>1.4916650473149498E-3</v>
      </c>
      <c r="C8387" s="11"/>
      <c r="D8387" s="11"/>
      <c r="E8387" s="14"/>
    </row>
    <row r="8388" spans="1:5">
      <c r="A8388" s="11">
        <v>1.6942633276366251E-2</v>
      </c>
      <c r="B8388" s="11">
        <v>9.0065590724664119E-4</v>
      </c>
      <c r="C8388" s="11"/>
      <c r="D8388" s="11"/>
      <c r="E8388" s="14"/>
    </row>
    <row r="8389" spans="1:5">
      <c r="A8389" s="11">
        <v>2.2474015834364359E-2</v>
      </c>
      <c r="B8389" s="11">
        <v>1.5255850536442046E-3</v>
      </c>
      <c r="C8389" s="11"/>
      <c r="D8389" s="11"/>
      <c r="E8389" s="14"/>
    </row>
    <row r="8390" spans="1:5">
      <c r="A8390" s="11">
        <v>2.0301286642369434E-2</v>
      </c>
      <c r="B8390" s="11">
        <v>1.2015612757224725E-3</v>
      </c>
      <c r="C8390" s="11"/>
      <c r="D8390" s="11"/>
      <c r="E8390" s="14"/>
    </row>
    <row r="8391" spans="1:5">
      <c r="A8391" s="11">
        <v>2.0312824332119186E-2</v>
      </c>
      <c r="B8391" s="11">
        <v>1.3396960594558686E-3</v>
      </c>
      <c r="C8391" s="11"/>
      <c r="D8391" s="11"/>
      <c r="E8391" s="14"/>
    </row>
    <row r="8392" spans="1:5">
      <c r="A8392" s="11">
        <v>2.121382408437341E-2</v>
      </c>
      <c r="B8392" s="11">
        <v>1.4281696869636897E-3</v>
      </c>
      <c r="C8392" s="11"/>
      <c r="D8392" s="11"/>
      <c r="E8392" s="14"/>
    </row>
    <row r="8393" spans="1:5">
      <c r="A8393" s="11">
        <v>2.2880979408650866E-2</v>
      </c>
      <c r="B8393" s="11">
        <v>1.4830320745650718E-3</v>
      </c>
      <c r="C8393" s="11"/>
      <c r="D8393" s="11"/>
      <c r="E8393" s="14"/>
    </row>
    <row r="8394" spans="1:5">
      <c r="A8394" s="11">
        <v>1.8693991040144579E-2</v>
      </c>
      <c r="B8394" s="11">
        <v>1.093817551105961E-3</v>
      </c>
      <c r="C8394" s="11"/>
      <c r="D8394" s="11"/>
      <c r="E8394" s="14"/>
    </row>
    <row r="8395" spans="1:5">
      <c r="A8395" s="11">
        <v>2.7418781624647864E-2</v>
      </c>
      <c r="B8395" s="11">
        <v>1.7536860657127295E-3</v>
      </c>
      <c r="C8395" s="11"/>
      <c r="D8395" s="11"/>
      <c r="E8395" s="14"/>
    </row>
    <row r="8396" spans="1:5">
      <c r="A8396" s="11">
        <v>2.3510231954041564E-2</v>
      </c>
      <c r="B8396" s="11">
        <v>1.5296644715878495E-3</v>
      </c>
      <c r="C8396" s="11"/>
      <c r="D8396" s="11"/>
      <c r="E8396" s="14"/>
    </row>
    <row r="8397" spans="1:5">
      <c r="A8397" s="11">
        <v>1.8691528352351452E-2</v>
      </c>
      <c r="B8397" s="11">
        <v>1.0439893752895179E-3</v>
      </c>
      <c r="C8397" s="11"/>
      <c r="D8397" s="11"/>
      <c r="E8397" s="14"/>
    </row>
    <row r="8398" spans="1:5">
      <c r="A8398" s="11">
        <v>2.3825376953551174E-2</v>
      </c>
      <c r="B8398" s="11">
        <v>1.6408961915660557E-3</v>
      </c>
      <c r="C8398" s="11"/>
      <c r="D8398" s="11"/>
      <c r="E8398" s="14"/>
    </row>
    <row r="8399" spans="1:5">
      <c r="A8399" s="11">
        <v>1.7684439097856934E-2</v>
      </c>
      <c r="B8399" s="11">
        <v>1.0820149282801319E-3</v>
      </c>
      <c r="C8399" s="11"/>
      <c r="D8399" s="11"/>
      <c r="E8399" s="14"/>
    </row>
    <row r="8400" spans="1:5">
      <c r="A8400" s="11">
        <v>2.5309296628359731E-2</v>
      </c>
      <c r="B8400" s="11">
        <v>1.7402348224996112E-3</v>
      </c>
      <c r="C8400" s="11"/>
      <c r="D8400" s="11"/>
      <c r="E8400" s="14"/>
    </row>
    <row r="8401" spans="1:5">
      <c r="A8401" s="11">
        <v>1.6683323841824308E-2</v>
      </c>
      <c r="B8401" s="11">
        <v>9.4957962784416238E-4</v>
      </c>
      <c r="C8401" s="11"/>
      <c r="D8401" s="11"/>
      <c r="E8401" s="14"/>
    </row>
    <row r="8402" spans="1:5">
      <c r="A8402" s="11">
        <v>1.5913240500447623E-2</v>
      </c>
      <c r="B8402" s="11">
        <v>8.0334495224910314E-4</v>
      </c>
      <c r="C8402" s="11"/>
      <c r="D8402" s="11"/>
      <c r="E8402" s="14"/>
    </row>
    <row r="8403" spans="1:5">
      <c r="A8403" s="11">
        <v>2.1841789765309351E-2</v>
      </c>
      <c r="B8403" s="11">
        <v>1.476825506114092E-3</v>
      </c>
      <c r="C8403" s="11"/>
      <c r="D8403" s="11"/>
      <c r="E8403" s="14"/>
    </row>
    <row r="8404" spans="1:5">
      <c r="A8404" s="11">
        <v>2.4547316786727686E-2</v>
      </c>
      <c r="B8404" s="11">
        <v>1.6799068743540378E-3</v>
      </c>
      <c r="C8404" s="11"/>
      <c r="D8404" s="11"/>
      <c r="E8404" s="14"/>
    </row>
    <row r="8405" spans="1:5">
      <c r="A8405" s="11">
        <v>1.9027593543873435E-2</v>
      </c>
      <c r="B8405" s="11">
        <v>1.1814590486872185E-3</v>
      </c>
      <c r="C8405" s="11"/>
      <c r="D8405" s="11"/>
      <c r="E8405" s="14"/>
    </row>
    <row r="8406" spans="1:5">
      <c r="A8406" s="11">
        <v>2.1010134316762481E-2</v>
      </c>
      <c r="B8406" s="11">
        <v>1.3911173787507776E-3</v>
      </c>
      <c r="C8406" s="11"/>
      <c r="D8406" s="11"/>
      <c r="E8406" s="14"/>
    </row>
    <row r="8407" spans="1:5">
      <c r="A8407" s="11">
        <v>1.5641299691376297E-2</v>
      </c>
      <c r="B8407" s="11">
        <v>7.1002426967007692E-4</v>
      </c>
      <c r="C8407" s="11"/>
      <c r="D8407" s="11"/>
      <c r="E8407" s="14"/>
    </row>
    <row r="8408" spans="1:5">
      <c r="A8408" s="11">
        <v>1.8789831089477391E-2</v>
      </c>
      <c r="B8408" s="11">
        <v>1.1782122084695219E-3</v>
      </c>
      <c r="C8408" s="11"/>
      <c r="D8408" s="11"/>
      <c r="E8408" s="14"/>
    </row>
    <row r="8409" spans="1:5">
      <c r="A8409" s="11">
        <v>2.6207930929975132E-2</v>
      </c>
      <c r="B8409" s="11">
        <v>1.6952362617860643E-3</v>
      </c>
      <c r="C8409" s="11"/>
      <c r="D8409" s="11"/>
      <c r="E8409" s="14"/>
    </row>
    <row r="8410" spans="1:5">
      <c r="A8410" s="11">
        <v>2.2683526420666022E-2</v>
      </c>
      <c r="B8410" s="11">
        <v>1.5463235890503793E-3</v>
      </c>
      <c r="C8410" s="11"/>
      <c r="D8410" s="11"/>
      <c r="E8410" s="14"/>
    </row>
    <row r="8411" spans="1:5">
      <c r="A8411" s="11">
        <v>1.6864138532203626E-2</v>
      </c>
      <c r="B8411" s="11">
        <v>9.6820925457287823E-4</v>
      </c>
      <c r="C8411" s="11"/>
      <c r="D8411" s="11"/>
      <c r="E8411" s="14"/>
    </row>
    <row r="8412" spans="1:5">
      <c r="A8412" s="11">
        <v>2.1121177285782382E-2</v>
      </c>
      <c r="B8412" s="11">
        <v>1.3952558618382446E-3</v>
      </c>
      <c r="C8412" s="11"/>
      <c r="D8412" s="11"/>
      <c r="E8412" s="14"/>
    </row>
    <row r="8413" spans="1:5">
      <c r="A8413" s="11">
        <v>2.4754633204622348E-2</v>
      </c>
      <c r="B8413" s="11">
        <v>1.5876394555455571E-3</v>
      </c>
      <c r="C8413" s="11"/>
      <c r="D8413" s="11"/>
      <c r="E8413" s="14"/>
    </row>
    <row r="8414" spans="1:5">
      <c r="A8414" s="11">
        <v>1.6746424629105878E-2</v>
      </c>
      <c r="B8414" s="11">
        <v>8.7431305901832402E-4</v>
      </c>
      <c r="C8414" s="11"/>
      <c r="D8414" s="11"/>
      <c r="E8414" s="14"/>
    </row>
    <row r="8415" spans="1:5">
      <c r="A8415" s="11">
        <v>2.56534462603231E-2</v>
      </c>
      <c r="B8415" s="11">
        <v>1.6753609207582857E-3</v>
      </c>
      <c r="C8415" s="11"/>
      <c r="D8415" s="11"/>
      <c r="E8415" s="14"/>
    </row>
    <row r="8416" spans="1:5">
      <c r="A8416" s="11">
        <v>2.0162676276501326E-2</v>
      </c>
      <c r="B8416" s="11">
        <v>1.2925321913356729E-3</v>
      </c>
      <c r="C8416" s="11"/>
      <c r="D8416" s="11"/>
      <c r="E8416" s="14"/>
    </row>
    <row r="8417" spans="1:5">
      <c r="A8417" s="11">
        <v>1.9855838548299448E-2</v>
      </c>
      <c r="B8417" s="11">
        <v>1.2846418980297337E-3</v>
      </c>
      <c r="C8417" s="11"/>
      <c r="D8417" s="11"/>
      <c r="E8417" s="14"/>
    </row>
    <row r="8418" spans="1:5">
      <c r="A8418" s="11">
        <v>3.1295693434686161E-2</v>
      </c>
      <c r="B8418" s="11">
        <v>2.019738281661407E-3</v>
      </c>
      <c r="C8418" s="11"/>
      <c r="D8418" s="11"/>
      <c r="E8418" s="14"/>
    </row>
    <row r="8419" spans="1:5">
      <c r="A8419" s="11">
        <v>1.9103527405472553E-2</v>
      </c>
      <c r="B8419" s="11">
        <v>1.1395531881383445E-3</v>
      </c>
      <c r="C8419" s="11"/>
      <c r="D8419" s="11"/>
      <c r="E8419" s="14"/>
    </row>
    <row r="8420" spans="1:5">
      <c r="A8420" s="11">
        <v>2.354353848039176E-2</v>
      </c>
      <c r="B8420" s="11">
        <v>1.4736662592123217E-3</v>
      </c>
      <c r="C8420" s="11"/>
      <c r="D8420" s="11"/>
      <c r="E8420" s="14"/>
    </row>
    <row r="8421" spans="1:5">
      <c r="A8421" s="11">
        <v>2.0821634921534056E-2</v>
      </c>
      <c r="B8421" s="11">
        <v>1.3881079713479862E-3</v>
      </c>
      <c r="C8421" s="11"/>
      <c r="D8421" s="11"/>
      <c r="E8421" s="14"/>
    </row>
    <row r="8422" spans="1:5">
      <c r="A8422" s="11">
        <v>3.620593076764702E-2</v>
      </c>
      <c r="B8422" s="11">
        <v>2.348542141272602E-3</v>
      </c>
      <c r="C8422" s="11"/>
      <c r="D8422" s="11"/>
      <c r="E8422" s="14"/>
    </row>
    <row r="8423" spans="1:5">
      <c r="A8423" s="11">
        <v>3.3204767507850931E-2</v>
      </c>
      <c r="B8423" s="11">
        <v>2.2262673760780594E-3</v>
      </c>
      <c r="C8423" s="11"/>
      <c r="D8423" s="11"/>
      <c r="E8423" s="14"/>
    </row>
    <row r="8424" spans="1:5">
      <c r="A8424" s="11">
        <v>3.0645449601769143E-2</v>
      </c>
      <c r="B8424" s="11">
        <v>1.9729497637051914E-3</v>
      </c>
      <c r="C8424" s="11"/>
      <c r="D8424" s="11"/>
      <c r="E8424" s="14"/>
    </row>
    <row r="8425" spans="1:5">
      <c r="A8425" s="11">
        <v>2.7588975330281974E-2</v>
      </c>
      <c r="B8425" s="11">
        <v>1.880814162887262E-3</v>
      </c>
      <c r="C8425" s="11"/>
      <c r="D8425" s="11"/>
      <c r="E8425" s="14"/>
    </row>
    <row r="8426" spans="1:5">
      <c r="A8426" s="11">
        <v>1.8463453289989201E-2</v>
      </c>
      <c r="B8426" s="11">
        <v>1.1661683676759908E-3</v>
      </c>
      <c r="C8426" s="11"/>
      <c r="D8426" s="11"/>
      <c r="E8426" s="14"/>
    </row>
    <row r="8427" spans="1:5">
      <c r="A8427" s="11">
        <v>2.5179116063637784E-2</v>
      </c>
      <c r="B8427" s="11">
        <v>1.7342321566920144E-3</v>
      </c>
      <c r="C8427" s="11"/>
      <c r="D8427" s="11"/>
      <c r="E8427" s="14"/>
    </row>
    <row r="8428" spans="1:5">
      <c r="A8428" s="11">
        <v>1.6732634585371543E-2</v>
      </c>
      <c r="B8428" s="11">
        <v>9.1876604435242983E-4</v>
      </c>
      <c r="C8428" s="11"/>
      <c r="D8428" s="11"/>
      <c r="E8428" s="14"/>
    </row>
    <row r="8429" spans="1:5">
      <c r="A8429" s="11">
        <v>2.5781087441883458E-2</v>
      </c>
      <c r="B8429" s="11">
        <v>1.7794043218273619E-3</v>
      </c>
      <c r="C8429" s="11"/>
      <c r="D8429" s="11"/>
      <c r="E8429" s="14"/>
    </row>
    <row r="8430" spans="1:5">
      <c r="A8430" s="11">
        <v>2.4508330260160627E-2</v>
      </c>
      <c r="B8430" s="11">
        <v>1.6009590914553096E-3</v>
      </c>
      <c r="C8430" s="11"/>
      <c r="D8430" s="11"/>
      <c r="E8430" s="14"/>
    </row>
    <row r="8431" spans="1:5">
      <c r="A8431" s="11">
        <v>2.6551426917709318E-2</v>
      </c>
      <c r="B8431" s="11">
        <v>1.8002701336219281E-3</v>
      </c>
      <c r="C8431" s="11"/>
      <c r="D8431" s="11"/>
      <c r="E8431" s="14"/>
    </row>
    <row r="8432" spans="1:5">
      <c r="A8432" s="11">
        <v>1.7402685409584628E-2</v>
      </c>
      <c r="B8432" s="11">
        <v>9.900185694164869E-4</v>
      </c>
      <c r="C8432" s="11"/>
      <c r="D8432" s="11"/>
      <c r="E8432" s="14"/>
    </row>
    <row r="8433" spans="1:5">
      <c r="A8433" s="11">
        <v>1.674696239829879E-2</v>
      </c>
      <c r="B8433" s="11">
        <v>9.597294280478478E-4</v>
      </c>
      <c r="C8433" s="11"/>
      <c r="D8433" s="11"/>
      <c r="E8433" s="14"/>
    </row>
    <row r="8434" spans="1:5">
      <c r="A8434" s="11">
        <v>1.8736846256536217E-2</v>
      </c>
      <c r="B8434" s="11">
        <v>1.1944407643887094E-3</v>
      </c>
      <c r="C8434" s="11"/>
      <c r="D8434" s="11"/>
      <c r="E8434" s="14"/>
    </row>
    <row r="8435" spans="1:5">
      <c r="A8435" s="11">
        <v>2.5065038146277856E-2</v>
      </c>
      <c r="B8435" s="11">
        <v>1.7369885186817606E-3</v>
      </c>
      <c r="C8435" s="11"/>
      <c r="D8435" s="11"/>
      <c r="E8435" s="14"/>
    </row>
    <row r="8436" spans="1:5">
      <c r="A8436" s="11">
        <v>1.8330498388798348E-2</v>
      </c>
      <c r="B8436" s="11">
        <v>1.1251651066375907E-3</v>
      </c>
      <c r="C8436" s="11"/>
      <c r="D8436" s="11"/>
      <c r="E8436" s="14"/>
    </row>
    <row r="8437" spans="1:5">
      <c r="A8437" s="11">
        <v>1.8149878760757302E-2</v>
      </c>
      <c r="B8437" s="11">
        <v>1.1016059989795361E-3</v>
      </c>
      <c r="C8437" s="11"/>
      <c r="D8437" s="11"/>
      <c r="E8437" s="14"/>
    </row>
    <row r="8438" spans="1:5">
      <c r="A8438" s="11">
        <v>1.6774737489737207E-2</v>
      </c>
      <c r="B8438" s="11">
        <v>9.6372912865574597E-4</v>
      </c>
      <c r="C8438" s="11"/>
      <c r="D8438" s="11"/>
      <c r="E8438" s="14"/>
    </row>
    <row r="8439" spans="1:5">
      <c r="A8439" s="11">
        <v>1.8149530224209953E-2</v>
      </c>
      <c r="B8439" s="11">
        <v>1.0390945603704182E-3</v>
      </c>
      <c r="C8439" s="11"/>
      <c r="D8439" s="11"/>
      <c r="E8439" s="14"/>
    </row>
    <row r="8440" spans="1:5">
      <c r="A8440" s="11">
        <v>2.6177496203483079E-2</v>
      </c>
      <c r="B8440" s="11">
        <v>1.7992046750866676E-3</v>
      </c>
      <c r="C8440" s="11"/>
      <c r="D8440" s="11"/>
      <c r="E8440" s="14"/>
    </row>
    <row r="8441" spans="1:5">
      <c r="A8441" s="11">
        <v>2.7752271061961396E-2</v>
      </c>
      <c r="B8441" s="11">
        <v>1.8421131336189918E-3</v>
      </c>
      <c r="C8441" s="11"/>
      <c r="D8441" s="11"/>
      <c r="E8441" s="14"/>
    </row>
    <row r="8442" spans="1:5">
      <c r="A8442" s="11">
        <v>1.9014533548336137E-2</v>
      </c>
      <c r="B8442" s="11">
        <v>1.2190470128469418E-3</v>
      </c>
      <c r="C8442" s="11"/>
      <c r="D8442" s="11"/>
      <c r="E8442" s="14"/>
    </row>
    <row r="8443" spans="1:5">
      <c r="A8443" s="11">
        <v>3.1174525086254765E-2</v>
      </c>
      <c r="B8443" s="11">
        <v>2.0887607249255469E-3</v>
      </c>
      <c r="C8443" s="11"/>
      <c r="D8443" s="11"/>
      <c r="E8443" s="14"/>
    </row>
    <row r="8444" spans="1:5">
      <c r="A8444" s="11">
        <v>1.7930009930576349E-2</v>
      </c>
      <c r="B8444" s="11">
        <v>1.0080381858648844E-3</v>
      </c>
      <c r="C8444" s="11"/>
      <c r="D8444" s="11"/>
      <c r="E8444" s="14"/>
    </row>
    <row r="8445" spans="1:5">
      <c r="A8445" s="11">
        <v>2.1043268494460154E-2</v>
      </c>
      <c r="B8445" s="11">
        <v>1.3661148762074654E-3</v>
      </c>
      <c r="C8445" s="11"/>
      <c r="D8445" s="11"/>
      <c r="E8445" s="14"/>
    </row>
    <row r="8446" spans="1:5">
      <c r="A8446" s="11">
        <v>2.8686623931977337E-2</v>
      </c>
      <c r="B8446" s="11">
        <v>1.9021531308756894E-3</v>
      </c>
      <c r="C8446" s="11"/>
      <c r="D8446" s="11"/>
      <c r="E8446" s="14"/>
    </row>
    <row r="8447" spans="1:5">
      <c r="A8447" s="11">
        <v>2.4359164501433415E-2</v>
      </c>
      <c r="B8447" s="11">
        <v>1.6835573574886936E-3</v>
      </c>
      <c r="C8447" s="11"/>
      <c r="D8447" s="11"/>
      <c r="E8447" s="14"/>
    </row>
    <row r="8448" spans="1:5">
      <c r="A8448" s="11">
        <v>2.2088290888022361E-2</v>
      </c>
      <c r="B8448" s="11">
        <v>1.4604585918709294E-3</v>
      </c>
      <c r="C8448" s="11"/>
      <c r="D8448" s="11"/>
      <c r="E8448" s="14"/>
    </row>
    <row r="8449" spans="1:5">
      <c r="A8449" s="11">
        <v>1.9192330434421586E-2</v>
      </c>
      <c r="B8449" s="11">
        <v>1.1478078422250662E-3</v>
      </c>
      <c r="C8449" s="11"/>
      <c r="D8449" s="11"/>
      <c r="E8449" s="14"/>
    </row>
    <row r="8450" spans="1:5">
      <c r="A8450" s="11">
        <v>2.4911929830046729E-2</v>
      </c>
      <c r="B8450" s="11">
        <v>1.7166518097686758E-3</v>
      </c>
      <c r="C8450" s="11"/>
      <c r="D8450" s="11"/>
      <c r="E8450" s="14"/>
    </row>
    <row r="8451" spans="1:5">
      <c r="A8451" s="11">
        <v>2.2428128872476499E-2</v>
      </c>
      <c r="B8451" s="11">
        <v>1.5065226372594489E-3</v>
      </c>
      <c r="C8451" s="11"/>
      <c r="D8451" s="11"/>
      <c r="E8451" s="14"/>
    </row>
    <row r="8452" spans="1:5">
      <c r="A8452" s="11">
        <v>2.4577776145941234E-2</v>
      </c>
      <c r="B8452" s="11">
        <v>1.6772428694760459E-3</v>
      </c>
      <c r="C8452" s="11"/>
      <c r="D8452" s="11"/>
      <c r="E8452" s="14"/>
    </row>
    <row r="8453" spans="1:5">
      <c r="A8453" s="11">
        <v>2.0998935121186897E-2</v>
      </c>
      <c r="B8453" s="11">
        <v>1.4008070066408422E-3</v>
      </c>
      <c r="C8453" s="11"/>
      <c r="D8453" s="11"/>
      <c r="E8453" s="14"/>
    </row>
    <row r="8454" spans="1:5">
      <c r="A8454" s="11">
        <v>2.7097044270033059E-2</v>
      </c>
      <c r="B8454" s="11">
        <v>1.8222438310244913E-3</v>
      </c>
      <c r="C8454" s="11"/>
      <c r="D8454" s="11"/>
      <c r="E8454" s="14"/>
    </row>
    <row r="8455" spans="1:5">
      <c r="A8455" s="11">
        <v>2.0851926576626358E-2</v>
      </c>
      <c r="B8455" s="11">
        <v>1.3948338197375301E-3</v>
      </c>
      <c r="C8455" s="11"/>
      <c r="D8455" s="11"/>
      <c r="E8455" s="14"/>
    </row>
    <row r="8456" spans="1:5">
      <c r="A8456" s="11">
        <v>2.0893270142686347E-2</v>
      </c>
      <c r="B8456" s="11">
        <v>1.3982739570829268E-3</v>
      </c>
      <c r="C8456" s="11"/>
      <c r="D8456" s="11"/>
      <c r="E8456" s="14"/>
    </row>
    <row r="8457" spans="1:5">
      <c r="A8457" s="11">
        <v>2.2423024115217932E-2</v>
      </c>
      <c r="B8457" s="11">
        <v>1.4681189415128176E-3</v>
      </c>
      <c r="C8457" s="11"/>
      <c r="D8457" s="11"/>
      <c r="E8457" s="14"/>
    </row>
    <row r="8458" spans="1:5">
      <c r="A8458" s="11">
        <v>1.6228651993457275E-2</v>
      </c>
      <c r="B8458" s="11">
        <v>7.145148664982478E-4</v>
      </c>
      <c r="C8458" s="11"/>
      <c r="D8458" s="11"/>
      <c r="E8458" s="14"/>
    </row>
    <row r="8459" spans="1:5">
      <c r="A8459" s="11">
        <v>2.9428333427431549E-2</v>
      </c>
      <c r="B8459" s="11">
        <v>2.0096876494147451E-3</v>
      </c>
      <c r="C8459" s="11"/>
      <c r="D8459" s="11"/>
      <c r="E8459" s="14"/>
    </row>
    <row r="8460" spans="1:5">
      <c r="A8460" s="11">
        <v>2.232815402950181E-2</v>
      </c>
      <c r="B8460" s="11">
        <v>1.5142549305175994E-3</v>
      </c>
      <c r="C8460" s="11"/>
      <c r="D8460" s="11"/>
      <c r="E8460" s="14"/>
    </row>
    <row r="8461" spans="1:5">
      <c r="A8461" s="11">
        <v>2.7114896320486949E-2</v>
      </c>
      <c r="B8461" s="11">
        <v>1.8654929418543769E-3</v>
      </c>
      <c r="C8461" s="11"/>
      <c r="D8461" s="11"/>
      <c r="E8461" s="14"/>
    </row>
    <row r="8462" spans="1:5">
      <c r="A8462" s="11">
        <v>2.2587381388104573E-2</v>
      </c>
      <c r="B8462" s="11">
        <v>1.5394638763375911E-3</v>
      </c>
      <c r="C8462" s="11"/>
      <c r="D8462" s="11"/>
      <c r="E8462" s="14"/>
    </row>
    <row r="8463" spans="1:5">
      <c r="A8463" s="11">
        <v>1.5394898250813083E-2</v>
      </c>
      <c r="B8463" s="11">
        <v>6.6737314071435442E-4</v>
      </c>
      <c r="C8463" s="11"/>
      <c r="D8463" s="11"/>
      <c r="E8463" s="14"/>
    </row>
    <row r="8464" spans="1:5">
      <c r="A8464" s="11">
        <v>1.7151127184111391E-2</v>
      </c>
      <c r="B8464" s="11">
        <v>1.007481323881058E-3</v>
      </c>
      <c r="C8464" s="11"/>
      <c r="D8464" s="11"/>
      <c r="E8464" s="14"/>
    </row>
    <row r="8465" spans="1:5">
      <c r="A8465" s="11">
        <v>2.5810654032261703E-2</v>
      </c>
      <c r="B8465" s="11">
        <v>1.7461450585032378E-3</v>
      </c>
      <c r="C8465" s="11"/>
      <c r="D8465" s="11"/>
      <c r="E8465" s="14"/>
    </row>
    <row r="8466" spans="1:5">
      <c r="A8466" s="11">
        <v>3.1120027071518789E-2</v>
      </c>
      <c r="B8466" s="11">
        <v>2.0368335920912957E-3</v>
      </c>
      <c r="C8466" s="11"/>
      <c r="D8466" s="11"/>
      <c r="E8466" s="14"/>
    </row>
    <row r="8467" spans="1:5">
      <c r="A8467" s="11">
        <v>1.5844773189141424E-2</v>
      </c>
      <c r="B8467" s="11">
        <v>7.8735546811912734E-4</v>
      </c>
      <c r="C8467" s="11"/>
      <c r="D8467" s="11"/>
      <c r="E8467" s="14"/>
    </row>
    <row r="8468" spans="1:5">
      <c r="A8468" s="11">
        <v>2.1798893277635487E-2</v>
      </c>
      <c r="B8468" s="11">
        <v>1.4613049403738368E-3</v>
      </c>
      <c r="C8468" s="11"/>
      <c r="D8468" s="11"/>
      <c r="E8468" s="14"/>
    </row>
    <row r="8469" spans="1:5">
      <c r="A8469" s="11">
        <v>2.3970689324202338E-2</v>
      </c>
      <c r="B8469" s="11">
        <v>1.6507772032397492E-3</v>
      </c>
      <c r="C8469" s="11"/>
      <c r="D8469" s="11"/>
      <c r="E8469" s="14"/>
    </row>
    <row r="8470" spans="1:5">
      <c r="A8470" s="11">
        <v>1.5595690005378023E-2</v>
      </c>
      <c r="B8470" s="11">
        <v>7.3696516774705997E-4</v>
      </c>
      <c r="C8470" s="11"/>
      <c r="D8470" s="11"/>
      <c r="E8470" s="14"/>
    </row>
    <row r="8471" spans="1:5">
      <c r="A8471" s="11">
        <v>2.5188173985914952E-2</v>
      </c>
      <c r="B8471" s="11">
        <v>1.74223998806545E-3</v>
      </c>
      <c r="C8471" s="11"/>
      <c r="D8471" s="11"/>
      <c r="E8471" s="14"/>
    </row>
    <row r="8472" spans="1:5">
      <c r="A8472" s="11">
        <v>1.9324635218216563E-2</v>
      </c>
      <c r="B8472" s="11">
        <v>1.2314371895302894E-3</v>
      </c>
      <c r="C8472" s="11"/>
      <c r="D8472" s="11"/>
      <c r="E8472" s="14"/>
    </row>
    <row r="8473" spans="1:5">
      <c r="A8473" s="11">
        <v>2.1235538266289072E-2</v>
      </c>
      <c r="B8473" s="11">
        <v>1.365286561414793E-3</v>
      </c>
      <c r="C8473" s="11"/>
      <c r="D8473" s="11"/>
      <c r="E8473" s="14"/>
    </row>
    <row r="8474" spans="1:5">
      <c r="A8474" s="11">
        <v>2.7521262209633624E-2</v>
      </c>
      <c r="B8474" s="11">
        <v>1.8905183571272797E-3</v>
      </c>
      <c r="C8474" s="11"/>
      <c r="D8474" s="11"/>
      <c r="E8474" s="14"/>
    </row>
    <row r="8475" spans="1:5">
      <c r="A8475" s="11">
        <v>2.1749792224383127E-2</v>
      </c>
      <c r="B8475" s="11">
        <v>1.399840212837617E-3</v>
      </c>
      <c r="C8475" s="11"/>
      <c r="D8475" s="11"/>
      <c r="E8475" s="14"/>
    </row>
    <row r="8476" spans="1:5">
      <c r="A8476" s="11">
        <v>1.8993751482093747E-2</v>
      </c>
      <c r="B8476" s="11">
        <v>1.1917227988683858E-3</v>
      </c>
      <c r="C8476" s="11"/>
      <c r="D8476" s="11"/>
      <c r="E8476" s="14"/>
    </row>
    <row r="8477" spans="1:5">
      <c r="A8477" s="11">
        <v>3.1401760390682446E-2</v>
      </c>
      <c r="B8477" s="11">
        <v>2.0995146820877927E-3</v>
      </c>
      <c r="C8477" s="11"/>
      <c r="D8477" s="11"/>
      <c r="E8477" s="14"/>
    </row>
    <row r="8478" spans="1:5">
      <c r="A8478" s="11">
        <v>1.8650442268618873E-2</v>
      </c>
      <c r="B8478" s="11">
        <v>1.1634701724442056E-3</v>
      </c>
      <c r="C8478" s="11"/>
      <c r="D8478" s="11"/>
      <c r="E8478" s="14"/>
    </row>
    <row r="8479" spans="1:5">
      <c r="A8479" s="11">
        <v>2.0364968344450556E-2</v>
      </c>
      <c r="B8479" s="11">
        <v>1.3261527006170261E-3</v>
      </c>
      <c r="C8479" s="11"/>
      <c r="D8479" s="11"/>
      <c r="E8479" s="14"/>
    </row>
    <row r="8480" spans="1:5">
      <c r="A8480" s="11">
        <v>1.946814046369516E-2</v>
      </c>
      <c r="B8480" s="11">
        <v>1.2033999554645434E-3</v>
      </c>
      <c r="C8480" s="11"/>
      <c r="D8480" s="11"/>
      <c r="E8480" s="14"/>
    </row>
    <row r="8481" spans="1:5">
      <c r="A8481" s="11">
        <v>1.9582934776169302E-2</v>
      </c>
      <c r="B8481" s="11">
        <v>1.268285344063011E-3</v>
      </c>
      <c r="C8481" s="11"/>
      <c r="D8481" s="11"/>
      <c r="E8481" s="14"/>
    </row>
    <row r="8482" spans="1:5">
      <c r="A8482" s="11">
        <v>2.0223148248350066E-2</v>
      </c>
      <c r="B8482" s="11">
        <v>1.3359920366642203E-3</v>
      </c>
      <c r="C8482" s="11"/>
      <c r="D8482" s="11"/>
      <c r="E8482" s="14"/>
    </row>
    <row r="8483" spans="1:5">
      <c r="A8483" s="11">
        <v>2.8691209542954614E-2</v>
      </c>
      <c r="B8483" s="11">
        <v>1.9676904914814239E-3</v>
      </c>
      <c r="C8483" s="11"/>
      <c r="D8483" s="11"/>
      <c r="E8483" s="14"/>
    </row>
    <row r="8484" spans="1:5">
      <c r="A8484" s="11">
        <v>2.5584977806579173E-2</v>
      </c>
      <c r="B8484" s="11">
        <v>1.7615205597674975E-3</v>
      </c>
      <c r="C8484" s="11"/>
      <c r="D8484" s="11"/>
      <c r="E8484" s="14"/>
    </row>
    <row r="8485" spans="1:5">
      <c r="A8485" s="11">
        <v>1.9557046549377826E-2</v>
      </c>
      <c r="B8485" s="11">
        <v>1.1984196284406709E-3</v>
      </c>
      <c r="C8485" s="11"/>
      <c r="D8485" s="11"/>
      <c r="E8485" s="14"/>
    </row>
    <row r="8486" spans="1:5">
      <c r="A8486" s="11">
        <v>2.1053402358752346E-2</v>
      </c>
      <c r="B8486" s="11">
        <v>1.4150023552858852E-3</v>
      </c>
      <c r="C8486" s="11"/>
      <c r="D8486" s="11"/>
      <c r="E8486" s="14"/>
    </row>
    <row r="8487" spans="1:5">
      <c r="A8487" s="11">
        <v>1.864635001767485E-2</v>
      </c>
      <c r="B8487" s="11">
        <v>1.166526753013731E-3</v>
      </c>
      <c r="C8487" s="11"/>
      <c r="D8487" s="11"/>
      <c r="E8487" s="14"/>
    </row>
    <row r="8488" spans="1:5">
      <c r="A8488" s="11">
        <v>1.8534299238828045E-2</v>
      </c>
      <c r="B8488" s="11">
        <v>1.1697401329236877E-3</v>
      </c>
      <c r="C8488" s="11"/>
      <c r="D8488" s="11"/>
      <c r="E8488" s="14"/>
    </row>
    <row r="8489" spans="1:5">
      <c r="A8489" s="11">
        <v>1.9480795549215321E-2</v>
      </c>
      <c r="B8489" s="11">
        <v>1.1180849460702999E-3</v>
      </c>
      <c r="C8489" s="11"/>
      <c r="D8489" s="11"/>
      <c r="E8489" s="14"/>
    </row>
    <row r="8490" spans="1:5">
      <c r="A8490" s="11">
        <v>2.2426105095723545E-2</v>
      </c>
      <c r="B8490" s="11">
        <v>1.4675797011755331E-3</v>
      </c>
      <c r="C8490" s="11"/>
      <c r="D8490" s="11"/>
      <c r="E8490" s="14"/>
    </row>
    <row r="8491" spans="1:5">
      <c r="A8491" s="11">
        <v>1.767679744438368E-2</v>
      </c>
      <c r="B8491" s="11">
        <v>1.077513206442446E-3</v>
      </c>
      <c r="C8491" s="11"/>
      <c r="D8491" s="11"/>
      <c r="E8491" s="14"/>
    </row>
    <row r="8492" spans="1:5">
      <c r="A8492" s="11">
        <v>3.2617721812599768E-2</v>
      </c>
      <c r="B8492" s="11">
        <v>2.2069300075245523E-3</v>
      </c>
      <c r="C8492" s="11"/>
      <c r="D8492" s="11"/>
      <c r="E8492" s="14"/>
    </row>
    <row r="8493" spans="1:5">
      <c r="A8493" s="11">
        <v>2.6172114380975907E-2</v>
      </c>
      <c r="B8493" s="11">
        <v>1.7121594329082182E-3</v>
      </c>
      <c r="C8493" s="11"/>
      <c r="D8493" s="11"/>
      <c r="E8493" s="14"/>
    </row>
    <row r="8494" spans="1:5">
      <c r="A8494" s="11">
        <v>2.2630104823519386E-2</v>
      </c>
      <c r="B8494" s="11">
        <v>1.5242113844621096E-3</v>
      </c>
      <c r="C8494" s="11"/>
      <c r="D8494" s="11"/>
      <c r="E8494" s="14"/>
    </row>
    <row r="8495" spans="1:5">
      <c r="A8495" s="11">
        <v>1.6183670671880444E-2</v>
      </c>
      <c r="B8495" s="11">
        <v>8.0180443359339267E-4</v>
      </c>
      <c r="C8495" s="11"/>
      <c r="D8495" s="11"/>
      <c r="E8495" s="14"/>
    </row>
    <row r="8496" spans="1:5">
      <c r="A8496" s="11">
        <v>2.2345783478731663E-2</v>
      </c>
      <c r="B8496" s="11">
        <v>1.5141141814136851E-3</v>
      </c>
      <c r="C8496" s="11"/>
      <c r="D8496" s="11"/>
      <c r="E8496" s="14"/>
    </row>
    <row r="8497" spans="1:5">
      <c r="A8497" s="11">
        <v>2.3531133516964595E-2</v>
      </c>
      <c r="B8497" s="11">
        <v>1.5766400714606328E-3</v>
      </c>
      <c r="C8497" s="11"/>
      <c r="D8497" s="11"/>
      <c r="E8497" s="14"/>
    </row>
    <row r="8498" spans="1:5">
      <c r="A8498" s="11">
        <v>1.7843164221543788E-2</v>
      </c>
      <c r="B8498" s="11">
        <v>9.9432734621874392E-4</v>
      </c>
      <c r="C8498" s="11"/>
      <c r="D8498" s="11"/>
      <c r="E8498" s="14"/>
    </row>
    <row r="8499" spans="1:5">
      <c r="A8499" s="11">
        <v>1.5598869892462052E-2</v>
      </c>
      <c r="B8499" s="11">
        <v>6.2620932687196945E-4</v>
      </c>
      <c r="C8499" s="11"/>
      <c r="D8499" s="11"/>
      <c r="E8499" s="14"/>
    </row>
    <row r="8500" spans="1:5">
      <c r="A8500" s="11">
        <v>2.044469760312452E-2</v>
      </c>
      <c r="B8500" s="11">
        <v>1.2526987614263567E-3</v>
      </c>
      <c r="C8500" s="11"/>
      <c r="D8500" s="11"/>
      <c r="E8500" s="14"/>
    </row>
    <row r="8501" spans="1:5">
      <c r="A8501" s="11">
        <v>1.5318935491456064E-2</v>
      </c>
      <c r="B8501" s="11">
        <v>5.8438972122014832E-4</v>
      </c>
      <c r="C8501" s="11"/>
      <c r="D8501" s="11"/>
      <c r="E8501" s="14"/>
    </row>
    <row r="8502" spans="1:5">
      <c r="A8502" s="11">
        <v>2.0625802106024962E-2</v>
      </c>
      <c r="B8502" s="11">
        <v>1.2902138789415542E-3</v>
      </c>
      <c r="C8502" s="11"/>
      <c r="D8502" s="11"/>
      <c r="E8502" s="14"/>
    </row>
    <row r="8503" spans="1:5">
      <c r="A8503" s="11">
        <v>1.9517129462963478E-2</v>
      </c>
      <c r="B8503" s="11">
        <v>1.1139816787151635E-3</v>
      </c>
      <c r="C8503" s="11"/>
      <c r="D8503" s="11"/>
      <c r="E8503" s="14"/>
    </row>
    <row r="8504" spans="1:5">
      <c r="A8504" s="11">
        <v>1.5809201089700249E-2</v>
      </c>
      <c r="B8504" s="11">
        <v>7.7883416643374109E-4</v>
      </c>
      <c r="C8504" s="11"/>
      <c r="D8504" s="11"/>
      <c r="E8504" s="14"/>
    </row>
    <row r="8505" spans="1:5">
      <c r="A8505" s="11">
        <v>1.7439293447661538E-2</v>
      </c>
      <c r="B8505" s="11">
        <v>1.0520422473317608E-3</v>
      </c>
      <c r="C8505" s="11"/>
      <c r="D8505" s="11"/>
      <c r="E8505" s="14"/>
    </row>
    <row r="8506" spans="1:5">
      <c r="A8506" s="11">
        <v>2.4479761628592226E-2</v>
      </c>
      <c r="B8506" s="11">
        <v>1.6249410555215357E-3</v>
      </c>
      <c r="C8506" s="11"/>
      <c r="D8506" s="11"/>
      <c r="E8506" s="14"/>
    </row>
    <row r="8507" spans="1:5">
      <c r="A8507" s="11">
        <v>2.1125440791377337E-2</v>
      </c>
      <c r="B8507" s="11">
        <v>1.3672019230824126E-3</v>
      </c>
      <c r="C8507" s="11"/>
      <c r="D8507" s="11"/>
      <c r="E8507" s="14"/>
    </row>
    <row r="8508" spans="1:5">
      <c r="A8508" s="11">
        <v>1.9640211534132444E-2</v>
      </c>
      <c r="B8508" s="11">
        <v>1.2707228725167669E-3</v>
      </c>
      <c r="C8508" s="11"/>
      <c r="D8508" s="11"/>
      <c r="E8508" s="14"/>
    </row>
    <row r="8509" spans="1:5">
      <c r="A8509" s="11">
        <v>1.8026241222496058E-2</v>
      </c>
      <c r="B8509" s="11">
        <v>1.121171075824166E-3</v>
      </c>
      <c r="C8509" s="11"/>
      <c r="D8509" s="11"/>
      <c r="E8509" s="14"/>
    </row>
    <row r="8510" spans="1:5">
      <c r="A8510" s="11">
        <v>2.1289043912979592E-2</v>
      </c>
      <c r="B8510" s="11">
        <v>1.4273436036626333E-3</v>
      </c>
      <c r="C8510" s="11"/>
      <c r="D8510" s="11"/>
      <c r="E8510" s="14"/>
    </row>
    <row r="8511" spans="1:5">
      <c r="A8511" s="11">
        <v>2.8859171195555502E-2</v>
      </c>
      <c r="B8511" s="11">
        <v>1.9213417133334297E-3</v>
      </c>
      <c r="C8511" s="11"/>
      <c r="D8511" s="11"/>
      <c r="E8511" s="14"/>
    </row>
    <row r="8512" spans="1:5">
      <c r="A8512" s="11">
        <v>2.0056483076560924E-2</v>
      </c>
      <c r="B8512" s="11">
        <v>1.2938534789037166E-3</v>
      </c>
      <c r="C8512" s="11"/>
      <c r="D8512" s="11"/>
      <c r="E8512" s="14"/>
    </row>
    <row r="8513" spans="1:5">
      <c r="A8513" s="11">
        <v>1.6620602109199682E-2</v>
      </c>
      <c r="B8513" s="11">
        <v>9.3957094809845264E-4</v>
      </c>
      <c r="C8513" s="11"/>
      <c r="D8513" s="11"/>
      <c r="E8513" s="14"/>
    </row>
    <row r="8514" spans="1:5">
      <c r="A8514" s="11">
        <v>1.5579837057854358E-2</v>
      </c>
      <c r="B8514" s="11">
        <v>7.3295011350209879E-4</v>
      </c>
      <c r="C8514" s="11"/>
      <c r="D8514" s="11"/>
      <c r="E8514" s="14"/>
    </row>
    <row r="8515" spans="1:5">
      <c r="A8515" s="11">
        <v>1.9426906259048894E-2</v>
      </c>
      <c r="B8515" s="11">
        <v>1.2523954825325529E-3</v>
      </c>
      <c r="C8515" s="11"/>
      <c r="D8515" s="11"/>
      <c r="E8515" s="14"/>
    </row>
    <row r="8516" spans="1:5">
      <c r="A8516" s="11">
        <v>1.5843210686507576E-2</v>
      </c>
      <c r="B8516" s="11">
        <v>7.8613564208763521E-4</v>
      </c>
      <c r="C8516" s="11"/>
      <c r="D8516" s="11"/>
      <c r="E8516" s="14"/>
    </row>
    <row r="8517" spans="1:5">
      <c r="A8517" s="11">
        <v>2.1029477530990666E-2</v>
      </c>
      <c r="B8517" s="11">
        <v>1.3942014721776911E-3</v>
      </c>
      <c r="C8517" s="11"/>
      <c r="D8517" s="11"/>
      <c r="E8517" s="14"/>
    </row>
    <row r="8518" spans="1:5">
      <c r="A8518" s="11">
        <v>1.7026760128013501E-2</v>
      </c>
      <c r="B8518" s="11">
        <v>9.9662659523036003E-4</v>
      </c>
      <c r="C8518" s="11"/>
      <c r="D8518" s="11"/>
      <c r="E8518" s="14"/>
    </row>
    <row r="8519" spans="1:5">
      <c r="A8519" s="11">
        <v>2.403989619850512E-2</v>
      </c>
      <c r="B8519" s="11">
        <v>1.5817215936226024E-3</v>
      </c>
      <c r="C8519" s="11"/>
      <c r="D8519" s="11"/>
      <c r="E8519" s="14"/>
    </row>
    <row r="8520" spans="1:5">
      <c r="A8520" s="11">
        <v>1.9992234391179108E-2</v>
      </c>
      <c r="B8520" s="11">
        <v>1.3097961589569192E-3</v>
      </c>
      <c r="C8520" s="11"/>
      <c r="D8520" s="11"/>
      <c r="E8520" s="14"/>
    </row>
    <row r="8521" spans="1:5">
      <c r="A8521" s="11">
        <v>1.6824897092050685E-2</v>
      </c>
      <c r="B8521" s="11">
        <v>8.9830484701697039E-4</v>
      </c>
      <c r="C8521" s="11"/>
      <c r="D8521" s="11"/>
      <c r="E8521" s="14"/>
    </row>
    <row r="8522" spans="1:5">
      <c r="A8522" s="11">
        <v>1.6042072084194857E-2</v>
      </c>
      <c r="B8522" s="11">
        <v>8.2303394469977775E-4</v>
      </c>
      <c r="C8522" s="11"/>
      <c r="D8522" s="11"/>
      <c r="E8522" s="14"/>
    </row>
    <row r="8523" spans="1:5">
      <c r="A8523" s="11">
        <v>1.699831837886568E-2</v>
      </c>
      <c r="B8523" s="11">
        <v>9.9269186473308112E-4</v>
      </c>
      <c r="C8523" s="11"/>
      <c r="D8523" s="11"/>
      <c r="E8523" s="14"/>
    </row>
    <row r="8524" spans="1:5">
      <c r="A8524" s="11">
        <v>1.9808709482706726E-2</v>
      </c>
      <c r="B8524" s="11">
        <v>1.291893818346077E-3</v>
      </c>
      <c r="C8524" s="11"/>
      <c r="D8524" s="11"/>
      <c r="E8524" s="14"/>
    </row>
    <row r="8525" spans="1:5">
      <c r="A8525" s="11">
        <v>2.1997995574263306E-2</v>
      </c>
      <c r="B8525" s="11">
        <v>1.4766387330985178E-3</v>
      </c>
      <c r="C8525" s="11"/>
      <c r="D8525" s="11"/>
      <c r="E8525" s="14"/>
    </row>
    <row r="8526" spans="1:5">
      <c r="A8526" s="11">
        <v>1.8444753239374476E-2</v>
      </c>
      <c r="B8526" s="11">
        <v>1.1346396066861464E-3</v>
      </c>
      <c r="C8526" s="11"/>
      <c r="D8526" s="11"/>
      <c r="E8526" s="14"/>
    </row>
    <row r="8527" spans="1:5">
      <c r="A8527" s="11">
        <v>2.4604183258675576E-2</v>
      </c>
      <c r="B8527" s="11">
        <v>1.6547922811523423E-3</v>
      </c>
      <c r="C8527" s="11"/>
      <c r="D8527" s="11"/>
      <c r="E8527" s="14"/>
    </row>
    <row r="8528" spans="1:5">
      <c r="A8528" s="11">
        <v>2.8252860527728095E-2</v>
      </c>
      <c r="B8528" s="11">
        <v>1.8700267067892132E-3</v>
      </c>
      <c r="C8528" s="11"/>
      <c r="D8528" s="11"/>
      <c r="E8528" s="14"/>
    </row>
    <row r="8529" spans="1:5">
      <c r="A8529" s="11">
        <v>2.5940074680628596E-2</v>
      </c>
      <c r="B8529" s="11">
        <v>1.6696864694682313E-3</v>
      </c>
      <c r="C8529" s="11"/>
      <c r="D8529" s="11"/>
      <c r="E8529" s="14"/>
    </row>
    <row r="8530" spans="1:5">
      <c r="A8530" s="11">
        <v>2.250170255182668E-2</v>
      </c>
      <c r="B8530" s="11">
        <v>1.5177452363726274E-3</v>
      </c>
      <c r="C8530" s="11"/>
      <c r="D8530" s="11"/>
      <c r="E8530" s="14"/>
    </row>
    <row r="8531" spans="1:5">
      <c r="A8531" s="11">
        <v>2.0172571888406168E-2</v>
      </c>
      <c r="B8531" s="11">
        <v>1.3208139690220511E-3</v>
      </c>
      <c r="C8531" s="11"/>
      <c r="D8531" s="11"/>
      <c r="E8531" s="14"/>
    </row>
    <row r="8532" spans="1:5">
      <c r="A8532" s="11">
        <v>2.0725172200846038E-2</v>
      </c>
      <c r="B8532" s="11">
        <v>1.3634692034189182E-3</v>
      </c>
      <c r="C8532" s="11"/>
      <c r="D8532" s="11"/>
      <c r="E8532" s="14"/>
    </row>
    <row r="8533" spans="1:5">
      <c r="A8533" s="11">
        <v>2.1815308539297848E-2</v>
      </c>
      <c r="B8533" s="11">
        <v>1.4702723926856998E-3</v>
      </c>
      <c r="C8533" s="11"/>
      <c r="D8533" s="11"/>
      <c r="E8533" s="14"/>
    </row>
    <row r="8534" spans="1:5">
      <c r="A8534" s="11">
        <v>1.7619228216548075E-2</v>
      </c>
      <c r="B8534" s="11">
        <v>1.0741798254231419E-3</v>
      </c>
      <c r="C8534" s="11"/>
      <c r="D8534" s="11"/>
      <c r="E8534" s="14"/>
    </row>
    <row r="8535" spans="1:5">
      <c r="A8535" s="11">
        <v>2.1719323229823465E-2</v>
      </c>
      <c r="B8535" s="11">
        <v>1.4609046222805533E-3</v>
      </c>
      <c r="C8535" s="11"/>
      <c r="D8535" s="11"/>
      <c r="E8535" s="14"/>
    </row>
    <row r="8536" spans="1:5">
      <c r="A8536" s="11">
        <v>2.2904416757607286E-2</v>
      </c>
      <c r="B8536" s="11">
        <v>1.5697775769825545E-3</v>
      </c>
      <c r="C8536" s="11"/>
      <c r="D8536" s="11"/>
      <c r="E8536" s="14"/>
    </row>
    <row r="8537" spans="1:5">
      <c r="A8537" s="11">
        <v>1.7369733128464911E-2</v>
      </c>
      <c r="B8537" s="11">
        <v>1.0435211337500555E-3</v>
      </c>
      <c r="C8537" s="11"/>
      <c r="D8537" s="11"/>
      <c r="E8537" s="14"/>
    </row>
    <row r="8538" spans="1:5">
      <c r="A8538" s="11">
        <v>2.6153164404698021E-2</v>
      </c>
      <c r="B8538" s="11">
        <v>1.7984309316658382E-3</v>
      </c>
      <c r="C8538" s="11"/>
      <c r="D8538" s="11"/>
      <c r="E8538" s="14"/>
    </row>
    <row r="8539" spans="1:5">
      <c r="A8539" s="11">
        <v>1.5893000692010713E-2</v>
      </c>
      <c r="B8539" s="11">
        <v>7.5622137927538633E-4</v>
      </c>
      <c r="C8539" s="11"/>
      <c r="D8539" s="11"/>
      <c r="E8539" s="14"/>
    </row>
    <row r="8540" spans="1:5">
      <c r="A8540" s="11">
        <v>2.9951961660820627E-2</v>
      </c>
      <c r="B8540" s="11">
        <v>2.0465846182286724E-3</v>
      </c>
      <c r="C8540" s="11"/>
      <c r="D8540" s="11"/>
      <c r="E8540" s="14"/>
    </row>
    <row r="8541" spans="1:5">
      <c r="A8541" s="11">
        <v>1.9547097141195815E-2</v>
      </c>
      <c r="B8541" s="11">
        <v>1.2682853145663598E-3</v>
      </c>
      <c r="C8541" s="11"/>
      <c r="D8541" s="11"/>
      <c r="E8541" s="14"/>
    </row>
    <row r="8542" spans="1:5">
      <c r="A8542" s="11">
        <v>2.0200825927332629E-2</v>
      </c>
      <c r="B8542" s="11">
        <v>1.2822653300468088E-3</v>
      </c>
      <c r="C8542" s="11"/>
      <c r="D8542" s="11"/>
      <c r="E8542" s="14"/>
    </row>
    <row r="8543" spans="1:5">
      <c r="A8543" s="11">
        <v>1.9678977463708325E-2</v>
      </c>
      <c r="B8543" s="11">
        <v>1.2495825567447685E-3</v>
      </c>
      <c r="C8543" s="11"/>
      <c r="D8543" s="11"/>
      <c r="E8543" s="14"/>
    </row>
    <row r="8544" spans="1:5">
      <c r="A8544" s="11">
        <v>1.9504664317469458E-2</v>
      </c>
      <c r="B8544" s="11">
        <v>1.2688446701968185E-3</v>
      </c>
      <c r="C8544" s="11"/>
      <c r="D8544" s="11"/>
      <c r="E8544" s="14"/>
    </row>
    <row r="8545" spans="1:5">
      <c r="A8545" s="11">
        <v>2.3581487038231586E-2</v>
      </c>
      <c r="B8545" s="11">
        <v>1.5340555661850074E-3</v>
      </c>
      <c r="C8545" s="11"/>
      <c r="D8545" s="11"/>
      <c r="E8545" s="14"/>
    </row>
    <row r="8546" spans="1:5">
      <c r="A8546" s="11">
        <v>1.9146453053112768E-2</v>
      </c>
      <c r="B8546" s="11">
        <v>1.0642345021883376E-3</v>
      </c>
      <c r="C8546" s="11"/>
      <c r="D8546" s="11"/>
      <c r="E8546" s="14"/>
    </row>
    <row r="8547" spans="1:5">
      <c r="A8547" s="11">
        <v>1.7194599572239386E-2</v>
      </c>
      <c r="B8547" s="11">
        <v>1.0019369910108731E-3</v>
      </c>
      <c r="C8547" s="11"/>
      <c r="D8547" s="11"/>
      <c r="E8547" s="14"/>
    </row>
    <row r="8548" spans="1:5">
      <c r="A8548" s="11">
        <v>2.1172492860682655E-2</v>
      </c>
      <c r="B8548" s="11">
        <v>1.3823022293540954E-3</v>
      </c>
      <c r="C8548" s="11"/>
      <c r="D8548" s="11"/>
      <c r="E8548" s="14"/>
    </row>
    <row r="8549" spans="1:5">
      <c r="A8549" s="11">
        <v>1.9150210737224272E-2</v>
      </c>
      <c r="B8549" s="11">
        <v>1.1965238849860002E-3</v>
      </c>
      <c r="C8549" s="11"/>
      <c r="D8549" s="11"/>
      <c r="E8549" s="14"/>
    </row>
    <row r="8550" spans="1:5">
      <c r="A8550" s="11">
        <v>1.9448640316521992E-2</v>
      </c>
      <c r="B8550" s="11">
        <v>1.2443291316487492E-3</v>
      </c>
      <c r="C8550" s="11"/>
      <c r="D8550" s="11"/>
      <c r="E8550" s="14"/>
    </row>
    <row r="8551" spans="1:5">
      <c r="A8551" s="11">
        <v>1.5828927613457135E-2</v>
      </c>
      <c r="B8551" s="11">
        <v>7.5416076524609384E-4</v>
      </c>
      <c r="C8551" s="11"/>
      <c r="D8551" s="11"/>
      <c r="E8551" s="14"/>
    </row>
    <row r="8552" spans="1:5">
      <c r="A8552" s="11">
        <v>2.5245109415794036E-2</v>
      </c>
      <c r="B8552" s="11">
        <v>1.6193302440896166E-3</v>
      </c>
      <c r="C8552" s="11"/>
      <c r="D8552" s="11"/>
      <c r="E8552" s="14"/>
    </row>
    <row r="8553" spans="1:5">
      <c r="A8553" s="11">
        <v>2.6962372020103435E-2</v>
      </c>
      <c r="B8553" s="11">
        <v>1.8681502607565737E-3</v>
      </c>
      <c r="C8553" s="11"/>
      <c r="D8553" s="11"/>
      <c r="E8553" s="14"/>
    </row>
    <row r="8554" spans="1:5">
      <c r="A8554" s="11">
        <v>2.2902837687239015E-2</v>
      </c>
      <c r="B8554" s="11">
        <v>1.5540609173685701E-3</v>
      </c>
      <c r="C8554" s="11"/>
      <c r="D8554" s="11"/>
      <c r="E8554" s="14"/>
    </row>
    <row r="8555" spans="1:5">
      <c r="A8555" s="11">
        <v>3.0796014372364976E-2</v>
      </c>
      <c r="B8555" s="11">
        <v>2.1038295273008443E-3</v>
      </c>
      <c r="C8555" s="11"/>
      <c r="D8555" s="11"/>
      <c r="E8555" s="14"/>
    </row>
    <row r="8556" spans="1:5">
      <c r="A8556" s="11">
        <v>2.5526221466306204E-2</v>
      </c>
      <c r="B8556" s="11">
        <v>1.763653045115952E-3</v>
      </c>
      <c r="C8556" s="11"/>
      <c r="D8556" s="11"/>
      <c r="E8556" s="14"/>
    </row>
    <row r="8557" spans="1:5">
      <c r="A8557" s="11">
        <v>2.3596289888310643E-2</v>
      </c>
      <c r="B8557" s="11">
        <v>1.5402830515206048E-3</v>
      </c>
      <c r="C8557" s="11"/>
      <c r="D8557" s="11"/>
      <c r="E8557" s="14"/>
    </row>
    <row r="8558" spans="1:5">
      <c r="A8558" s="11">
        <v>1.5480855345709841E-2</v>
      </c>
      <c r="B8558" s="11">
        <v>6.9239813077542954E-4</v>
      </c>
      <c r="C8558" s="11"/>
      <c r="D8558" s="11"/>
      <c r="E8558" s="14"/>
    </row>
    <row r="8559" spans="1:5">
      <c r="A8559" s="11">
        <v>1.8906637898980852E-2</v>
      </c>
      <c r="B8559" s="11">
        <v>1.2097933370203559E-3</v>
      </c>
      <c r="C8559" s="11"/>
      <c r="D8559" s="11"/>
      <c r="E8559" s="14"/>
    </row>
    <row r="8560" spans="1:5">
      <c r="A8560" s="11">
        <v>2.2561904061773292E-2</v>
      </c>
      <c r="B8560" s="11">
        <v>1.4312027395742635E-3</v>
      </c>
      <c r="C8560" s="11"/>
      <c r="D8560" s="11"/>
      <c r="E8560" s="14"/>
    </row>
    <row r="8561" spans="1:5">
      <c r="A8561" s="11">
        <v>1.817255151804369E-2</v>
      </c>
      <c r="B8561" s="11">
        <v>1.1373397203368653E-3</v>
      </c>
      <c r="C8561" s="11"/>
      <c r="D8561" s="11"/>
      <c r="E8561" s="14"/>
    </row>
    <row r="8562" spans="1:5">
      <c r="A8562" s="11">
        <v>2.5542397686243334E-2</v>
      </c>
      <c r="B8562" s="11">
        <v>1.7527964458815262E-3</v>
      </c>
      <c r="C8562" s="11"/>
      <c r="D8562" s="11"/>
      <c r="E8562" s="14"/>
    </row>
    <row r="8563" spans="1:5">
      <c r="A8563" s="11">
        <v>2.5922118258335392E-2</v>
      </c>
      <c r="B8563" s="11">
        <v>1.7928471162367032E-3</v>
      </c>
      <c r="C8563" s="11"/>
      <c r="D8563" s="11"/>
      <c r="E8563" s="14"/>
    </row>
    <row r="8564" spans="1:5">
      <c r="A8564" s="11">
        <v>1.6853489926523031E-2</v>
      </c>
      <c r="B8564" s="11">
        <v>9.4132484602301488E-4</v>
      </c>
      <c r="C8564" s="11"/>
      <c r="D8564" s="11"/>
      <c r="E8564" s="14"/>
    </row>
    <row r="8565" spans="1:5">
      <c r="A8565" s="11">
        <v>1.6226634778325567E-2</v>
      </c>
      <c r="B8565" s="11">
        <v>7.970056899514053E-4</v>
      </c>
      <c r="C8565" s="11"/>
      <c r="D8565" s="11"/>
      <c r="E8565" s="14"/>
    </row>
    <row r="8566" spans="1:5">
      <c r="A8566" s="11">
        <v>2.8158973671191866E-2</v>
      </c>
      <c r="B8566" s="11">
        <v>1.9457304541305391E-3</v>
      </c>
      <c r="C8566" s="11"/>
      <c r="D8566" s="11"/>
      <c r="E8566" s="14"/>
    </row>
    <row r="8567" spans="1:5">
      <c r="A8567" s="11">
        <v>2.519305030661919E-2</v>
      </c>
      <c r="B8567" s="11">
        <v>1.6363217171556739E-3</v>
      </c>
      <c r="C8567" s="11"/>
      <c r="D8567" s="11"/>
      <c r="E8567" s="14"/>
    </row>
    <row r="8568" spans="1:5">
      <c r="A8568" s="11">
        <v>1.9333900063771035E-2</v>
      </c>
      <c r="B8568" s="11">
        <v>1.1602664434893922E-3</v>
      </c>
      <c r="C8568" s="11"/>
      <c r="D8568" s="11"/>
      <c r="E8568" s="14"/>
    </row>
    <row r="8569" spans="1:5">
      <c r="A8569" s="11">
        <v>1.9785927454729429E-2</v>
      </c>
      <c r="B8569" s="11">
        <v>1.2568346445520808E-3</v>
      </c>
      <c r="C8569" s="11"/>
      <c r="D8569" s="11"/>
      <c r="E8569" s="14"/>
    </row>
    <row r="8570" spans="1:5">
      <c r="A8570" s="11">
        <v>1.6393106205423218E-2</v>
      </c>
      <c r="B8570" s="11">
        <v>8.942762265451887E-4</v>
      </c>
      <c r="C8570" s="11"/>
      <c r="D8570" s="11"/>
      <c r="E8570" s="14"/>
    </row>
    <row r="8571" spans="1:5">
      <c r="A8571" s="11">
        <v>1.6759146380789718E-2</v>
      </c>
      <c r="B8571" s="11">
        <v>9.6032626430745131E-4</v>
      </c>
      <c r="C8571" s="11"/>
      <c r="D8571" s="11"/>
      <c r="E8571" s="14"/>
    </row>
    <row r="8572" spans="1:5">
      <c r="A8572" s="11">
        <v>2.1176192605061175E-2</v>
      </c>
      <c r="B8572" s="11">
        <v>1.3793439361931806E-3</v>
      </c>
      <c r="C8572" s="11"/>
      <c r="D8572" s="11"/>
      <c r="E8572" s="14"/>
    </row>
    <row r="8573" spans="1:5">
      <c r="A8573" s="11">
        <v>2.2882596804884432E-2</v>
      </c>
      <c r="B8573" s="11">
        <v>1.5150660850891424E-3</v>
      </c>
      <c r="C8573" s="11"/>
      <c r="D8573" s="11"/>
      <c r="E8573" s="14"/>
    </row>
    <row r="8574" spans="1:5">
      <c r="A8574" s="11">
        <v>1.875068032774322E-2</v>
      </c>
      <c r="B8574" s="11">
        <v>1.1957634702203642E-3</v>
      </c>
      <c r="C8574" s="11"/>
      <c r="D8574" s="11"/>
      <c r="E8574" s="14"/>
    </row>
    <row r="8575" spans="1:5">
      <c r="A8575" s="11">
        <v>2.0279252843920237E-2</v>
      </c>
      <c r="B8575" s="11">
        <v>1.2938031825450815E-3</v>
      </c>
      <c r="C8575" s="11"/>
      <c r="D8575" s="11"/>
      <c r="E8575" s="14"/>
    </row>
    <row r="8576" spans="1:5">
      <c r="A8576" s="11">
        <v>3.8747204656170119E-2</v>
      </c>
      <c r="B8576" s="11">
        <v>2.5267464307328234E-3</v>
      </c>
      <c r="C8576" s="11"/>
      <c r="D8576" s="11"/>
      <c r="E8576" s="14"/>
    </row>
    <row r="8577" spans="1:5">
      <c r="A8577" s="11">
        <v>2.0208502451805502E-2</v>
      </c>
      <c r="B8577" s="11">
        <v>1.2368229202215045E-3</v>
      </c>
      <c r="C8577" s="11"/>
      <c r="D8577" s="11"/>
      <c r="E8577" s="14"/>
    </row>
    <row r="8578" spans="1:5">
      <c r="A8578" s="11">
        <v>2.1936388674554479E-2</v>
      </c>
      <c r="B8578" s="11">
        <v>1.473753895825481E-3</v>
      </c>
      <c r="C8578" s="11"/>
      <c r="D8578" s="11"/>
      <c r="E8578" s="14"/>
    </row>
    <row r="8579" spans="1:5">
      <c r="A8579" s="11">
        <v>1.6658437732436623E-2</v>
      </c>
      <c r="B8579" s="11">
        <v>9.3963718707457849E-4</v>
      </c>
      <c r="C8579" s="11"/>
      <c r="D8579" s="11"/>
      <c r="E8579" s="14"/>
    </row>
    <row r="8580" spans="1:5">
      <c r="A8580" s="11">
        <v>2.2953077001022185E-2</v>
      </c>
      <c r="B8580" s="11">
        <v>1.4951566515484665E-3</v>
      </c>
      <c r="C8580" s="11"/>
      <c r="D8580" s="11"/>
      <c r="E8580" s="14"/>
    </row>
    <row r="8581" spans="1:5">
      <c r="A8581" s="11">
        <v>1.8047778085448336E-2</v>
      </c>
      <c r="B8581" s="11">
        <v>1.1151849855593836E-3</v>
      </c>
      <c r="C8581" s="11"/>
      <c r="D8581" s="11"/>
      <c r="E8581" s="14"/>
    </row>
    <row r="8582" spans="1:5">
      <c r="A8582" s="11">
        <v>2.2055912677699272E-2</v>
      </c>
      <c r="B8582" s="11">
        <v>1.4654120283516235E-3</v>
      </c>
      <c r="C8582" s="11"/>
      <c r="D8582" s="11"/>
      <c r="E8582" s="14"/>
    </row>
    <row r="8583" spans="1:5">
      <c r="A8583" s="11">
        <v>2.8356206973639768E-2</v>
      </c>
      <c r="B8583" s="11">
        <v>1.9552332359113419E-3</v>
      </c>
      <c r="C8583" s="11"/>
      <c r="D8583" s="11"/>
      <c r="E8583" s="14"/>
    </row>
    <row r="8584" spans="1:5">
      <c r="A8584" s="11">
        <v>2.6613447602048049E-2</v>
      </c>
      <c r="B8584" s="11">
        <v>1.7582405034937052E-3</v>
      </c>
      <c r="C8584" s="11"/>
      <c r="D8584" s="11"/>
      <c r="E8584" s="14"/>
    </row>
    <row r="8585" spans="1:5">
      <c r="A8585" s="11">
        <v>1.981552510845223E-2</v>
      </c>
      <c r="B8585" s="11">
        <v>1.2869330138051127E-3</v>
      </c>
      <c r="C8585" s="11"/>
      <c r="D8585" s="11"/>
      <c r="E8585" s="14"/>
    </row>
    <row r="8586" spans="1:5">
      <c r="A8586" s="11">
        <v>2.0211359852975615E-2</v>
      </c>
      <c r="B8586" s="11">
        <v>1.302766282571351E-3</v>
      </c>
      <c r="C8586" s="11"/>
      <c r="D8586" s="11"/>
      <c r="E8586" s="14"/>
    </row>
    <row r="8587" spans="1:5">
      <c r="A8587" s="11">
        <v>2.2257590599750326E-2</v>
      </c>
      <c r="B8587" s="11">
        <v>1.5078397092878977E-3</v>
      </c>
      <c r="C8587" s="11"/>
      <c r="D8587" s="11"/>
      <c r="E8587" s="14"/>
    </row>
    <row r="8588" spans="1:5">
      <c r="A8588" s="11">
        <v>1.9419607052105541E-2</v>
      </c>
      <c r="B8588" s="11">
        <v>1.2406881200585384E-3</v>
      </c>
      <c r="C8588" s="11"/>
      <c r="D8588" s="11"/>
      <c r="E8588" s="14"/>
    </row>
    <row r="8589" spans="1:5">
      <c r="A8589" s="11">
        <v>2.4232675542981995E-2</v>
      </c>
      <c r="B8589" s="11">
        <v>1.5804897619828419E-3</v>
      </c>
      <c r="C8589" s="11"/>
      <c r="D8589" s="11"/>
      <c r="E8589" s="14"/>
    </row>
    <row r="8590" spans="1:5">
      <c r="A8590" s="11">
        <v>1.8227021895333696E-2</v>
      </c>
      <c r="B8590" s="11">
        <v>1.0415684371715809E-3</v>
      </c>
      <c r="C8590" s="11"/>
      <c r="D8590" s="11"/>
      <c r="E8590" s="14"/>
    </row>
    <row r="8591" spans="1:5">
      <c r="A8591" s="11">
        <v>1.755291850036959E-2</v>
      </c>
      <c r="B8591" s="11">
        <v>1.0070779014680171E-3</v>
      </c>
      <c r="C8591" s="11"/>
      <c r="D8591" s="11"/>
      <c r="E8591" s="14"/>
    </row>
    <row r="8592" spans="1:5">
      <c r="A8592" s="11">
        <v>2.3351827625213834E-2</v>
      </c>
      <c r="B8592" s="11">
        <v>1.4822329319132796E-3</v>
      </c>
      <c r="C8592" s="11"/>
      <c r="D8592" s="11"/>
      <c r="E8592" s="14"/>
    </row>
    <row r="8593" spans="1:5">
      <c r="A8593" s="11">
        <v>2.917302602144994E-2</v>
      </c>
      <c r="B8593" s="11">
        <v>1.9614738979117016E-3</v>
      </c>
      <c r="C8593" s="11"/>
      <c r="D8593" s="11"/>
      <c r="E8593" s="14"/>
    </row>
    <row r="8594" spans="1:5">
      <c r="A8594" s="11">
        <v>1.8456396707464455E-2</v>
      </c>
      <c r="B8594" s="11">
        <v>1.1327622507981661E-3</v>
      </c>
      <c r="C8594" s="11"/>
      <c r="D8594" s="11"/>
      <c r="E8594" s="14"/>
    </row>
    <row r="8595" spans="1:5">
      <c r="A8595" s="11">
        <v>1.8551649351018398E-2</v>
      </c>
      <c r="B8595" s="11">
        <v>1.1769325008286326E-3</v>
      </c>
      <c r="C8595" s="11"/>
      <c r="D8595" s="11"/>
      <c r="E8595" s="14"/>
    </row>
    <row r="8596" spans="1:5">
      <c r="A8596" s="11">
        <v>2.0986507546507511E-2</v>
      </c>
      <c r="B8596" s="11">
        <v>1.3711869604825994E-3</v>
      </c>
      <c r="C8596" s="11"/>
      <c r="D8596" s="11"/>
      <c r="E8596" s="14"/>
    </row>
    <row r="8597" spans="1:5">
      <c r="A8597" s="11">
        <v>1.9351905971699956E-2</v>
      </c>
      <c r="B8597" s="11">
        <v>1.1735250387232528E-3</v>
      </c>
      <c r="C8597" s="11"/>
      <c r="D8597" s="11"/>
      <c r="E8597" s="14"/>
    </row>
    <row r="8598" spans="1:5">
      <c r="A8598" s="11">
        <v>2.1208864780295815E-2</v>
      </c>
      <c r="B8598" s="11">
        <v>1.4131899702648709E-3</v>
      </c>
      <c r="C8598" s="11"/>
      <c r="D8598" s="11"/>
      <c r="E8598" s="14"/>
    </row>
    <row r="8599" spans="1:5">
      <c r="A8599" s="11">
        <v>1.8749367525612411E-2</v>
      </c>
      <c r="B8599" s="11">
        <v>1.1799470913319797E-3</v>
      </c>
      <c r="C8599" s="11"/>
      <c r="D8599" s="11"/>
      <c r="E8599" s="14"/>
    </row>
    <row r="8600" spans="1:5">
      <c r="A8600" s="11">
        <v>2.0014192845827183E-2</v>
      </c>
      <c r="B8600" s="11">
        <v>1.3142816208021077E-3</v>
      </c>
      <c r="C8600" s="11"/>
      <c r="D8600" s="11"/>
      <c r="E8600" s="14"/>
    </row>
    <row r="8601" spans="1:5">
      <c r="A8601" s="11">
        <v>1.7799122158652168E-2</v>
      </c>
      <c r="B8601" s="11">
        <v>1.0023494162215286E-3</v>
      </c>
      <c r="C8601" s="11"/>
      <c r="D8601" s="11"/>
      <c r="E8601" s="14"/>
    </row>
    <row r="8602" spans="1:5">
      <c r="A8602" s="11">
        <v>1.6709188409336363E-2</v>
      </c>
      <c r="B8602" s="11">
        <v>8.8438951892517645E-4</v>
      </c>
      <c r="C8602" s="11"/>
      <c r="D8602" s="11"/>
      <c r="E8602" s="14"/>
    </row>
    <row r="8603" spans="1:5">
      <c r="A8603" s="11">
        <v>1.9605951726506445E-2</v>
      </c>
      <c r="B8603" s="11">
        <v>1.2731083722011388E-3</v>
      </c>
      <c r="C8603" s="11"/>
      <c r="D8603" s="11"/>
      <c r="E8603" s="14"/>
    </row>
    <row r="8604" spans="1:5">
      <c r="A8604" s="11">
        <v>2.0540617487035916E-2</v>
      </c>
      <c r="B8604" s="11">
        <v>1.3536430390403936E-3</v>
      </c>
      <c r="C8604" s="11"/>
      <c r="D8604" s="11"/>
      <c r="E8604" s="14"/>
    </row>
    <row r="8605" spans="1:5">
      <c r="A8605" s="11">
        <v>2.0671625692076451E-2</v>
      </c>
      <c r="B8605" s="11">
        <v>1.3584113804180342E-3</v>
      </c>
      <c r="C8605" s="11"/>
      <c r="D8605" s="11"/>
      <c r="E8605" s="14"/>
    </row>
    <row r="8606" spans="1:5">
      <c r="A8606" s="11">
        <v>1.7741639460912319E-2</v>
      </c>
      <c r="B8606" s="11">
        <v>1.0886841923695764E-3</v>
      </c>
      <c r="C8606" s="11"/>
      <c r="D8606" s="11"/>
      <c r="E8606" s="14"/>
    </row>
    <row r="8607" spans="1:5">
      <c r="A8607" s="11">
        <v>2.4405911459677361E-2</v>
      </c>
      <c r="B8607" s="11">
        <v>1.6043979521237601E-3</v>
      </c>
      <c r="C8607" s="11"/>
      <c r="D8607" s="11"/>
      <c r="E8607" s="14"/>
    </row>
    <row r="8608" spans="1:5">
      <c r="A8608" s="11">
        <v>1.8862510133588476E-2</v>
      </c>
      <c r="B8608" s="11">
        <v>1.1827309453500876E-3</v>
      </c>
      <c r="C8608" s="11"/>
      <c r="D8608" s="11"/>
      <c r="E8608" s="14"/>
    </row>
    <row r="8609" spans="1:5">
      <c r="A8609" s="11">
        <v>1.9319161098341451E-2</v>
      </c>
      <c r="B8609" s="11">
        <v>1.2391237177059541E-3</v>
      </c>
      <c r="C8609" s="11"/>
      <c r="D8609" s="11"/>
      <c r="E8609" s="14"/>
    </row>
    <row r="8610" spans="1:5">
      <c r="A8610" s="11">
        <v>1.8427579641968082E-2</v>
      </c>
      <c r="B8610" s="11">
        <v>1.1592789173873507E-3</v>
      </c>
      <c r="C8610" s="11"/>
      <c r="D8610" s="11"/>
      <c r="E8610" s="14"/>
    </row>
    <row r="8611" spans="1:5">
      <c r="A8611" s="11">
        <v>3.2133110966933789E-2</v>
      </c>
      <c r="B8611" s="11">
        <v>2.1220268387176786E-3</v>
      </c>
      <c r="C8611" s="11"/>
      <c r="D8611" s="11"/>
      <c r="E8611" s="14"/>
    </row>
    <row r="8612" spans="1:5">
      <c r="A8612" s="11">
        <v>2.1813622267945965E-2</v>
      </c>
      <c r="B8612" s="11">
        <v>1.4622852504425497E-3</v>
      </c>
      <c r="C8612" s="11"/>
      <c r="D8612" s="11"/>
      <c r="E8612" s="14"/>
    </row>
    <row r="8613" spans="1:5">
      <c r="A8613" s="11">
        <v>2.2726963317557899E-2</v>
      </c>
      <c r="B8613" s="11">
        <v>1.4012702614440962E-3</v>
      </c>
      <c r="C8613" s="11"/>
      <c r="D8613" s="11"/>
      <c r="E8613" s="14"/>
    </row>
    <row r="8614" spans="1:5">
      <c r="A8614" s="11">
        <v>1.8680402207926876E-2</v>
      </c>
      <c r="B8614" s="11">
        <v>1.1587375279222727E-3</v>
      </c>
      <c r="C8614" s="11"/>
      <c r="D8614" s="11"/>
      <c r="E8614" s="14"/>
    </row>
    <row r="8615" spans="1:5">
      <c r="A8615" s="11">
        <v>2.4521083403300056E-2</v>
      </c>
      <c r="B8615" s="11">
        <v>1.6829546967110896E-3</v>
      </c>
      <c r="C8615" s="11"/>
      <c r="D8615" s="11"/>
      <c r="E8615" s="14"/>
    </row>
    <row r="8616" spans="1:5">
      <c r="A8616" s="11">
        <v>2.1214311936241178E-2</v>
      </c>
      <c r="B8616" s="11">
        <v>1.3763198719074427E-3</v>
      </c>
      <c r="C8616" s="11"/>
      <c r="D8616" s="11"/>
      <c r="E8616" s="14"/>
    </row>
    <row r="8617" spans="1:5">
      <c r="A8617" s="11">
        <v>2.0617170515417112E-2</v>
      </c>
      <c r="B8617" s="11">
        <v>1.3486168447038789E-3</v>
      </c>
      <c r="C8617" s="11"/>
      <c r="D8617" s="11"/>
      <c r="E8617" s="14"/>
    </row>
    <row r="8618" spans="1:5">
      <c r="A8618" s="11">
        <v>2.3197521338608675E-2</v>
      </c>
      <c r="B8618" s="11">
        <v>1.5935804955873893E-3</v>
      </c>
      <c r="C8618" s="11"/>
      <c r="D8618" s="11"/>
      <c r="E8618" s="14"/>
    </row>
    <row r="8619" spans="1:5">
      <c r="A8619" s="11">
        <v>1.83726225674644E-2</v>
      </c>
      <c r="B8619" s="11">
        <v>1.0930174821591242E-3</v>
      </c>
      <c r="C8619" s="11"/>
      <c r="D8619" s="11"/>
      <c r="E8619" s="14"/>
    </row>
    <row r="8620" spans="1:5">
      <c r="A8620" s="11">
        <v>3.497510732699529E-2</v>
      </c>
      <c r="B8620" s="11">
        <v>2.3045180602789105E-3</v>
      </c>
      <c r="C8620" s="11"/>
      <c r="D8620" s="11"/>
      <c r="E8620" s="14"/>
    </row>
    <row r="8621" spans="1:5">
      <c r="A8621" s="11">
        <v>1.8593120836226672E-2</v>
      </c>
      <c r="B8621" s="11">
        <v>1.022572410672086E-3</v>
      </c>
      <c r="C8621" s="11"/>
      <c r="D8621" s="11"/>
      <c r="E8621" s="14"/>
    </row>
    <row r="8622" spans="1:5">
      <c r="A8622" s="11">
        <v>2.3184773755245306E-2</v>
      </c>
      <c r="B8622" s="11">
        <v>1.5303362609944999E-3</v>
      </c>
      <c r="C8622" s="11"/>
      <c r="D8622" s="11"/>
      <c r="E8622" s="14"/>
    </row>
    <row r="8623" spans="1:5">
      <c r="A8623" s="11">
        <v>2.3786666366646565E-2</v>
      </c>
      <c r="B8623" s="11">
        <v>1.5667985950478438E-3</v>
      </c>
      <c r="C8623" s="11"/>
      <c r="D8623" s="11"/>
      <c r="E8623" s="14"/>
    </row>
    <row r="8624" spans="1:5">
      <c r="A8624" s="11">
        <v>2.5415714492795921E-2</v>
      </c>
      <c r="B8624" s="11">
        <v>1.7166644014905402E-3</v>
      </c>
      <c r="C8624" s="11"/>
      <c r="D8624" s="11"/>
      <c r="E8624" s="14"/>
    </row>
    <row r="8625" spans="1:5">
      <c r="A8625" s="11">
        <v>1.9721151920389889E-2</v>
      </c>
      <c r="B8625" s="11">
        <v>1.2721352967580502E-3</v>
      </c>
      <c r="C8625" s="11"/>
      <c r="D8625" s="11"/>
      <c r="E8625" s="14"/>
    </row>
    <row r="8626" spans="1:5">
      <c r="A8626" s="11">
        <v>1.6476789852283565E-2</v>
      </c>
      <c r="B8626" s="11">
        <v>8.4266686650489057E-4</v>
      </c>
      <c r="C8626" s="11"/>
      <c r="D8626" s="11"/>
      <c r="E8626" s="14"/>
    </row>
    <row r="8627" spans="1:5">
      <c r="A8627" s="11">
        <v>3.2743352962201835E-2</v>
      </c>
      <c r="B8627" s="11">
        <v>2.2106195761218469E-3</v>
      </c>
      <c r="C8627" s="11"/>
      <c r="D8627" s="11"/>
      <c r="E8627" s="14"/>
    </row>
    <row r="8628" spans="1:5">
      <c r="A8628" s="11">
        <v>2.646980639963278E-2</v>
      </c>
      <c r="B8628" s="11">
        <v>1.8282199839808632E-3</v>
      </c>
      <c r="C8628" s="11"/>
      <c r="D8628" s="11"/>
      <c r="E8628" s="14"/>
    </row>
    <row r="8629" spans="1:5">
      <c r="A8629" s="11">
        <v>1.6704510590476472E-2</v>
      </c>
      <c r="B8629" s="11">
        <v>9.2746322407443219E-4</v>
      </c>
      <c r="C8629" s="11"/>
      <c r="D8629" s="11"/>
      <c r="E8629" s="14"/>
    </row>
    <row r="8630" spans="1:5">
      <c r="A8630" s="11">
        <v>1.9708415595820278E-2</v>
      </c>
      <c r="B8630" s="11">
        <v>1.275925078038297E-3</v>
      </c>
      <c r="C8630" s="11"/>
      <c r="D8630" s="11"/>
      <c r="E8630" s="14"/>
    </row>
    <row r="8631" spans="1:5">
      <c r="A8631" s="11">
        <v>1.5616230358120953E-2</v>
      </c>
      <c r="B8631" s="11">
        <v>7.4173766607198393E-4</v>
      </c>
      <c r="C8631" s="11"/>
      <c r="D8631" s="11"/>
      <c r="E8631" s="14"/>
    </row>
    <row r="8632" spans="1:5">
      <c r="A8632" s="11">
        <v>1.7867547557169263E-2</v>
      </c>
      <c r="B8632" s="11">
        <v>1.1019189803171932E-3</v>
      </c>
      <c r="C8632" s="11"/>
      <c r="D8632" s="11"/>
      <c r="E8632" s="14"/>
    </row>
    <row r="8633" spans="1:5">
      <c r="A8633" s="11">
        <v>2.389924110987119E-2</v>
      </c>
      <c r="B8633" s="11">
        <v>1.6440449742116706E-3</v>
      </c>
      <c r="C8633" s="11"/>
      <c r="D8633" s="11"/>
      <c r="E8633" s="14"/>
    </row>
    <row r="8634" spans="1:5">
      <c r="A8634" s="11">
        <v>2.7332022505414253E-2</v>
      </c>
      <c r="B8634" s="11">
        <v>1.781688602942719E-3</v>
      </c>
      <c r="C8634" s="11"/>
      <c r="D8634" s="11"/>
      <c r="E8634" s="14"/>
    </row>
    <row r="8635" spans="1:5">
      <c r="A8635" s="11">
        <v>1.8739709018721799E-2</v>
      </c>
      <c r="B8635" s="11">
        <v>1.1978805077495014E-3</v>
      </c>
      <c r="C8635" s="11"/>
      <c r="D8635" s="11"/>
      <c r="E8635" s="14"/>
    </row>
    <row r="8636" spans="1:5">
      <c r="A8636" s="11">
        <v>2.4198622809974174E-2</v>
      </c>
      <c r="B8636" s="11">
        <v>1.634841204829216E-3</v>
      </c>
      <c r="C8636" s="11"/>
      <c r="D8636" s="11"/>
      <c r="E8636" s="14"/>
    </row>
    <row r="8637" spans="1:5">
      <c r="A8637" s="11">
        <v>2.1242493894074965E-2</v>
      </c>
      <c r="B8637" s="11">
        <v>1.3054442173462823E-3</v>
      </c>
      <c r="C8637" s="11"/>
      <c r="D8637" s="11"/>
      <c r="E8637" s="14"/>
    </row>
    <row r="8638" spans="1:5">
      <c r="A8638" s="11">
        <v>2.4914423426586788E-2</v>
      </c>
      <c r="B8638" s="11">
        <v>1.6964081681751547E-3</v>
      </c>
      <c r="C8638" s="11"/>
      <c r="D8638" s="11"/>
      <c r="E8638" s="14"/>
    </row>
    <row r="8639" spans="1:5">
      <c r="A8639" s="11">
        <v>1.6445203744912821E-2</v>
      </c>
      <c r="B8639" s="11">
        <v>8.9219213406544037E-4</v>
      </c>
      <c r="C8639" s="11"/>
      <c r="D8639" s="11"/>
      <c r="E8639" s="14"/>
    </row>
    <row r="8640" spans="1:5">
      <c r="A8640" s="11">
        <v>1.7921692894619833E-2</v>
      </c>
      <c r="B8640" s="11">
        <v>1.1044713851823093E-3</v>
      </c>
      <c r="C8640" s="11"/>
      <c r="D8640" s="11"/>
      <c r="E8640" s="14"/>
    </row>
    <row r="8641" spans="1:5">
      <c r="A8641" s="11">
        <v>2.0469806411980037E-2</v>
      </c>
      <c r="B8641" s="11">
        <v>1.3406941104644641E-3</v>
      </c>
      <c r="C8641" s="11"/>
      <c r="D8641" s="11"/>
      <c r="E8641" s="14"/>
    </row>
    <row r="8642" spans="1:5">
      <c r="A8642" s="11">
        <v>2.3346280233450319E-2</v>
      </c>
      <c r="B8642" s="11">
        <v>1.5904124351850553E-3</v>
      </c>
      <c r="C8642" s="11"/>
      <c r="D8642" s="11"/>
      <c r="E8642" s="14"/>
    </row>
    <row r="8643" spans="1:5">
      <c r="A8643" s="11">
        <v>1.9374893635808299E-2</v>
      </c>
      <c r="B8643" s="11">
        <v>1.2617869316149976E-3</v>
      </c>
      <c r="C8643" s="11"/>
      <c r="D8643" s="11"/>
      <c r="E8643" s="14"/>
    </row>
    <row r="8644" spans="1:5">
      <c r="A8644" s="11">
        <v>2.1009219557626021E-2</v>
      </c>
      <c r="B8644" s="11">
        <v>1.3289651214695593E-3</v>
      </c>
      <c r="C8644" s="11"/>
      <c r="D8644" s="11"/>
      <c r="E8644" s="14"/>
    </row>
    <row r="8645" spans="1:5">
      <c r="A8645" s="11">
        <v>1.7965001851641637E-2</v>
      </c>
      <c r="B8645" s="11">
        <v>1.1067063432549707E-3</v>
      </c>
      <c r="C8645" s="11"/>
      <c r="D8645" s="11"/>
      <c r="E8645" s="14"/>
    </row>
    <row r="8646" spans="1:5">
      <c r="A8646" s="11">
        <v>2.1792682252068374E-2</v>
      </c>
      <c r="B8646" s="11">
        <v>1.4789794035107036E-3</v>
      </c>
      <c r="C8646" s="11"/>
      <c r="D8646" s="11"/>
      <c r="E8646" s="14"/>
    </row>
    <row r="8647" spans="1:5">
      <c r="A8647" s="11">
        <v>2.2807205135809642E-2</v>
      </c>
      <c r="B8647" s="11">
        <v>1.4720816755141287E-3</v>
      </c>
      <c r="C8647" s="11"/>
      <c r="D8647" s="11"/>
      <c r="E8647" s="14"/>
    </row>
    <row r="8648" spans="1:5">
      <c r="A8648" s="11">
        <v>1.7451150800298163E-2</v>
      </c>
      <c r="B8648" s="11">
        <v>1.0344793080892291E-3</v>
      </c>
      <c r="C8648" s="11"/>
      <c r="D8648" s="11"/>
      <c r="E8648" s="14"/>
    </row>
    <row r="8649" spans="1:5">
      <c r="A8649" s="11">
        <v>2.132990199801833E-2</v>
      </c>
      <c r="B8649" s="11">
        <v>1.4244007336269876E-3</v>
      </c>
      <c r="C8649" s="11"/>
      <c r="D8649" s="11"/>
      <c r="E8649" s="14"/>
    </row>
    <row r="8650" spans="1:5">
      <c r="A8650" s="11">
        <v>2.1583079806128058E-2</v>
      </c>
      <c r="B8650" s="11">
        <v>1.4316132193673318E-3</v>
      </c>
      <c r="C8650" s="11"/>
      <c r="D8650" s="11"/>
      <c r="E8650" s="14"/>
    </row>
    <row r="8651" spans="1:5">
      <c r="A8651" s="11">
        <v>2.1962094243738888E-2</v>
      </c>
      <c r="B8651" s="11">
        <v>1.492961149879196E-3</v>
      </c>
      <c r="C8651" s="11"/>
      <c r="D8651" s="11"/>
      <c r="E8651" s="14"/>
    </row>
    <row r="8652" spans="1:5">
      <c r="A8652" s="11">
        <v>2.0414437265605281E-2</v>
      </c>
      <c r="B8652" s="11">
        <v>1.3253548976956914E-3</v>
      </c>
      <c r="C8652" s="11"/>
      <c r="D8652" s="11"/>
      <c r="E8652" s="14"/>
    </row>
    <row r="8653" spans="1:5">
      <c r="A8653" s="11">
        <v>1.7891335360843693E-2</v>
      </c>
      <c r="B8653" s="11">
        <v>1.0551062174437239E-3</v>
      </c>
      <c r="C8653" s="11"/>
      <c r="D8653" s="11"/>
      <c r="E8653" s="14"/>
    </row>
    <row r="8654" spans="1:5">
      <c r="A8654" s="11">
        <v>1.9426765361839585E-2</v>
      </c>
      <c r="B8654" s="11">
        <v>1.178311916210311E-3</v>
      </c>
      <c r="C8654" s="11"/>
      <c r="D8654" s="11"/>
      <c r="E8654" s="14"/>
    </row>
    <row r="8655" spans="1:5">
      <c r="A8655" s="11">
        <v>1.6420060521650449E-2</v>
      </c>
      <c r="B8655" s="11">
        <v>7.8256107706207209E-4</v>
      </c>
      <c r="C8655" s="11"/>
      <c r="D8655" s="11"/>
      <c r="E8655" s="14"/>
    </row>
    <row r="8656" spans="1:5">
      <c r="A8656" s="11">
        <v>2.1104955156893236E-2</v>
      </c>
      <c r="B8656" s="11">
        <v>1.4143231108298474E-3</v>
      </c>
      <c r="C8656" s="11"/>
      <c r="D8656" s="11"/>
      <c r="E8656" s="14"/>
    </row>
    <row r="8657" spans="1:5">
      <c r="A8657" s="11">
        <v>1.6706417753317493E-2</v>
      </c>
      <c r="B8657" s="11">
        <v>9.4711237914978856E-4</v>
      </c>
      <c r="C8657" s="11"/>
      <c r="D8657" s="11"/>
      <c r="E8657" s="14"/>
    </row>
    <row r="8658" spans="1:5">
      <c r="A8658" s="11">
        <v>3.3266513351348496E-2</v>
      </c>
      <c r="B8658" s="11">
        <v>2.2184993984217722E-3</v>
      </c>
      <c r="C8658" s="11"/>
      <c r="D8658" s="11"/>
      <c r="E8658" s="14"/>
    </row>
    <row r="8659" spans="1:5">
      <c r="A8659" s="11">
        <v>2.2147473412341981E-2</v>
      </c>
      <c r="B8659" s="11">
        <v>1.4104327009582954E-3</v>
      </c>
      <c r="C8659" s="11"/>
      <c r="D8659" s="11"/>
      <c r="E8659" s="14"/>
    </row>
    <row r="8660" spans="1:5">
      <c r="A8660" s="11">
        <v>2.6617888109864665E-2</v>
      </c>
      <c r="B8660" s="11">
        <v>1.7882557533869768E-3</v>
      </c>
      <c r="C8660" s="11"/>
      <c r="D8660" s="11"/>
      <c r="E8660" s="14"/>
    </row>
    <row r="8661" spans="1:5">
      <c r="A8661" s="11">
        <v>2.1138561483427576E-2</v>
      </c>
      <c r="B8661" s="11">
        <v>1.3293268827884589E-3</v>
      </c>
      <c r="C8661" s="11"/>
      <c r="D8661" s="11"/>
      <c r="E8661" s="14"/>
    </row>
    <row r="8662" spans="1:5">
      <c r="A8662" s="11">
        <v>1.7855730885404132E-2</v>
      </c>
      <c r="B8662" s="11">
        <v>9.8582537996202198E-4</v>
      </c>
      <c r="C8662" s="11"/>
      <c r="D8662" s="11"/>
      <c r="E8662" s="14"/>
    </row>
    <row r="8663" spans="1:5">
      <c r="A8663" s="11">
        <v>1.6021134208421724E-2</v>
      </c>
      <c r="B8663" s="11">
        <v>8.3071880559477539E-4</v>
      </c>
      <c r="C8663" s="11"/>
      <c r="D8663" s="11"/>
      <c r="E8663" s="14"/>
    </row>
    <row r="8664" spans="1:5">
      <c r="A8664" s="11">
        <v>2.0076432233981721E-2</v>
      </c>
      <c r="B8664" s="11">
        <v>1.3275429962136189E-3</v>
      </c>
      <c r="C8664" s="11"/>
      <c r="D8664" s="11"/>
      <c r="E8664" s="14"/>
    </row>
    <row r="8665" spans="1:5">
      <c r="A8665" s="11">
        <v>2.3219972348482922E-2</v>
      </c>
      <c r="B8665" s="11">
        <v>1.5150150890390162E-3</v>
      </c>
      <c r="C8665" s="11"/>
      <c r="D8665" s="11"/>
      <c r="E8665" s="14"/>
    </row>
    <row r="8666" spans="1:5">
      <c r="A8666" s="11">
        <v>1.7301387586601592E-2</v>
      </c>
      <c r="B8666" s="11">
        <v>1.0235457074457201E-3</v>
      </c>
      <c r="C8666" s="11"/>
      <c r="D8666" s="11"/>
      <c r="E8666" s="14"/>
    </row>
    <row r="8667" spans="1:5">
      <c r="A8667" s="11">
        <v>1.6824940735901562E-2</v>
      </c>
      <c r="B8667" s="11">
        <v>9.703804703217779E-4</v>
      </c>
      <c r="C8667" s="11"/>
      <c r="D8667" s="11"/>
      <c r="E8667" s="14"/>
    </row>
    <row r="8668" spans="1:5">
      <c r="A8668" s="11">
        <v>1.6407981268904862E-2</v>
      </c>
      <c r="B8668" s="11">
        <v>8.8896165302565922E-4</v>
      </c>
      <c r="C8668" s="11"/>
      <c r="D8668" s="11"/>
      <c r="E8668" s="14"/>
    </row>
    <row r="8669" spans="1:5">
      <c r="A8669" s="11">
        <v>2.6240444263594839E-2</v>
      </c>
      <c r="B8669" s="11">
        <v>1.8047138734641212E-3</v>
      </c>
      <c r="C8669" s="11"/>
      <c r="D8669" s="11"/>
      <c r="E8669" s="14"/>
    </row>
    <row r="8670" spans="1:5">
      <c r="A8670" s="11">
        <v>2.1698758158754876E-2</v>
      </c>
      <c r="B8670" s="11">
        <v>1.3577616584203754E-3</v>
      </c>
      <c r="C8670" s="11"/>
      <c r="D8670" s="11"/>
      <c r="E8670" s="14"/>
    </row>
    <row r="8671" spans="1:5">
      <c r="A8671" s="11">
        <v>2.0358391679705396E-2</v>
      </c>
      <c r="B8671" s="11">
        <v>1.3540350812774648E-3</v>
      </c>
      <c r="C8671" s="11"/>
      <c r="D8671" s="11"/>
      <c r="E8671" s="14"/>
    </row>
    <row r="8672" spans="1:5">
      <c r="A8672" s="11">
        <v>1.9095615820043543E-2</v>
      </c>
      <c r="B8672" s="11">
        <v>1.19955118505013E-3</v>
      </c>
      <c r="C8672" s="11"/>
      <c r="D8672" s="11"/>
      <c r="E8672" s="14"/>
    </row>
    <row r="8673" spans="1:5">
      <c r="A8673" s="11">
        <v>2.4595016263578941E-2</v>
      </c>
      <c r="B8673" s="11">
        <v>1.6672782523434221E-3</v>
      </c>
      <c r="C8673" s="11"/>
      <c r="D8673" s="11"/>
      <c r="E8673" s="14"/>
    </row>
    <row r="8674" spans="1:5">
      <c r="A8674" s="11">
        <v>1.5961785493542428E-2</v>
      </c>
      <c r="B8674" s="11">
        <v>5.8412013086024347E-4</v>
      </c>
      <c r="C8674" s="11"/>
      <c r="D8674" s="11"/>
      <c r="E8674" s="14"/>
    </row>
    <row r="8675" spans="1:5">
      <c r="A8675" s="11">
        <v>1.8099954290161382E-2</v>
      </c>
      <c r="B8675" s="11">
        <v>1.1289596536951027E-3</v>
      </c>
      <c r="C8675" s="11"/>
      <c r="D8675" s="11"/>
      <c r="E8675" s="14"/>
    </row>
    <row r="8676" spans="1:5">
      <c r="A8676" s="11">
        <v>3.7873365759759713E-2</v>
      </c>
      <c r="B8676" s="11">
        <v>2.487480002367275E-3</v>
      </c>
      <c r="C8676" s="11"/>
      <c r="D8676" s="11"/>
      <c r="E8676" s="14"/>
    </row>
    <row r="8677" spans="1:5">
      <c r="A8677" s="11">
        <v>1.9978814722020954E-2</v>
      </c>
      <c r="B8677" s="11">
        <v>1.1768397010484121E-3</v>
      </c>
      <c r="C8677" s="11"/>
      <c r="D8677" s="11"/>
      <c r="E8677" s="14"/>
    </row>
    <row r="8678" spans="1:5">
      <c r="A8678" s="11">
        <v>2.1286126453971498E-2</v>
      </c>
      <c r="B8678" s="11">
        <v>1.4184822674535935E-3</v>
      </c>
      <c r="C8678" s="11"/>
      <c r="D8678" s="11"/>
      <c r="E8678" s="14"/>
    </row>
    <row r="8679" spans="1:5">
      <c r="A8679" s="11">
        <v>1.7283690301042019E-2</v>
      </c>
      <c r="B8679" s="11">
        <v>1.0259637265247132E-3</v>
      </c>
      <c r="C8679" s="11"/>
      <c r="D8679" s="11"/>
      <c r="E8679" s="14"/>
    </row>
    <row r="8680" spans="1:5">
      <c r="A8680" s="11">
        <v>2.3182618752051319E-2</v>
      </c>
      <c r="B8680" s="11">
        <v>1.5872915328221406E-3</v>
      </c>
      <c r="C8680" s="11"/>
      <c r="D8680" s="11"/>
      <c r="E8680" s="14"/>
    </row>
    <row r="8681" spans="1:5">
      <c r="A8681" s="11">
        <v>2.1530168852864972E-2</v>
      </c>
      <c r="B8681" s="11">
        <v>1.4111851925039237E-3</v>
      </c>
      <c r="C8681" s="11"/>
      <c r="D8681" s="11"/>
      <c r="E8681" s="14"/>
    </row>
    <row r="8682" spans="1:5">
      <c r="A8682" s="11">
        <v>2.7351212576694806E-2</v>
      </c>
      <c r="B8682" s="11">
        <v>1.7829867372750256E-3</v>
      </c>
      <c r="C8682" s="11"/>
      <c r="D8682" s="11"/>
      <c r="E8682" s="14"/>
    </row>
    <row r="8683" spans="1:5">
      <c r="A8683" s="11">
        <v>2.0243784338205496E-2</v>
      </c>
      <c r="B8683" s="11">
        <v>1.3215260231904124E-3</v>
      </c>
      <c r="C8683" s="11"/>
      <c r="D8683" s="11"/>
      <c r="E8683" s="14"/>
    </row>
    <row r="8684" spans="1:5">
      <c r="A8684" s="11">
        <v>2.8757230850885607E-2</v>
      </c>
      <c r="B8684" s="11">
        <v>1.9734150718128678E-3</v>
      </c>
      <c r="C8684" s="11"/>
      <c r="D8684" s="11"/>
      <c r="E8684" s="14"/>
    </row>
    <row r="8685" spans="1:5">
      <c r="A8685" s="11">
        <v>1.5852408789887175E-2</v>
      </c>
      <c r="B8685" s="11">
        <v>7.8655841739594249E-4</v>
      </c>
      <c r="C8685" s="11"/>
      <c r="D8685" s="11"/>
      <c r="E8685" s="14"/>
    </row>
    <row r="8686" spans="1:5">
      <c r="A8686" s="11">
        <v>2.1065676715738783E-2</v>
      </c>
      <c r="B8686" s="11">
        <v>1.3345299757897828E-3</v>
      </c>
      <c r="C8686" s="11"/>
      <c r="D8686" s="11"/>
      <c r="E8686" s="14"/>
    </row>
    <row r="8687" spans="1:5">
      <c r="A8687" s="11">
        <v>1.7992726584603713E-2</v>
      </c>
      <c r="B8687" s="11">
        <v>1.0008222012789416E-3</v>
      </c>
      <c r="C8687" s="11"/>
      <c r="D8687" s="11"/>
      <c r="E8687" s="14"/>
    </row>
    <row r="8688" spans="1:5">
      <c r="A8688" s="11">
        <v>2.1733027044631661E-2</v>
      </c>
      <c r="B8688" s="11">
        <v>1.4624903105364706E-3</v>
      </c>
      <c r="C8688" s="11"/>
      <c r="D8688" s="11"/>
      <c r="E8688" s="14"/>
    </row>
    <row r="8689" spans="1:5">
      <c r="A8689" s="11">
        <v>1.9727909171535187E-2</v>
      </c>
      <c r="B8689" s="11">
        <v>1.2732731295577845E-3</v>
      </c>
      <c r="C8689" s="11"/>
      <c r="D8689" s="11"/>
      <c r="E8689" s="14"/>
    </row>
    <row r="8690" spans="1:5">
      <c r="A8690" s="11">
        <v>2.3935488330601336E-2</v>
      </c>
      <c r="B8690" s="11">
        <v>1.5418946182291721E-3</v>
      </c>
      <c r="C8690" s="11"/>
      <c r="D8690" s="11"/>
      <c r="E8690" s="14"/>
    </row>
    <row r="8691" spans="1:5">
      <c r="A8691" s="11">
        <v>2.5529174399032684E-2</v>
      </c>
      <c r="B8691" s="11">
        <v>1.6396320431392676E-3</v>
      </c>
      <c r="C8691" s="11"/>
      <c r="D8691" s="11"/>
      <c r="E8691" s="14"/>
    </row>
    <row r="8692" spans="1:5">
      <c r="A8692" s="11">
        <v>1.9788670527502026E-2</v>
      </c>
      <c r="B8692" s="11">
        <v>1.2328817729634165E-3</v>
      </c>
      <c r="C8692" s="11"/>
      <c r="D8692" s="11"/>
      <c r="E8692" s="14"/>
    </row>
    <row r="8693" spans="1:5">
      <c r="A8693" s="11">
        <v>1.9315014158286962E-2</v>
      </c>
      <c r="B8693" s="11">
        <v>1.2485959160756124E-3</v>
      </c>
      <c r="C8693" s="11"/>
      <c r="D8693" s="11"/>
      <c r="E8693" s="14"/>
    </row>
    <row r="8694" spans="1:5">
      <c r="A8694" s="11">
        <v>3.0759552051010365E-2</v>
      </c>
      <c r="B8694" s="11">
        <v>2.0995498841449053E-3</v>
      </c>
      <c r="C8694" s="11"/>
      <c r="D8694" s="11"/>
      <c r="E8694" s="14"/>
    </row>
    <row r="8695" spans="1:5">
      <c r="A8695" s="11">
        <v>2.2314487864767613E-2</v>
      </c>
      <c r="B8695" s="11">
        <v>1.445859131002475E-3</v>
      </c>
      <c r="C8695" s="11"/>
      <c r="D8695" s="11"/>
      <c r="E8695" s="14"/>
    </row>
    <row r="8696" spans="1:5">
      <c r="A8696" s="11">
        <v>2.052058164838803E-2</v>
      </c>
      <c r="B8696" s="11">
        <v>1.3135785351372112E-3</v>
      </c>
      <c r="C8696" s="11"/>
      <c r="D8696" s="11"/>
      <c r="E8696" s="14"/>
    </row>
    <row r="8697" spans="1:5">
      <c r="A8697" s="11">
        <v>2.0532895759005028E-2</v>
      </c>
      <c r="B8697" s="11">
        <v>1.3695830102141522E-3</v>
      </c>
      <c r="C8697" s="11"/>
      <c r="D8697" s="11"/>
      <c r="E8697" s="14"/>
    </row>
    <row r="8698" spans="1:5">
      <c r="A8698" s="11">
        <v>2.4660956133747063E-2</v>
      </c>
      <c r="B8698" s="11">
        <v>1.6952621550940321E-3</v>
      </c>
      <c r="C8698" s="11"/>
      <c r="D8698" s="11"/>
      <c r="E8698" s="14"/>
    </row>
    <row r="8699" spans="1:5">
      <c r="A8699" s="11">
        <v>1.8917453502775055E-2</v>
      </c>
      <c r="B8699" s="11">
        <v>1.2139082811950905E-3</v>
      </c>
      <c r="C8699" s="11"/>
      <c r="D8699" s="11"/>
      <c r="E8699" s="14"/>
    </row>
    <row r="8700" spans="1:5">
      <c r="A8700" s="11">
        <v>2.0091176247423719E-2</v>
      </c>
      <c r="B8700" s="11">
        <v>1.319928320296719E-3</v>
      </c>
      <c r="C8700" s="11"/>
      <c r="D8700" s="11"/>
      <c r="E8700" s="14"/>
    </row>
    <row r="8701" spans="1:5">
      <c r="A8701" s="11">
        <v>2.5272046142894165E-2</v>
      </c>
      <c r="B8701" s="11">
        <v>1.7210456902810858E-3</v>
      </c>
      <c r="C8701" s="11"/>
      <c r="D8701" s="11"/>
      <c r="E8701" s="14"/>
    </row>
    <row r="8702" spans="1:5">
      <c r="A8702" s="11">
        <v>1.8381140642256245E-2</v>
      </c>
      <c r="B8702" s="11">
        <v>1.1309121982971332E-3</v>
      </c>
      <c r="C8702" s="11"/>
      <c r="D8702" s="11"/>
      <c r="E8702" s="14"/>
    </row>
    <row r="8703" spans="1:5">
      <c r="A8703" s="11">
        <v>2.2187284433754135E-2</v>
      </c>
      <c r="B8703" s="11">
        <v>1.3527045825686235E-3</v>
      </c>
      <c r="C8703" s="11"/>
      <c r="D8703" s="11"/>
      <c r="E8703" s="14"/>
    </row>
    <row r="8704" spans="1:5">
      <c r="A8704" s="11">
        <v>1.9295808421744918E-2</v>
      </c>
      <c r="B8704" s="11">
        <v>1.2005689690848731E-3</v>
      </c>
      <c r="C8704" s="11"/>
      <c r="D8704" s="11"/>
      <c r="E8704" s="14"/>
    </row>
    <row r="8705" spans="1:5">
      <c r="A8705" s="11">
        <v>1.9909608258613515E-2</v>
      </c>
      <c r="B8705" s="11">
        <v>1.3119930909519912E-3</v>
      </c>
      <c r="C8705" s="11"/>
      <c r="D8705" s="11"/>
      <c r="E8705" s="14"/>
    </row>
    <row r="8706" spans="1:5">
      <c r="A8706" s="11">
        <v>2.64387205899679E-2</v>
      </c>
      <c r="B8706" s="11">
        <v>1.8076006703645921E-3</v>
      </c>
      <c r="C8706" s="11"/>
      <c r="D8706" s="11"/>
      <c r="E8706" s="14"/>
    </row>
    <row r="8707" spans="1:5">
      <c r="A8707" s="11">
        <v>2.6806578252568589E-2</v>
      </c>
      <c r="B8707" s="11">
        <v>1.7988546161189446E-3</v>
      </c>
      <c r="C8707" s="11"/>
      <c r="D8707" s="11"/>
      <c r="E8707" s="14"/>
    </row>
    <row r="8708" spans="1:5">
      <c r="A8708" s="11">
        <v>1.8596232056465357E-2</v>
      </c>
      <c r="B8708" s="11">
        <v>1.1690920529049812E-3</v>
      </c>
      <c r="C8708" s="11"/>
      <c r="D8708" s="11"/>
      <c r="E8708" s="14"/>
    </row>
    <row r="8709" spans="1:5">
      <c r="A8709" s="11">
        <v>2.0132768283753346E-2</v>
      </c>
      <c r="B8709" s="11">
        <v>1.2899981035946642E-3</v>
      </c>
      <c r="C8709" s="11"/>
      <c r="D8709" s="11"/>
      <c r="E8709" s="14"/>
    </row>
    <row r="8710" spans="1:5">
      <c r="A8710" s="11">
        <v>1.9260488745379695E-2</v>
      </c>
      <c r="B8710" s="11">
        <v>1.2445310480150738E-3</v>
      </c>
      <c r="C8710" s="11"/>
      <c r="D8710" s="11"/>
      <c r="E8710" s="14"/>
    </row>
    <row r="8711" spans="1:5">
      <c r="A8711" s="11">
        <v>1.6015310876052118E-2</v>
      </c>
      <c r="B8711" s="11">
        <v>6.5115728085385002E-4</v>
      </c>
      <c r="C8711" s="11"/>
      <c r="D8711" s="11"/>
      <c r="E8711" s="14"/>
    </row>
    <row r="8712" spans="1:5">
      <c r="A8712" s="11">
        <v>1.6933372945855011E-2</v>
      </c>
      <c r="B8712" s="11">
        <v>9.5094243465987079E-4</v>
      </c>
      <c r="C8712" s="11"/>
      <c r="D8712" s="11"/>
      <c r="E8712" s="14"/>
    </row>
    <row r="8713" spans="1:5">
      <c r="A8713" s="11">
        <v>2.4036162659505325E-2</v>
      </c>
      <c r="B8713" s="11">
        <v>1.6577332148228229E-3</v>
      </c>
      <c r="C8713" s="11"/>
      <c r="D8713" s="11"/>
      <c r="E8713" s="14"/>
    </row>
    <row r="8714" spans="1:5">
      <c r="A8714" s="11">
        <v>2.5428412411609407E-2</v>
      </c>
      <c r="B8714" s="11">
        <v>1.6165542694399342E-3</v>
      </c>
      <c r="C8714" s="11"/>
      <c r="D8714" s="11"/>
      <c r="E8714" s="14"/>
    </row>
    <row r="8715" spans="1:5">
      <c r="A8715" s="11">
        <v>2.2216048730030961E-2</v>
      </c>
      <c r="B8715" s="11">
        <v>1.4212733550829229E-3</v>
      </c>
      <c r="C8715" s="11"/>
      <c r="D8715" s="11"/>
      <c r="E8715" s="14"/>
    </row>
    <row r="8716" spans="1:5">
      <c r="A8716" s="11">
        <v>2.7344347298205993E-2</v>
      </c>
      <c r="B8716" s="11">
        <v>1.8719073787670435E-3</v>
      </c>
      <c r="C8716" s="11"/>
      <c r="D8716" s="11"/>
      <c r="E8716" s="14"/>
    </row>
    <row r="8717" spans="1:5">
      <c r="A8717" s="11">
        <v>2.3349075381724732E-2</v>
      </c>
      <c r="B8717" s="11">
        <v>1.5698620711306584E-3</v>
      </c>
      <c r="C8717" s="11"/>
      <c r="D8717" s="11"/>
      <c r="E8717" s="14"/>
    </row>
    <row r="8718" spans="1:5">
      <c r="A8718" s="11">
        <v>1.6906055570975406E-2</v>
      </c>
      <c r="B8718" s="11">
        <v>9.773316721458571E-4</v>
      </c>
      <c r="C8718" s="11"/>
      <c r="D8718" s="11"/>
      <c r="E8718" s="14"/>
    </row>
    <row r="8719" spans="1:5">
      <c r="A8719" s="11">
        <v>1.718379318242045E-2</v>
      </c>
      <c r="B8719" s="11">
        <v>1.0127548829269664E-3</v>
      </c>
      <c r="C8719" s="11"/>
      <c r="D8719" s="11"/>
      <c r="E8719" s="14"/>
    </row>
    <row r="8720" spans="1:5">
      <c r="A8720" s="11">
        <v>2.39635515949479E-2</v>
      </c>
      <c r="B8720" s="11">
        <v>1.6389456216391411E-3</v>
      </c>
      <c r="C8720" s="11"/>
      <c r="D8720" s="11"/>
      <c r="E8720" s="14"/>
    </row>
    <row r="8721" spans="1:5">
      <c r="A8721" s="11">
        <v>2.9146216227788613E-2</v>
      </c>
      <c r="B8721" s="11">
        <v>1.9927679081834116E-3</v>
      </c>
      <c r="C8721" s="11"/>
      <c r="D8721" s="11"/>
      <c r="E8721" s="14"/>
    </row>
    <row r="8722" spans="1:5">
      <c r="A8722" s="11">
        <v>1.5966040033777915E-2</v>
      </c>
      <c r="B8722" s="11">
        <v>7.5214354500461147E-4</v>
      </c>
      <c r="C8722" s="11"/>
      <c r="D8722" s="11"/>
      <c r="E8722" s="14"/>
    </row>
    <row r="8723" spans="1:5">
      <c r="A8723" s="11">
        <v>2.3475246909316513E-2</v>
      </c>
      <c r="B8723" s="11">
        <v>1.5995679060006171E-3</v>
      </c>
      <c r="C8723" s="11"/>
      <c r="D8723" s="11"/>
      <c r="E8723" s="14"/>
    </row>
    <row r="8724" spans="1:5">
      <c r="A8724" s="11">
        <v>2.0859971879181927E-2</v>
      </c>
      <c r="B8724" s="11">
        <v>1.3363850673818085E-3</v>
      </c>
      <c r="C8724" s="11"/>
      <c r="D8724" s="11"/>
      <c r="E8724" s="14"/>
    </row>
    <row r="8725" spans="1:5">
      <c r="A8725" s="11">
        <v>1.9552115459254962E-2</v>
      </c>
      <c r="B8725" s="11">
        <v>1.2679278787280108E-3</v>
      </c>
      <c r="C8725" s="11"/>
      <c r="D8725" s="11"/>
      <c r="E8725" s="14"/>
    </row>
    <row r="8726" spans="1:5">
      <c r="A8726" s="11">
        <v>2.4510360126646934E-2</v>
      </c>
      <c r="B8726" s="11">
        <v>1.5587850602073832E-3</v>
      </c>
      <c r="C8726" s="11"/>
      <c r="D8726" s="11"/>
      <c r="E8726" s="14"/>
    </row>
    <row r="8727" spans="1:5">
      <c r="A8727" s="11">
        <v>1.8613461215226643E-2</v>
      </c>
      <c r="B8727" s="11">
        <v>1.182115910876678E-3</v>
      </c>
      <c r="C8727" s="11"/>
      <c r="D8727" s="11"/>
      <c r="E8727" s="14"/>
    </row>
    <row r="8728" spans="1:5">
      <c r="A8728" s="11">
        <v>1.7803239935171047E-2</v>
      </c>
      <c r="B8728" s="11">
        <v>1.0879755137029263E-3</v>
      </c>
      <c r="C8728" s="11"/>
      <c r="D8728" s="11"/>
      <c r="E8728" s="14"/>
    </row>
    <row r="8729" spans="1:5">
      <c r="A8729" s="11">
        <v>1.7048567047402902E-2</v>
      </c>
      <c r="B8729" s="11">
        <v>9.9555807006429021E-4</v>
      </c>
      <c r="C8729" s="11"/>
      <c r="D8729" s="11"/>
      <c r="E8729" s="14"/>
    </row>
    <row r="8730" spans="1:5">
      <c r="A8730" s="11">
        <v>2.753014786340182E-2</v>
      </c>
      <c r="B8730" s="11">
        <v>1.8867726686024756E-3</v>
      </c>
      <c r="C8730" s="11"/>
      <c r="D8730" s="11"/>
      <c r="E8730" s="14"/>
    </row>
    <row r="8731" spans="1:5">
      <c r="A8731" s="11">
        <v>2.0518770508662749E-2</v>
      </c>
      <c r="B8731" s="11">
        <v>1.3158586797449392E-3</v>
      </c>
      <c r="C8731" s="11"/>
      <c r="D8731" s="11"/>
      <c r="E8731" s="14"/>
    </row>
    <row r="8732" spans="1:5">
      <c r="A8732" s="11">
        <v>3.0985295452745164E-2</v>
      </c>
      <c r="B8732" s="11">
        <v>2.077114391054553E-3</v>
      </c>
      <c r="C8732" s="11"/>
      <c r="D8732" s="11"/>
      <c r="E8732" s="14"/>
    </row>
    <row r="8733" spans="1:5">
      <c r="A8733" s="11">
        <v>2.069021518106344E-2</v>
      </c>
      <c r="B8733" s="11">
        <v>1.2210857494342434E-3</v>
      </c>
      <c r="C8733" s="11"/>
      <c r="D8733" s="11"/>
      <c r="E8733" s="14"/>
    </row>
    <row r="8734" spans="1:5">
      <c r="A8734" s="11">
        <v>1.7729966441447125E-2</v>
      </c>
      <c r="B8734" s="11">
        <v>1.03085121073009E-3</v>
      </c>
      <c r="C8734" s="11"/>
      <c r="D8734" s="11"/>
      <c r="E8734" s="14"/>
    </row>
    <row r="8735" spans="1:5">
      <c r="A8735" s="11">
        <v>1.8480682401588355E-2</v>
      </c>
      <c r="B8735" s="11">
        <v>1.1586777895229343E-3</v>
      </c>
      <c r="C8735" s="11"/>
      <c r="D8735" s="11"/>
      <c r="E8735" s="14"/>
    </row>
    <row r="8736" spans="1:5">
      <c r="A8736" s="11">
        <v>1.7168085594111544E-2</v>
      </c>
      <c r="B8736" s="11">
        <v>1.017797836559979E-3</v>
      </c>
      <c r="C8736" s="11"/>
      <c r="D8736" s="11"/>
      <c r="E8736" s="14"/>
    </row>
    <row r="8737" spans="1:5">
      <c r="A8737" s="11">
        <v>2.1260081121274709E-2</v>
      </c>
      <c r="B8737" s="11">
        <v>1.412376602146906E-3</v>
      </c>
      <c r="C8737" s="11"/>
      <c r="D8737" s="11"/>
      <c r="E8737" s="14"/>
    </row>
    <row r="8738" spans="1:5">
      <c r="A8738" s="11">
        <v>2.3270020070428145E-2</v>
      </c>
      <c r="B8738" s="11">
        <v>1.5647994653738314E-3</v>
      </c>
      <c r="C8738" s="11"/>
      <c r="D8738" s="11"/>
      <c r="E8738" s="14"/>
    </row>
    <row r="8739" spans="1:5">
      <c r="A8739" s="11">
        <v>1.8221805441216387E-2</v>
      </c>
      <c r="B8739" s="11">
        <v>1.0944369320952895E-3</v>
      </c>
      <c r="C8739" s="11"/>
      <c r="D8739" s="11"/>
      <c r="E8739" s="14"/>
    </row>
    <row r="8740" spans="1:5">
      <c r="A8740" s="11">
        <v>1.7106544431249732E-2</v>
      </c>
      <c r="B8740" s="11">
        <v>1.0023417324915255E-3</v>
      </c>
      <c r="C8740" s="11"/>
      <c r="D8740" s="11"/>
      <c r="E8740" s="14"/>
    </row>
    <row r="8741" spans="1:5">
      <c r="A8741" s="11">
        <v>1.7427967550522963E-2</v>
      </c>
      <c r="B8741" s="11">
        <v>9.8534793049434794E-4</v>
      </c>
      <c r="C8741" s="11"/>
      <c r="D8741" s="11"/>
      <c r="E8741" s="14"/>
    </row>
    <row r="8742" spans="1:5">
      <c r="A8742" s="11">
        <v>2.0817291601672901E-2</v>
      </c>
      <c r="B8742" s="11">
        <v>1.3833216923225084E-3</v>
      </c>
      <c r="C8742" s="11"/>
      <c r="D8742" s="11"/>
      <c r="E8742" s="14"/>
    </row>
    <row r="8743" spans="1:5">
      <c r="A8743" s="11">
        <v>2.554555371222152E-2</v>
      </c>
      <c r="B8743" s="11">
        <v>1.764574207331653E-3</v>
      </c>
      <c r="C8743" s="11"/>
      <c r="D8743" s="11"/>
      <c r="E8743" s="14"/>
    </row>
    <row r="8744" spans="1:5">
      <c r="A8744" s="11">
        <v>1.9316973044781447E-2</v>
      </c>
      <c r="B8744" s="11">
        <v>1.2022367151277235E-3</v>
      </c>
      <c r="C8744" s="11"/>
      <c r="D8744" s="11"/>
      <c r="E8744" s="14"/>
    </row>
    <row r="8745" spans="1:5">
      <c r="A8745" s="11">
        <v>1.798533868423894E-2</v>
      </c>
      <c r="B8745" s="11">
        <v>1.1148875033818639E-3</v>
      </c>
      <c r="C8745" s="11"/>
      <c r="D8745" s="11"/>
      <c r="E8745" s="14"/>
    </row>
    <row r="8746" spans="1:5">
      <c r="A8746" s="11">
        <v>2.559483981634527E-2</v>
      </c>
      <c r="B8746" s="11">
        <v>1.7348087104841951E-3</v>
      </c>
      <c r="C8746" s="11"/>
      <c r="D8746" s="11"/>
      <c r="E8746" s="14"/>
    </row>
    <row r="8747" spans="1:5">
      <c r="A8747" s="11">
        <v>2.2876942100602381E-2</v>
      </c>
      <c r="B8747" s="11">
        <v>1.5577117420641057E-3</v>
      </c>
      <c r="C8747" s="11"/>
      <c r="D8747" s="11"/>
      <c r="E8747" s="14"/>
    </row>
    <row r="8748" spans="1:5">
      <c r="A8748" s="11">
        <v>2.1241890396277406E-2</v>
      </c>
      <c r="B8748" s="11">
        <v>1.4157092790922075E-3</v>
      </c>
      <c r="C8748" s="11"/>
      <c r="D8748" s="11"/>
      <c r="E8748" s="14"/>
    </row>
    <row r="8749" spans="1:5">
      <c r="A8749" s="11">
        <v>1.6361654703862617E-2</v>
      </c>
      <c r="B8749" s="11">
        <v>8.993511925208499E-4</v>
      </c>
      <c r="C8749" s="11"/>
      <c r="D8749" s="11"/>
      <c r="E8749" s="14"/>
    </row>
    <row r="8750" spans="1:5">
      <c r="A8750" s="11">
        <v>2.3375577507822966E-2</v>
      </c>
      <c r="B8750" s="11">
        <v>1.6049970666758074E-3</v>
      </c>
      <c r="C8750" s="11"/>
      <c r="D8750" s="11"/>
      <c r="E8750" s="14"/>
    </row>
    <row r="8751" spans="1:5">
      <c r="A8751" s="11">
        <v>1.8399234853358499E-2</v>
      </c>
      <c r="B8751" s="11">
        <v>1.1572471061112879E-3</v>
      </c>
      <c r="C8751" s="11"/>
      <c r="D8751" s="11"/>
      <c r="E8751" s="14"/>
    </row>
    <row r="8752" spans="1:5">
      <c r="A8752" s="11">
        <v>1.8958153646628083E-2</v>
      </c>
      <c r="B8752" s="11">
        <v>1.2064749334746807E-3</v>
      </c>
      <c r="C8752" s="11"/>
      <c r="D8752" s="11"/>
      <c r="E8752" s="14"/>
    </row>
    <row r="8753" spans="1:5">
      <c r="A8753" s="11">
        <v>1.9447501481216534E-2</v>
      </c>
      <c r="B8753" s="11">
        <v>1.249422015370948E-3</v>
      </c>
      <c r="C8753" s="11"/>
      <c r="D8753" s="11"/>
      <c r="E8753" s="14"/>
    </row>
    <row r="8754" spans="1:5">
      <c r="A8754" s="11">
        <v>2.1862682383500628E-2</v>
      </c>
      <c r="B8754" s="11">
        <v>1.3812975794100554E-3</v>
      </c>
      <c r="C8754" s="11"/>
      <c r="D8754" s="11"/>
      <c r="E8754" s="14"/>
    </row>
    <row r="8755" spans="1:5">
      <c r="A8755" s="11">
        <v>1.9333598694670769E-2</v>
      </c>
      <c r="B8755" s="11">
        <v>1.2535315910415677E-3</v>
      </c>
      <c r="C8755" s="11"/>
      <c r="D8755" s="11"/>
      <c r="E8755" s="14"/>
    </row>
    <row r="8756" spans="1:5">
      <c r="A8756" s="11">
        <v>1.5358821719412613E-2</v>
      </c>
      <c r="B8756" s="11">
        <v>6.4163193368025695E-4</v>
      </c>
      <c r="C8756" s="11"/>
      <c r="D8756" s="11"/>
      <c r="E8756" s="14"/>
    </row>
    <row r="8757" spans="1:5">
      <c r="A8757" s="11">
        <v>1.7871664727451185E-2</v>
      </c>
      <c r="B8757" s="11">
        <v>1.1031361552070835E-3</v>
      </c>
      <c r="C8757" s="11"/>
      <c r="D8757" s="11"/>
      <c r="E8757" s="14"/>
    </row>
    <row r="8758" spans="1:5">
      <c r="A8758" s="11">
        <v>2.3273467198028332E-2</v>
      </c>
      <c r="B8758" s="11">
        <v>1.5970426582915943E-3</v>
      </c>
      <c r="C8758" s="11"/>
      <c r="D8758" s="11"/>
      <c r="E8758" s="14"/>
    </row>
    <row r="8759" spans="1:5">
      <c r="A8759" s="11">
        <v>2.4204106326916438E-2</v>
      </c>
      <c r="B8759" s="11">
        <v>1.6259133340452078E-3</v>
      </c>
      <c r="C8759" s="11"/>
      <c r="D8759" s="11"/>
      <c r="E8759" s="14"/>
    </row>
    <row r="8760" spans="1:5">
      <c r="A8760" s="11">
        <v>1.7858079743867061E-2</v>
      </c>
      <c r="B8760" s="11">
        <v>1.064639557917309E-3</v>
      </c>
      <c r="C8760" s="11"/>
      <c r="D8760" s="11"/>
      <c r="E8760" s="14"/>
    </row>
    <row r="8761" spans="1:5">
      <c r="A8761" s="11">
        <v>3.0449245390962165E-2</v>
      </c>
      <c r="B8761" s="11">
        <v>2.0832366455675955E-3</v>
      </c>
      <c r="C8761" s="11"/>
      <c r="D8761" s="11"/>
      <c r="E8761" s="14"/>
    </row>
    <row r="8762" spans="1:5">
      <c r="A8762" s="11">
        <v>1.8367092045266046E-2</v>
      </c>
      <c r="B8762" s="11">
        <v>1.0873174017390426E-3</v>
      </c>
      <c r="C8762" s="11"/>
      <c r="D8762" s="11"/>
      <c r="E8762" s="14"/>
    </row>
    <row r="8763" spans="1:5">
      <c r="A8763" s="11">
        <v>2.3666017846727418E-2</v>
      </c>
      <c r="B8763" s="11">
        <v>1.6281882056438867E-3</v>
      </c>
      <c r="C8763" s="11"/>
      <c r="D8763" s="11"/>
      <c r="E8763" s="14"/>
    </row>
    <row r="8764" spans="1:5">
      <c r="A8764" s="11">
        <v>2.6866778602034437E-2</v>
      </c>
      <c r="B8764" s="11">
        <v>1.8508350320170913E-3</v>
      </c>
      <c r="C8764" s="11"/>
      <c r="D8764" s="11"/>
      <c r="E8764" s="14"/>
    </row>
    <row r="8765" spans="1:5">
      <c r="A8765" s="11">
        <v>1.5524286911855763E-2</v>
      </c>
      <c r="B8765" s="11">
        <v>5.2754825385856944E-4</v>
      </c>
      <c r="C8765" s="11"/>
      <c r="D8765" s="11"/>
      <c r="E8765" s="14"/>
    </row>
    <row r="8766" spans="1:5">
      <c r="A8766" s="11">
        <v>1.6362834326854338E-2</v>
      </c>
      <c r="B8766" s="11">
        <v>8.3895805114705567E-4</v>
      </c>
      <c r="C8766" s="11"/>
      <c r="D8766" s="11"/>
      <c r="E8766" s="14"/>
    </row>
    <row r="8767" spans="1:5">
      <c r="A8767" s="11">
        <v>2.0576088001362829E-2</v>
      </c>
      <c r="B8767" s="11">
        <v>1.3667317237118749E-3</v>
      </c>
      <c r="C8767" s="11"/>
      <c r="D8767" s="11"/>
      <c r="E8767" s="14"/>
    </row>
    <row r="8768" spans="1:5">
      <c r="A8768" s="11">
        <v>1.5439486787825411E-2</v>
      </c>
      <c r="B8768" s="11">
        <v>6.6478759664598513E-4</v>
      </c>
      <c r="C8768" s="11"/>
      <c r="D8768" s="11"/>
      <c r="E8768" s="14"/>
    </row>
    <row r="8769" spans="1:5">
      <c r="A8769" s="11">
        <v>2.6466956736126878E-2</v>
      </c>
      <c r="B8769" s="11">
        <v>1.7787363790787911E-3</v>
      </c>
      <c r="C8769" s="11"/>
      <c r="D8769" s="11"/>
      <c r="E8769" s="14"/>
    </row>
    <row r="8770" spans="1:5">
      <c r="A8770" s="11">
        <v>1.9516761300321206E-2</v>
      </c>
      <c r="B8770" s="11">
        <v>1.2682565038447081E-3</v>
      </c>
      <c r="C8770" s="11"/>
      <c r="D8770" s="11"/>
      <c r="E8770" s="14"/>
    </row>
    <row r="8771" spans="1:5">
      <c r="A8771" s="11">
        <v>1.9113342693940678E-2</v>
      </c>
      <c r="B8771" s="11">
        <v>1.2360567343134713E-3</v>
      </c>
      <c r="C8771" s="11"/>
      <c r="D8771" s="11"/>
      <c r="E8771" s="14"/>
    </row>
    <row r="8772" spans="1:5">
      <c r="A8772" s="11">
        <v>1.6079368193008509E-2</v>
      </c>
      <c r="B8772" s="11">
        <v>6.5825601015098364E-4</v>
      </c>
      <c r="C8772" s="11"/>
      <c r="D8772" s="11"/>
      <c r="E8772" s="14"/>
    </row>
    <row r="8773" spans="1:5">
      <c r="A8773" s="11">
        <v>2.4510851900144934E-2</v>
      </c>
      <c r="B8773" s="11">
        <v>1.5914877951435954E-3</v>
      </c>
      <c r="C8773" s="11"/>
      <c r="D8773" s="11"/>
      <c r="E8773" s="14"/>
    </row>
    <row r="8774" spans="1:5">
      <c r="A8774" s="11">
        <v>1.7794413661727633E-2</v>
      </c>
      <c r="B8774" s="11">
        <v>1.092131001109979E-3</v>
      </c>
      <c r="C8774" s="11"/>
      <c r="D8774" s="11"/>
      <c r="E8774" s="14"/>
    </row>
    <row r="8775" spans="1:5">
      <c r="A8775" s="11">
        <v>2.0563847562453535E-2</v>
      </c>
      <c r="B8775" s="11">
        <v>1.3582704646846538E-3</v>
      </c>
      <c r="C8775" s="11"/>
      <c r="D8775" s="11"/>
      <c r="E8775" s="14"/>
    </row>
    <row r="8776" spans="1:5">
      <c r="A8776" s="11">
        <v>2.274156284173235E-2</v>
      </c>
      <c r="B8776" s="11">
        <v>1.5532231676329349E-3</v>
      </c>
      <c r="C8776" s="11"/>
      <c r="D8776" s="11"/>
      <c r="E8776" s="14"/>
    </row>
    <row r="8777" spans="1:5">
      <c r="A8777" s="11">
        <v>1.6974549183207552E-2</v>
      </c>
      <c r="B8777" s="11">
        <v>9.9091595613519617E-4</v>
      </c>
      <c r="C8777" s="11"/>
      <c r="D8777" s="11"/>
      <c r="E8777" s="14"/>
    </row>
    <row r="8778" spans="1:5">
      <c r="A8778" s="11">
        <v>1.6357549220840199E-2</v>
      </c>
      <c r="B8778" s="11">
        <v>8.96642951922354E-4</v>
      </c>
      <c r="C8778" s="11"/>
      <c r="D8778" s="11"/>
      <c r="E8778" s="14"/>
    </row>
    <row r="8779" spans="1:5">
      <c r="A8779" s="11">
        <v>1.7080155881892996E-2</v>
      </c>
      <c r="B8779" s="11">
        <v>1.0061609097604663E-3</v>
      </c>
      <c r="C8779" s="11"/>
      <c r="D8779" s="11"/>
      <c r="E8779" s="14"/>
    </row>
    <row r="8780" spans="1:5">
      <c r="A8780" s="11">
        <v>2.8936294720780454E-2</v>
      </c>
      <c r="B8780" s="11">
        <v>1.9627704380296845E-3</v>
      </c>
      <c r="C8780" s="11"/>
      <c r="D8780" s="11"/>
      <c r="E8780" s="14"/>
    </row>
    <row r="8781" spans="1:5">
      <c r="A8781" s="11">
        <v>2.1718754421659339E-2</v>
      </c>
      <c r="B8781" s="11">
        <v>1.4209426329064754E-3</v>
      </c>
      <c r="C8781" s="11"/>
      <c r="D8781" s="11"/>
      <c r="E8781" s="14"/>
    </row>
    <row r="8782" spans="1:5">
      <c r="A8782" s="11">
        <v>1.7973247729140066E-2</v>
      </c>
      <c r="B8782" s="11">
        <v>1.1118176133845738E-3</v>
      </c>
      <c r="C8782" s="11"/>
      <c r="D8782" s="11"/>
      <c r="E8782" s="14"/>
    </row>
    <row r="8783" spans="1:5">
      <c r="A8783" s="11">
        <v>2.1611777677508544E-2</v>
      </c>
      <c r="B8783" s="11">
        <v>1.3718057540534384E-3</v>
      </c>
      <c r="C8783" s="11"/>
      <c r="D8783" s="11"/>
      <c r="E8783" s="14"/>
    </row>
    <row r="8784" spans="1:5">
      <c r="A8784" s="11">
        <v>2.6029436828519409E-2</v>
      </c>
      <c r="B8784" s="11">
        <v>1.7998520993742705E-3</v>
      </c>
      <c r="C8784" s="11"/>
      <c r="D8784" s="11"/>
      <c r="E8784" s="14"/>
    </row>
    <row r="8785" spans="1:5">
      <c r="A8785" s="11">
        <v>2.4185015053044458E-2</v>
      </c>
      <c r="B8785" s="11">
        <v>1.6580476511803954E-3</v>
      </c>
      <c r="C8785" s="11"/>
      <c r="D8785" s="11"/>
      <c r="E8785" s="14"/>
    </row>
    <row r="8786" spans="1:5">
      <c r="A8786" s="11">
        <v>1.9096240245727012E-2</v>
      </c>
      <c r="B8786" s="11">
        <v>1.212226440829099E-3</v>
      </c>
      <c r="C8786" s="11"/>
      <c r="D8786" s="11"/>
      <c r="E8786" s="14"/>
    </row>
    <row r="8787" spans="1:5">
      <c r="A8787" s="11">
        <v>2.5682591911596629E-2</v>
      </c>
      <c r="B8787" s="11">
        <v>1.7777813646667065E-3</v>
      </c>
      <c r="C8787" s="11"/>
      <c r="D8787" s="11"/>
      <c r="E8787" s="14"/>
    </row>
    <row r="8788" spans="1:5">
      <c r="A8788" s="11">
        <v>1.8141291064160937E-2</v>
      </c>
      <c r="B8788" s="11">
        <v>1.1092171666076734E-3</v>
      </c>
      <c r="C8788" s="11"/>
      <c r="D8788" s="11"/>
      <c r="E8788" s="14"/>
    </row>
    <row r="8789" spans="1:5">
      <c r="A8789" s="11">
        <v>1.635744039483316E-2</v>
      </c>
      <c r="B8789" s="11">
        <v>8.865483349545743E-4</v>
      </c>
      <c r="C8789" s="11"/>
      <c r="D8789" s="11"/>
      <c r="E8789" s="14"/>
    </row>
    <row r="8790" spans="1:5">
      <c r="A8790" s="11">
        <v>2.3870090060483629E-2</v>
      </c>
      <c r="B8790" s="11">
        <v>1.6365562457889427E-3</v>
      </c>
      <c r="C8790" s="11"/>
      <c r="D8790" s="11"/>
      <c r="E8790" s="14"/>
    </row>
    <row r="8791" spans="1:5">
      <c r="A8791" s="11">
        <v>2.9273149950502269E-2</v>
      </c>
      <c r="B8791" s="11">
        <v>1.9376322273964935E-3</v>
      </c>
      <c r="C8791" s="11"/>
      <c r="D8791" s="11"/>
      <c r="E8791" s="14"/>
    </row>
    <row r="8792" spans="1:5">
      <c r="A8792" s="11">
        <v>2.943208413752748E-2</v>
      </c>
      <c r="B8792" s="11">
        <v>1.9510683287554454E-3</v>
      </c>
      <c r="C8792" s="11"/>
      <c r="D8792" s="11"/>
      <c r="E8792" s="14"/>
    </row>
    <row r="8793" spans="1:5">
      <c r="A8793" s="11">
        <v>2.481024939515418E-2</v>
      </c>
      <c r="B8793" s="11">
        <v>1.7104695146296933E-3</v>
      </c>
      <c r="C8793" s="11"/>
      <c r="D8793" s="11"/>
      <c r="E8793" s="14"/>
    </row>
    <row r="8794" spans="1:5">
      <c r="A8794" s="11">
        <v>2.3425859983332461E-2</v>
      </c>
      <c r="B8794" s="11">
        <v>1.5771153944981577E-3</v>
      </c>
      <c r="C8794" s="11"/>
      <c r="D8794" s="11"/>
      <c r="E8794" s="14"/>
    </row>
    <row r="8795" spans="1:5">
      <c r="A8795" s="11">
        <v>2.3813762354467468E-2</v>
      </c>
      <c r="B8795" s="11">
        <v>1.6163909373372489E-3</v>
      </c>
      <c r="C8795" s="11"/>
      <c r="D8795" s="11"/>
      <c r="E8795" s="14"/>
    </row>
    <row r="8796" spans="1:5">
      <c r="A8796" s="11">
        <v>2.6328124876658861E-2</v>
      </c>
      <c r="B8796" s="11">
        <v>1.8107567062780939E-3</v>
      </c>
      <c r="C8796" s="11"/>
      <c r="D8796" s="11"/>
      <c r="E8796" s="14"/>
    </row>
    <row r="8797" spans="1:5">
      <c r="A8797" s="11">
        <v>2.5778965142202483E-2</v>
      </c>
      <c r="B8797" s="11">
        <v>1.7837142101773723E-3</v>
      </c>
      <c r="C8797" s="11"/>
      <c r="D8797" s="11"/>
      <c r="E8797" s="14"/>
    </row>
    <row r="8798" spans="1:5">
      <c r="A8798" s="11">
        <v>2.5256351961246152E-2</v>
      </c>
      <c r="B8798" s="11">
        <v>1.72725249399806E-3</v>
      </c>
      <c r="C8798" s="11"/>
      <c r="D8798" s="11"/>
      <c r="E8798" s="14"/>
    </row>
    <row r="8799" spans="1:5">
      <c r="A8799" s="11">
        <v>2.4834921694521804E-2</v>
      </c>
      <c r="B8799" s="11">
        <v>1.7057817434649105E-3</v>
      </c>
      <c r="C8799" s="11"/>
      <c r="D8799" s="11"/>
      <c r="E8799" s="14"/>
    </row>
    <row r="8800" spans="1:5">
      <c r="A8800" s="11">
        <v>1.9367076572329212E-2</v>
      </c>
      <c r="B8800" s="11">
        <v>1.2161954318521038E-3</v>
      </c>
      <c r="C8800" s="11"/>
      <c r="D8800" s="11"/>
      <c r="E8800" s="14"/>
    </row>
    <row r="8801" spans="1:5">
      <c r="A8801" s="11">
        <v>2.5902219508787322E-2</v>
      </c>
      <c r="B8801" s="11">
        <v>1.7678932996736145E-3</v>
      </c>
      <c r="C8801" s="11"/>
      <c r="D8801" s="11"/>
      <c r="E8801" s="14"/>
    </row>
    <row r="8802" spans="1:5">
      <c r="A8802" s="11">
        <v>1.7214684334788583E-2</v>
      </c>
      <c r="B8802" s="11">
        <v>1.0216899842138331E-3</v>
      </c>
      <c r="C8802" s="11"/>
      <c r="D8802" s="11"/>
      <c r="E8802" s="14"/>
    </row>
    <row r="8803" spans="1:5">
      <c r="A8803" s="11">
        <v>1.7689664756800231E-2</v>
      </c>
      <c r="B8803" s="11">
        <v>1.0424120705674559E-3</v>
      </c>
      <c r="C8803" s="11"/>
      <c r="D8803" s="11"/>
      <c r="E8803" s="14"/>
    </row>
    <row r="8804" spans="1:5">
      <c r="A8804" s="11">
        <v>2.0088764219668032E-2</v>
      </c>
      <c r="B8804" s="11">
        <v>1.2331051012973472E-3</v>
      </c>
      <c r="C8804" s="11"/>
      <c r="D8804" s="11"/>
      <c r="E8804" s="14"/>
    </row>
    <row r="8805" spans="1:5">
      <c r="A8805" s="11">
        <v>2.3889140701882281E-2</v>
      </c>
      <c r="B8805" s="11">
        <v>1.5548191790279995E-3</v>
      </c>
      <c r="C8805" s="11"/>
      <c r="D8805" s="11"/>
      <c r="E8805" s="14"/>
    </row>
    <row r="8806" spans="1:5">
      <c r="A8806" s="11">
        <v>2.4395290541606524E-2</v>
      </c>
      <c r="B8806" s="11">
        <v>1.6663011665806345E-3</v>
      </c>
      <c r="C8806" s="11"/>
      <c r="D8806" s="11"/>
      <c r="E8806" s="14"/>
    </row>
    <row r="8807" spans="1:5">
      <c r="A8807" s="11">
        <v>1.6676890596898641E-2</v>
      </c>
      <c r="B8807" s="11">
        <v>9.4739165101488535E-4</v>
      </c>
      <c r="C8807" s="11"/>
      <c r="D8807" s="11"/>
      <c r="E8807" s="14"/>
    </row>
    <row r="8808" spans="1:5">
      <c r="A8808" s="11">
        <v>3.0617737744438153E-2</v>
      </c>
      <c r="B8808" s="11">
        <v>2.049550775767712E-3</v>
      </c>
      <c r="C8808" s="11"/>
      <c r="D8808" s="11"/>
      <c r="E8808" s="14"/>
    </row>
    <row r="8809" spans="1:5">
      <c r="A8809" s="11">
        <v>1.5785758426399246E-2</v>
      </c>
      <c r="B8809" s="11">
        <v>7.8765511280864974E-4</v>
      </c>
      <c r="C8809" s="11"/>
      <c r="D8809" s="11"/>
      <c r="E8809" s="14"/>
    </row>
    <row r="8810" spans="1:5">
      <c r="A8810" s="11">
        <v>2.5917971433097202E-2</v>
      </c>
      <c r="B8810" s="11">
        <v>1.7750652376942774E-3</v>
      </c>
      <c r="C8810" s="11"/>
      <c r="D8810" s="11"/>
      <c r="E8810" s="14"/>
    </row>
    <row r="8811" spans="1:5">
      <c r="A8811" s="11">
        <v>2.1497671306760481E-2</v>
      </c>
      <c r="B8811" s="11">
        <v>1.3899005951258931E-3</v>
      </c>
      <c r="C8811" s="11"/>
      <c r="D8811" s="11"/>
      <c r="E8811" s="14"/>
    </row>
    <row r="8812" spans="1:5">
      <c r="A8812" s="11">
        <v>2.3151742847295612E-2</v>
      </c>
      <c r="B8812" s="11">
        <v>1.5524458600800683E-3</v>
      </c>
      <c r="C8812" s="11"/>
      <c r="D8812" s="11"/>
      <c r="E8812" s="14"/>
    </row>
    <row r="8813" spans="1:5">
      <c r="A8813" s="11">
        <v>1.6690045294057737E-2</v>
      </c>
      <c r="B8813" s="11">
        <v>9.5135163740665775E-4</v>
      </c>
      <c r="C8813" s="11"/>
      <c r="D8813" s="11"/>
      <c r="E8813" s="14"/>
    </row>
    <row r="8814" spans="1:5">
      <c r="A8814" s="11">
        <v>2.429290116917723E-2</v>
      </c>
      <c r="B8814" s="11">
        <v>1.5390115326554797E-3</v>
      </c>
      <c r="C8814" s="11"/>
      <c r="D8814" s="11"/>
      <c r="E8814" s="14"/>
    </row>
    <row r="8815" spans="1:5">
      <c r="A8815" s="11">
        <v>2.4335441205783813E-2</v>
      </c>
      <c r="B8815" s="11">
        <v>1.6826388713744363E-3</v>
      </c>
      <c r="C8815" s="11"/>
      <c r="D8815" s="11"/>
      <c r="E8815" s="14"/>
    </row>
    <row r="8816" spans="1:5">
      <c r="A8816" s="11">
        <v>2.5180153251514424E-2</v>
      </c>
      <c r="B8816" s="11">
        <v>1.7310473410889573E-3</v>
      </c>
      <c r="C8816" s="11"/>
      <c r="D8816" s="11"/>
      <c r="E8816" s="14"/>
    </row>
    <row r="8817" spans="1:5">
      <c r="A8817" s="11">
        <v>2.0747133079002882E-2</v>
      </c>
      <c r="B8817" s="11">
        <v>1.3604841070706507E-3</v>
      </c>
      <c r="C8817" s="11"/>
      <c r="D8817" s="11"/>
      <c r="E8817" s="14"/>
    </row>
    <row r="8818" spans="1:5">
      <c r="A8818" s="11">
        <v>3.5667175463615731E-2</v>
      </c>
      <c r="B8818" s="11">
        <v>2.3632099125140919E-3</v>
      </c>
      <c r="C8818" s="11"/>
      <c r="D8818" s="11"/>
      <c r="E8818" s="14"/>
    </row>
    <row r="8819" spans="1:5">
      <c r="A8819" s="11">
        <v>2.8094718574181637E-2</v>
      </c>
      <c r="B8819" s="11">
        <v>1.9416085167680913E-3</v>
      </c>
      <c r="C8819" s="11"/>
      <c r="D8819" s="11"/>
      <c r="E8819" s="14"/>
    </row>
    <row r="8820" spans="1:5">
      <c r="A8820" s="11">
        <v>1.6871007744766572E-2</v>
      </c>
      <c r="B8820" s="11">
        <v>9.6235147083052188E-4</v>
      </c>
      <c r="C8820" s="11"/>
      <c r="D8820" s="11"/>
      <c r="E8820" s="14"/>
    </row>
    <row r="8821" spans="1:5">
      <c r="A8821" s="11">
        <v>2.1992319976106164E-2</v>
      </c>
      <c r="B8821" s="11">
        <v>1.4875439344781034E-3</v>
      </c>
      <c r="C8821" s="11"/>
      <c r="D8821" s="11"/>
      <c r="E8821" s="14"/>
    </row>
    <row r="8822" spans="1:5">
      <c r="A8822" s="11">
        <v>1.5879568077799056E-2</v>
      </c>
      <c r="B8822" s="11">
        <v>7.9903691838475544E-4</v>
      </c>
      <c r="C8822" s="11"/>
      <c r="D8822" s="11"/>
      <c r="E8822" s="14"/>
    </row>
    <row r="8823" spans="1:5">
      <c r="A8823" s="11">
        <v>1.573255868019361E-2</v>
      </c>
      <c r="B8823" s="11">
        <v>7.6340256954929666E-4</v>
      </c>
      <c r="C8823" s="11"/>
      <c r="D8823" s="11"/>
      <c r="E8823" s="14"/>
    </row>
    <row r="8824" spans="1:5">
      <c r="A8824" s="11">
        <v>1.9338665621424271E-2</v>
      </c>
      <c r="B8824" s="11">
        <v>1.187456087354466E-3</v>
      </c>
      <c r="C8824" s="11"/>
      <c r="D8824" s="11"/>
      <c r="E8824" s="14"/>
    </row>
    <row r="8825" spans="1:5">
      <c r="A8825" s="11">
        <v>3.4328337030219098E-2</v>
      </c>
      <c r="B8825" s="11">
        <v>2.2275205172721645E-3</v>
      </c>
      <c r="C8825" s="11"/>
      <c r="D8825" s="11"/>
      <c r="E8825" s="14"/>
    </row>
    <row r="8826" spans="1:5">
      <c r="A8826" s="11">
        <v>1.6807407481812978E-2</v>
      </c>
      <c r="B8826" s="11">
        <v>9.3819143005104404E-4</v>
      </c>
      <c r="C8826" s="11"/>
      <c r="D8826" s="11"/>
      <c r="E8826" s="14"/>
    </row>
    <row r="8827" spans="1:5">
      <c r="A8827" s="11">
        <v>2.0477239244479178E-2</v>
      </c>
      <c r="B8827" s="11">
        <v>1.3619781411568211E-3</v>
      </c>
      <c r="C8827" s="11"/>
      <c r="D8827" s="11"/>
      <c r="E8827" s="14"/>
    </row>
    <row r="8828" spans="1:5">
      <c r="A8828" s="11">
        <v>2.1171453902200116E-2</v>
      </c>
      <c r="B8828" s="11">
        <v>1.3898399937184969E-3</v>
      </c>
      <c r="C8828" s="11"/>
      <c r="D8828" s="11"/>
      <c r="E8828" s="14"/>
    </row>
    <row r="8829" spans="1:5">
      <c r="A8829" s="11">
        <v>2.1296451880570718E-2</v>
      </c>
      <c r="B8829" s="11">
        <v>1.4204907732384218E-3</v>
      </c>
      <c r="C8829" s="11"/>
      <c r="D8829" s="11"/>
      <c r="E8829" s="14"/>
    </row>
    <row r="8830" spans="1:5">
      <c r="A8830" s="11">
        <v>2.550341980298847E-2</v>
      </c>
      <c r="B8830" s="11">
        <v>1.7601308208334923E-3</v>
      </c>
      <c r="C8830" s="11"/>
      <c r="D8830" s="11"/>
      <c r="E8830" s="14"/>
    </row>
    <row r="8831" spans="1:5">
      <c r="A8831" s="11">
        <v>3.199242851018437E-2</v>
      </c>
      <c r="B8831" s="11">
        <v>2.1356377032381922E-3</v>
      </c>
      <c r="C8831" s="11"/>
      <c r="D8831" s="11"/>
      <c r="E8831" s="14"/>
    </row>
    <row r="8832" spans="1:5">
      <c r="A8832" s="11">
        <v>1.5807503977531674E-2</v>
      </c>
      <c r="B8832" s="11">
        <v>7.8634323528398316E-4</v>
      </c>
      <c r="C8832" s="11"/>
      <c r="D8832" s="11"/>
      <c r="E8832" s="14"/>
    </row>
    <row r="8833" spans="1:5">
      <c r="A8833" s="11">
        <v>1.9384373552633553E-2</v>
      </c>
      <c r="B8833" s="11">
        <v>1.251646507538229E-3</v>
      </c>
      <c r="C8833" s="11"/>
      <c r="D8833" s="11"/>
      <c r="E8833" s="14"/>
    </row>
    <row r="8834" spans="1:5">
      <c r="A8834" s="11">
        <v>2.1983096949644468E-2</v>
      </c>
      <c r="B8834" s="11">
        <v>1.4945775256520227E-3</v>
      </c>
      <c r="C8834" s="11"/>
      <c r="D8834" s="11"/>
      <c r="E8834" s="14"/>
    </row>
    <row r="8835" spans="1:5">
      <c r="A8835" s="11">
        <v>3.1219417633864915E-2</v>
      </c>
      <c r="B8835" s="11">
        <v>2.0914970888333247E-3</v>
      </c>
      <c r="C8835" s="11"/>
      <c r="D8835" s="11"/>
      <c r="E8835" s="14"/>
    </row>
    <row r="8836" spans="1:5">
      <c r="A8836" s="11">
        <v>2.5108242511667222E-2</v>
      </c>
      <c r="B8836" s="11">
        <v>1.7319600208386479E-3</v>
      </c>
      <c r="C8836" s="11"/>
      <c r="D8836" s="11"/>
      <c r="E8836" s="14"/>
    </row>
    <row r="8837" spans="1:5">
      <c r="A8837" s="11">
        <v>2.6932331779678177E-2</v>
      </c>
      <c r="B8837" s="11">
        <v>1.8405544435221037E-3</v>
      </c>
      <c r="C8837" s="11"/>
      <c r="D8837" s="11"/>
      <c r="E8837" s="14"/>
    </row>
    <row r="8838" spans="1:5">
      <c r="A8838" s="11">
        <v>2.7085796262725021E-2</v>
      </c>
      <c r="B8838" s="11">
        <v>1.8323664312324592E-3</v>
      </c>
      <c r="C8838" s="11"/>
      <c r="D8838" s="11"/>
      <c r="E8838" s="14"/>
    </row>
    <row r="8839" spans="1:5">
      <c r="A8839" s="11">
        <v>2.4256241047737825E-2</v>
      </c>
      <c r="B8839" s="11">
        <v>1.6385153517041518E-3</v>
      </c>
      <c r="C8839" s="11"/>
      <c r="D8839" s="11"/>
      <c r="E8839" s="14"/>
    </row>
    <row r="8840" spans="1:5">
      <c r="A8840" s="11">
        <v>2.8155254141300868E-2</v>
      </c>
      <c r="B8840" s="11">
        <v>1.8428891663611461E-3</v>
      </c>
      <c r="C8840" s="11"/>
      <c r="D8840" s="11"/>
      <c r="E8840" s="14"/>
    </row>
    <row r="8841" spans="1:5">
      <c r="A8841" s="11">
        <v>2.7010891547500446E-2</v>
      </c>
      <c r="B8841" s="11">
        <v>1.8264304498298387E-3</v>
      </c>
      <c r="C8841" s="11"/>
      <c r="D8841" s="11"/>
      <c r="E8841" s="14"/>
    </row>
    <row r="8842" spans="1:5">
      <c r="A8842" s="11">
        <v>2.5764206978801576E-2</v>
      </c>
      <c r="B8842" s="11">
        <v>1.7620312773617497E-3</v>
      </c>
      <c r="C8842" s="11"/>
      <c r="D8842" s="11"/>
      <c r="E8842" s="14"/>
    </row>
    <row r="8843" spans="1:5">
      <c r="A8843" s="11">
        <v>2.0483069516187582E-2</v>
      </c>
      <c r="B8843" s="11">
        <v>1.3498170291082277E-3</v>
      </c>
      <c r="C8843" s="11"/>
      <c r="D8843" s="11"/>
      <c r="E8843" s="14"/>
    </row>
    <row r="8844" spans="1:5">
      <c r="A8844" s="11">
        <v>2.0338262035688611E-2</v>
      </c>
      <c r="B8844" s="11">
        <v>1.2828700025963829E-3</v>
      </c>
      <c r="C8844" s="11"/>
      <c r="D8844" s="11"/>
      <c r="E8844" s="14"/>
    </row>
    <row r="8845" spans="1:5">
      <c r="A8845" s="11">
        <v>2.7919495418378612E-2</v>
      </c>
      <c r="B8845" s="11">
        <v>1.8727051967302663E-3</v>
      </c>
      <c r="C8845" s="11"/>
      <c r="D8845" s="11"/>
      <c r="E8845" s="14"/>
    </row>
    <row r="8846" spans="1:5">
      <c r="A8846" s="11">
        <v>2.9137789628499784E-2</v>
      </c>
      <c r="B8846" s="11">
        <v>1.9478185133142989E-3</v>
      </c>
      <c r="C8846" s="11"/>
      <c r="D8846" s="11"/>
      <c r="E8846" s="14"/>
    </row>
    <row r="8847" spans="1:5">
      <c r="A8847" s="11">
        <v>2.8724789073001789E-2</v>
      </c>
      <c r="B8847" s="11">
        <v>1.9186186285258258E-3</v>
      </c>
      <c r="C8847" s="11"/>
      <c r="D8847" s="11"/>
      <c r="E8847" s="14"/>
    </row>
    <row r="8848" spans="1:5">
      <c r="A8848" s="11">
        <v>1.9207475098412873E-2</v>
      </c>
      <c r="B8848" s="11">
        <v>1.2229656564535579E-3</v>
      </c>
      <c r="C8848" s="11"/>
      <c r="D8848" s="11"/>
      <c r="E8848" s="14"/>
    </row>
    <row r="8849" spans="1:5">
      <c r="A8849" s="11">
        <v>2.8189965773768887E-2</v>
      </c>
      <c r="B8849" s="11">
        <v>1.9211890665989341E-3</v>
      </c>
      <c r="C8849" s="11"/>
      <c r="D8849" s="11"/>
      <c r="E8849" s="14"/>
    </row>
    <row r="8850" spans="1:5">
      <c r="A8850" s="11">
        <v>2.798717145491909E-2</v>
      </c>
      <c r="B8850" s="11">
        <v>1.9073901385806712E-3</v>
      </c>
      <c r="C8850" s="11"/>
      <c r="D8850" s="11"/>
      <c r="E8850" s="14"/>
    </row>
    <row r="8851" spans="1:5">
      <c r="A8851" s="11">
        <v>2.3715305110380617E-2</v>
      </c>
      <c r="B8851" s="11">
        <v>1.5914286170750716E-3</v>
      </c>
      <c r="C8851" s="11"/>
      <c r="D8851" s="11"/>
      <c r="E8851" s="14"/>
    </row>
    <row r="8852" spans="1:5">
      <c r="A8852" s="11">
        <v>1.9074046348490907E-2</v>
      </c>
      <c r="B8852" s="11">
        <v>1.1988007727578079E-3</v>
      </c>
      <c r="C8852" s="11"/>
      <c r="D8852" s="11"/>
      <c r="E8852" s="14"/>
    </row>
    <row r="8853" spans="1:5">
      <c r="A8853" s="11">
        <v>3.7494658530225822E-2</v>
      </c>
      <c r="B8853" s="11">
        <v>2.4654964748225911E-3</v>
      </c>
      <c r="C8853" s="11"/>
      <c r="D8853" s="11"/>
      <c r="E8853" s="14"/>
    </row>
    <row r="8854" spans="1:5">
      <c r="A8854" s="11">
        <v>2.1988504317711446E-2</v>
      </c>
      <c r="B8854" s="11">
        <v>1.4885134970874169E-3</v>
      </c>
      <c r="C8854" s="11"/>
      <c r="D8854" s="11"/>
      <c r="E8854" s="14"/>
    </row>
    <row r="8855" spans="1:5">
      <c r="A8855" s="11">
        <v>2.1234611966377898E-2</v>
      </c>
      <c r="B8855" s="11">
        <v>1.3729592141484177E-3</v>
      </c>
      <c r="C8855" s="11"/>
      <c r="D8855" s="11"/>
      <c r="E8855" s="14"/>
    </row>
    <row r="8856" spans="1:5">
      <c r="A8856" s="11">
        <v>1.5680917290852421E-2</v>
      </c>
      <c r="B8856" s="11">
        <v>7.4457280101233295E-4</v>
      </c>
      <c r="C8856" s="11"/>
      <c r="D8856" s="11"/>
      <c r="E8856" s="14"/>
    </row>
    <row r="8857" spans="1:5">
      <c r="A8857" s="11">
        <v>2.0191639189509746E-2</v>
      </c>
      <c r="B8857" s="11">
        <v>1.2401042667698236E-3</v>
      </c>
      <c r="C8857" s="11"/>
      <c r="D8857" s="11"/>
      <c r="E8857" s="14"/>
    </row>
    <row r="8858" spans="1:5">
      <c r="A8858" s="11">
        <v>2.0233272111471669E-2</v>
      </c>
      <c r="B8858" s="11">
        <v>1.3028916216013056E-3</v>
      </c>
      <c r="C8858" s="11"/>
      <c r="D8858" s="11"/>
      <c r="E8858" s="14"/>
    </row>
    <row r="8859" spans="1:5">
      <c r="A8859" s="11">
        <v>2.346557921250312E-2</v>
      </c>
      <c r="B8859" s="11">
        <v>1.6138527526362784E-3</v>
      </c>
      <c r="C8859" s="11"/>
      <c r="D8859" s="11"/>
      <c r="E8859" s="14"/>
    </row>
    <row r="8860" spans="1:5">
      <c r="A8860" s="11">
        <v>2.4868127486895084E-2</v>
      </c>
      <c r="B8860" s="11">
        <v>1.701460561409513E-3</v>
      </c>
      <c r="C8860" s="11"/>
      <c r="D8860" s="11"/>
      <c r="E8860" s="14"/>
    </row>
    <row r="8861" spans="1:5">
      <c r="A8861" s="11">
        <v>1.9170973507424655E-2</v>
      </c>
      <c r="B8861" s="11">
        <v>1.1680562078859465E-3</v>
      </c>
      <c r="C8861" s="11"/>
      <c r="D8861" s="11"/>
      <c r="E8861" s="14"/>
    </row>
    <row r="8862" spans="1:5">
      <c r="A8862" s="11">
        <v>2.7015879466572433E-2</v>
      </c>
      <c r="B8862" s="11">
        <v>1.7208571783796861E-3</v>
      </c>
      <c r="C8862" s="11"/>
      <c r="D8862" s="11"/>
      <c r="E8862" s="14"/>
    </row>
    <row r="8863" spans="1:5">
      <c r="A8863" s="11">
        <v>1.948328314512425E-2</v>
      </c>
      <c r="B8863" s="11">
        <v>1.2368616301224739E-3</v>
      </c>
      <c r="C8863" s="11"/>
      <c r="D8863" s="11"/>
      <c r="E8863" s="14"/>
    </row>
    <row r="8864" spans="1:5">
      <c r="A8864" s="11">
        <v>1.6618343209000346E-2</v>
      </c>
      <c r="B8864" s="11">
        <v>9.3284206759084137E-4</v>
      </c>
      <c r="C8864" s="11"/>
      <c r="D8864" s="11"/>
      <c r="E8864" s="14"/>
    </row>
    <row r="8865" spans="1:5">
      <c r="A8865" s="11">
        <v>2.3313492487241575E-2</v>
      </c>
      <c r="B8865" s="11">
        <v>1.6015957743532527E-3</v>
      </c>
      <c r="C8865" s="11"/>
      <c r="D8865" s="11"/>
      <c r="E8865" s="14"/>
    </row>
    <row r="8866" spans="1:5">
      <c r="A8866" s="11">
        <v>1.9633639144902411E-2</v>
      </c>
      <c r="B8866" s="11">
        <v>1.2317515455597756E-3</v>
      </c>
      <c r="C8866" s="11"/>
      <c r="D8866" s="11"/>
      <c r="E8866" s="14"/>
    </row>
    <row r="8867" spans="1:5">
      <c r="A8867" s="11">
        <v>2.1607544217670051E-2</v>
      </c>
      <c r="B8867" s="11">
        <v>1.3690927472205208E-3</v>
      </c>
      <c r="C8867" s="11"/>
      <c r="D8867" s="11"/>
      <c r="E8867" s="14"/>
    </row>
    <row r="8868" spans="1:5">
      <c r="A8868" s="11">
        <v>1.916046442035833E-2</v>
      </c>
      <c r="B8868" s="11">
        <v>1.2121303375903045E-3</v>
      </c>
      <c r="C8868" s="11"/>
      <c r="D8868" s="11"/>
      <c r="E8868" s="14"/>
    </row>
    <row r="8869" spans="1:5">
      <c r="A8869" s="11">
        <v>1.9502272118116136E-2</v>
      </c>
      <c r="B8869" s="11">
        <v>1.2298770940865297E-3</v>
      </c>
      <c r="C8869" s="11"/>
      <c r="D8869" s="11"/>
      <c r="E8869" s="14"/>
    </row>
    <row r="8870" spans="1:5">
      <c r="A8870" s="11">
        <v>2.3630531119175808E-2</v>
      </c>
      <c r="B8870" s="11">
        <v>1.5885826314438242E-3</v>
      </c>
      <c r="C8870" s="11"/>
      <c r="D8870" s="11"/>
      <c r="E8870" s="14"/>
    </row>
    <row r="8871" spans="1:5">
      <c r="A8871" s="11">
        <v>2.3867674826009509E-2</v>
      </c>
      <c r="B8871" s="11">
        <v>1.6072765936856013E-3</v>
      </c>
      <c r="C8871" s="11"/>
      <c r="D8871" s="11"/>
      <c r="E8871" s="14"/>
    </row>
    <row r="8872" spans="1:5">
      <c r="A8872" s="11">
        <v>2.5271596611427787E-2</v>
      </c>
      <c r="B8872" s="11">
        <v>1.6346975653880897E-3</v>
      </c>
      <c r="C8872" s="11"/>
      <c r="D8872" s="11"/>
      <c r="E8872" s="14"/>
    </row>
    <row r="8873" spans="1:5">
      <c r="A8873" s="11">
        <v>3.5994949585425227E-2</v>
      </c>
      <c r="B8873" s="11">
        <v>2.3409762333958784E-3</v>
      </c>
      <c r="C8873" s="11"/>
      <c r="D8873" s="11"/>
      <c r="E8873" s="14"/>
    </row>
    <row r="8874" spans="1:5">
      <c r="A8874" s="11">
        <v>2.1319556254302992E-2</v>
      </c>
      <c r="B8874" s="11">
        <v>1.4287686860920449E-3</v>
      </c>
      <c r="C8874" s="11"/>
      <c r="D8874" s="11"/>
      <c r="E8874" s="14"/>
    </row>
    <row r="8875" spans="1:5">
      <c r="A8875" s="11">
        <v>2.2031533981621269E-2</v>
      </c>
      <c r="B8875" s="11">
        <v>1.4214949226206801E-3</v>
      </c>
      <c r="C8875" s="11"/>
      <c r="D8875" s="11"/>
      <c r="E8875" s="14"/>
    </row>
    <row r="8876" spans="1:5">
      <c r="A8876" s="11">
        <v>1.9439829240974541E-2</v>
      </c>
      <c r="B8876" s="11">
        <v>1.2534004363739667E-3</v>
      </c>
      <c r="C8876" s="11"/>
      <c r="D8876" s="11"/>
      <c r="E8876" s="14"/>
    </row>
    <row r="8877" spans="1:5">
      <c r="A8877" s="11">
        <v>2.0800833334055784E-2</v>
      </c>
      <c r="B8877" s="11">
        <v>1.3722134767173927E-3</v>
      </c>
      <c r="C8877" s="11"/>
      <c r="D8877" s="11"/>
      <c r="E8877" s="14"/>
    </row>
    <row r="8878" spans="1:5">
      <c r="A8878" s="11">
        <v>2.3580908731249427E-2</v>
      </c>
      <c r="B8878" s="11">
        <v>1.6108190258900914E-3</v>
      </c>
      <c r="C8878" s="11"/>
      <c r="D8878" s="11"/>
      <c r="E8878" s="14"/>
    </row>
    <row r="8879" spans="1:5">
      <c r="A8879" s="11">
        <v>1.8122428242705258E-2</v>
      </c>
      <c r="B8879" s="11">
        <v>1.1308031661648535E-3</v>
      </c>
      <c r="C8879" s="11"/>
      <c r="D8879" s="11"/>
      <c r="E8879" s="14"/>
    </row>
    <row r="8880" spans="1:5">
      <c r="A8880" s="11">
        <v>2.100917340588436E-2</v>
      </c>
      <c r="B8880" s="11">
        <v>1.4025994133014031E-3</v>
      </c>
      <c r="C8880" s="11"/>
      <c r="D8880" s="11"/>
      <c r="E8880" s="14"/>
    </row>
    <row r="8881" spans="1:5">
      <c r="A8881" s="11">
        <v>2.172730785486909E-2</v>
      </c>
      <c r="B8881" s="11">
        <v>1.4489294985475891E-3</v>
      </c>
      <c r="C8881" s="11"/>
      <c r="D8881" s="11"/>
      <c r="E8881" s="14"/>
    </row>
    <row r="8882" spans="1:5">
      <c r="A8882" s="11">
        <v>2.0043628480499946E-2</v>
      </c>
      <c r="B8882" s="11">
        <v>1.3209996043527985E-3</v>
      </c>
      <c r="C8882" s="11"/>
      <c r="D8882" s="11"/>
      <c r="E8882" s="14"/>
    </row>
    <row r="8883" spans="1:5">
      <c r="A8883" s="11">
        <v>2.4955931564760128E-2</v>
      </c>
      <c r="B8883" s="11">
        <v>1.6305458110469945E-3</v>
      </c>
      <c r="C8883" s="11"/>
      <c r="D8883" s="11"/>
      <c r="E8883" s="14"/>
    </row>
    <row r="8884" spans="1:5">
      <c r="A8884" s="11">
        <v>1.7592322356552208E-2</v>
      </c>
      <c r="B8884" s="11">
        <v>9.7515071119398699E-4</v>
      </c>
      <c r="C8884" s="11"/>
      <c r="D8884" s="11"/>
      <c r="E8884" s="14"/>
    </row>
    <row r="8885" spans="1:5">
      <c r="A8885" s="11">
        <v>2.0212192030339315E-2</v>
      </c>
      <c r="B8885" s="11">
        <v>1.2446082883862423E-3</v>
      </c>
      <c r="C8885" s="11"/>
      <c r="D8885" s="11"/>
      <c r="E8885" s="14"/>
    </row>
    <row r="8886" spans="1:5">
      <c r="A8886" s="11">
        <v>1.7971324921606812E-2</v>
      </c>
      <c r="B8886" s="11">
        <v>1.1151696421994822E-3</v>
      </c>
      <c r="C8886" s="11"/>
      <c r="D8886" s="11"/>
      <c r="E8886" s="14"/>
    </row>
    <row r="8887" spans="1:5">
      <c r="A8887" s="11">
        <v>2.3602399328137468E-2</v>
      </c>
      <c r="B8887" s="11">
        <v>1.5967425670886358E-3</v>
      </c>
      <c r="C8887" s="11"/>
      <c r="D8887" s="11"/>
      <c r="E8887" s="14"/>
    </row>
    <row r="8888" spans="1:5">
      <c r="A8888" s="11">
        <v>2.3481823284129743E-2</v>
      </c>
      <c r="B8888" s="11">
        <v>1.5022423740503159E-3</v>
      </c>
      <c r="C8888" s="11"/>
      <c r="D8888" s="11"/>
      <c r="E8888" s="14"/>
    </row>
    <row r="8889" spans="1:5">
      <c r="A8889" s="11">
        <v>2.5162459774757961E-2</v>
      </c>
      <c r="B8889" s="11">
        <v>1.7088172042705034E-3</v>
      </c>
      <c r="C8889" s="11"/>
      <c r="D8889" s="11"/>
      <c r="E8889" s="14"/>
    </row>
    <row r="8890" spans="1:5">
      <c r="A8890" s="11">
        <v>2.5311615918105178E-2</v>
      </c>
      <c r="B8890" s="11">
        <v>1.5968400393224598E-3</v>
      </c>
      <c r="C8890" s="11"/>
      <c r="D8890" s="11"/>
      <c r="E8890" s="14"/>
    </row>
    <row r="8891" spans="1:5">
      <c r="A8891" s="11">
        <v>2.5462559525538029E-2</v>
      </c>
      <c r="B8891" s="11">
        <v>1.618782075770249E-3</v>
      </c>
      <c r="C8891" s="11"/>
      <c r="D8891" s="11"/>
      <c r="E8891" s="14"/>
    </row>
    <row r="8892" spans="1:5">
      <c r="A8892" s="11">
        <v>1.9692648009021513E-2</v>
      </c>
      <c r="B8892" s="11">
        <v>1.2780149897584968E-3</v>
      </c>
      <c r="C8892" s="11"/>
      <c r="D8892" s="11"/>
      <c r="E8892" s="14"/>
    </row>
    <row r="8893" spans="1:5">
      <c r="A8893" s="11">
        <v>1.9377810030833588E-2</v>
      </c>
      <c r="B8893" s="11">
        <v>1.2570950048736789E-3</v>
      </c>
      <c r="C8893" s="11"/>
      <c r="D8893" s="11"/>
      <c r="E8893" s="14"/>
    </row>
    <row r="8894" spans="1:5">
      <c r="A8894" s="11">
        <v>2.7925679110101305E-2</v>
      </c>
      <c r="B8894" s="11">
        <v>1.8111682371959616E-3</v>
      </c>
      <c r="C8894" s="11"/>
      <c r="D8894" s="11"/>
      <c r="E8894" s="14"/>
    </row>
    <row r="8895" spans="1:5">
      <c r="A8895" s="11">
        <v>2.4514638205204126E-2</v>
      </c>
      <c r="B8895" s="11">
        <v>1.6727601290461947E-3</v>
      </c>
      <c r="C8895" s="11"/>
      <c r="D8895" s="11"/>
      <c r="E8895" s="14"/>
    </row>
    <row r="8896" spans="1:5">
      <c r="A8896" s="11">
        <v>2.5066312161307624E-2</v>
      </c>
      <c r="B8896" s="11">
        <v>1.6491513559440765E-3</v>
      </c>
      <c r="C8896" s="11"/>
      <c r="D8896" s="11"/>
      <c r="E8896" s="14"/>
    </row>
    <row r="8897" spans="1:5">
      <c r="A8897" s="11">
        <v>2.2947291191606236E-2</v>
      </c>
      <c r="B8897" s="11">
        <v>1.4886727785006131E-3</v>
      </c>
      <c r="C8897" s="11"/>
      <c r="D8897" s="11"/>
      <c r="E8897" s="14"/>
    </row>
    <row r="8898" spans="1:5">
      <c r="A8898" s="11">
        <v>1.8354001176322351E-2</v>
      </c>
      <c r="B8898" s="11">
        <v>1.1231930404933029E-3</v>
      </c>
      <c r="C8898" s="11"/>
      <c r="D8898" s="11"/>
      <c r="E8898" s="14"/>
    </row>
    <row r="8899" spans="1:5">
      <c r="A8899" s="11">
        <v>1.9854984870626063E-2</v>
      </c>
      <c r="B8899" s="11">
        <v>1.1450349773225563E-3</v>
      </c>
      <c r="C8899" s="11"/>
      <c r="D8899" s="11"/>
      <c r="E8899" s="14"/>
    </row>
    <row r="8900" spans="1:5">
      <c r="A8900" s="11">
        <v>2.1047686888958143E-2</v>
      </c>
      <c r="B8900" s="11">
        <v>1.3329236443187238E-3</v>
      </c>
      <c r="C8900" s="11"/>
      <c r="D8900" s="11"/>
      <c r="E8900" s="14"/>
    </row>
    <row r="8901" spans="1:5">
      <c r="A8901" s="11">
        <v>2.0242320931147743E-2</v>
      </c>
      <c r="B8901" s="11">
        <v>1.3361654247626522E-3</v>
      </c>
      <c r="C8901" s="11"/>
      <c r="D8901" s="11"/>
      <c r="E8901" s="14"/>
    </row>
    <row r="8902" spans="1:5">
      <c r="A8902" s="11">
        <v>2.4118759253292973E-2</v>
      </c>
      <c r="B8902" s="11">
        <v>1.6368343210529494E-3</v>
      </c>
      <c r="C8902" s="11"/>
      <c r="D8902" s="11"/>
      <c r="E8902" s="14"/>
    </row>
    <row r="8903" spans="1:5">
      <c r="A8903" s="11">
        <v>2.7796403521466125E-2</v>
      </c>
      <c r="B8903" s="11">
        <v>1.8816586400307524E-3</v>
      </c>
      <c r="C8903" s="11"/>
      <c r="D8903" s="11"/>
      <c r="E8903" s="14"/>
    </row>
    <row r="8904" spans="1:5">
      <c r="A8904" s="11">
        <v>1.6713389203264525E-2</v>
      </c>
      <c r="B8904" s="11">
        <v>9.0574756568723841E-4</v>
      </c>
      <c r="C8904" s="11"/>
      <c r="D8904" s="11"/>
      <c r="E8904" s="14"/>
    </row>
    <row r="8905" spans="1:5">
      <c r="A8905" s="11">
        <v>1.659209378819811E-2</v>
      </c>
      <c r="B8905" s="11">
        <v>8.036635376703486E-4</v>
      </c>
      <c r="C8905" s="11"/>
      <c r="D8905" s="11"/>
      <c r="E8905" s="14"/>
    </row>
    <row r="8906" spans="1:5">
      <c r="A8906" s="11">
        <v>2.6811721140562364E-2</v>
      </c>
      <c r="B8906" s="11">
        <v>1.7946953775353275E-3</v>
      </c>
      <c r="C8906" s="11"/>
      <c r="D8906" s="11"/>
      <c r="E8906" s="14"/>
    </row>
    <row r="8907" spans="1:5">
      <c r="A8907" s="11">
        <v>2.165046548702583E-2</v>
      </c>
      <c r="B8907" s="11">
        <v>1.4532245428250919E-3</v>
      </c>
      <c r="C8907" s="11"/>
      <c r="D8907" s="11"/>
      <c r="E8907" s="14"/>
    </row>
    <row r="8908" spans="1:5">
      <c r="A8908" s="11">
        <v>2.2231293556237972E-2</v>
      </c>
      <c r="B8908" s="11">
        <v>1.5154256442267173E-3</v>
      </c>
      <c r="C8908" s="11"/>
      <c r="D8908" s="11"/>
      <c r="E8908" s="14"/>
    </row>
    <row r="8909" spans="1:5">
      <c r="A8909" s="11">
        <v>2.4217799241665561E-2</v>
      </c>
      <c r="B8909" s="11">
        <v>1.6704906058636663E-3</v>
      </c>
      <c r="C8909" s="11"/>
      <c r="D8909" s="11"/>
      <c r="E8909" s="14"/>
    </row>
    <row r="8910" spans="1:5">
      <c r="A8910" s="11">
        <v>2.1340760366726906E-2</v>
      </c>
      <c r="B8910" s="11">
        <v>1.4351937155355258E-3</v>
      </c>
      <c r="C8910" s="11"/>
      <c r="D8910" s="11"/>
      <c r="E8910" s="14"/>
    </row>
    <row r="8911" spans="1:5">
      <c r="A8911" s="11">
        <v>2.9118668154263495E-2</v>
      </c>
      <c r="B8911" s="11">
        <v>1.8812359887110447E-3</v>
      </c>
      <c r="C8911" s="11"/>
      <c r="D8911" s="11"/>
      <c r="E8911" s="14"/>
    </row>
    <row r="8912" spans="1:5">
      <c r="A8912" s="11">
        <v>1.8809017335438948E-2</v>
      </c>
      <c r="B8912" s="11">
        <v>1.142484205512424E-3</v>
      </c>
      <c r="C8912" s="11"/>
      <c r="D8912" s="11"/>
      <c r="E8912" s="14"/>
    </row>
    <row r="8913" spans="1:5">
      <c r="A8913" s="11">
        <v>2.4552714470001503E-2</v>
      </c>
      <c r="B8913" s="11">
        <v>1.6914317283270391E-3</v>
      </c>
      <c r="C8913" s="11"/>
      <c r="D8913" s="11"/>
      <c r="E8913" s="14"/>
    </row>
    <row r="8914" spans="1:5">
      <c r="A8914" s="11">
        <v>2.8301917276058502E-2</v>
      </c>
      <c r="B8914" s="11">
        <v>1.931992475810995E-3</v>
      </c>
      <c r="C8914" s="11"/>
      <c r="D8914" s="11"/>
      <c r="E8914" s="14"/>
    </row>
    <row r="8915" spans="1:5">
      <c r="A8915" s="11">
        <v>1.8284493837765387E-2</v>
      </c>
      <c r="B8915" s="11">
        <v>1.1050404365006287E-3</v>
      </c>
      <c r="C8915" s="11"/>
      <c r="D8915" s="11"/>
      <c r="E8915" s="14"/>
    </row>
    <row r="8916" spans="1:5">
      <c r="A8916" s="11">
        <v>1.7652653928975911E-2</v>
      </c>
      <c r="B8916" s="11">
        <v>1.0740499030230124E-3</v>
      </c>
      <c r="C8916" s="11"/>
      <c r="D8916" s="11"/>
      <c r="E8916" s="14"/>
    </row>
    <row r="8917" spans="1:5">
      <c r="A8917" s="11">
        <v>2.2436384843688616E-2</v>
      </c>
      <c r="B8917" s="11">
        <v>1.468513901288087E-3</v>
      </c>
      <c r="C8917" s="11"/>
      <c r="D8917" s="11"/>
      <c r="E8917" s="14"/>
    </row>
    <row r="8918" spans="1:5">
      <c r="A8918" s="11">
        <v>1.7012179951365829E-2</v>
      </c>
      <c r="B8918" s="11">
        <v>9.4164381874655063E-4</v>
      </c>
      <c r="C8918" s="11"/>
      <c r="D8918" s="11"/>
      <c r="E8918" s="14"/>
    </row>
    <row r="8919" spans="1:5">
      <c r="A8919" s="11">
        <v>1.6196172536796186E-2</v>
      </c>
      <c r="B8919" s="11">
        <v>8.5580771830154345E-4</v>
      </c>
      <c r="C8919" s="11"/>
      <c r="D8919" s="11"/>
      <c r="E8919" s="14"/>
    </row>
    <row r="8920" spans="1:5">
      <c r="A8920" s="11">
        <v>1.8367414158268765E-2</v>
      </c>
      <c r="B8920" s="11">
        <v>1.1427148419892131E-3</v>
      </c>
      <c r="C8920" s="11"/>
      <c r="D8920" s="11"/>
      <c r="E8920" s="14"/>
    </row>
    <row r="8921" spans="1:5">
      <c r="A8921" s="11">
        <v>1.944240617121374E-2</v>
      </c>
      <c r="B8921" s="11">
        <v>1.2525101294905748E-3</v>
      </c>
      <c r="C8921" s="11"/>
      <c r="D8921" s="11"/>
      <c r="E8921" s="14"/>
    </row>
    <row r="8922" spans="1:5">
      <c r="A8922" s="11">
        <v>2.6159332844130422E-2</v>
      </c>
      <c r="B8922" s="11">
        <v>1.7402466145984982E-3</v>
      </c>
      <c r="C8922" s="11"/>
      <c r="D8922" s="11"/>
      <c r="E8922" s="14"/>
    </row>
    <row r="8923" spans="1:5">
      <c r="A8923" s="11">
        <v>2.1944965964822663E-2</v>
      </c>
      <c r="B8923" s="11">
        <v>1.4759743691637357E-3</v>
      </c>
      <c r="C8923" s="11"/>
      <c r="D8923" s="11"/>
      <c r="E8923" s="14"/>
    </row>
    <row r="8924" spans="1:5">
      <c r="A8924" s="11">
        <v>2.2611714958919889E-2</v>
      </c>
      <c r="B8924" s="11">
        <v>1.5141228062518024E-3</v>
      </c>
      <c r="C8924" s="11"/>
      <c r="D8924" s="11"/>
      <c r="E8924" s="14"/>
    </row>
    <row r="8925" spans="1:5">
      <c r="A8925" s="11">
        <v>2.9555892276202762E-2</v>
      </c>
      <c r="B8925" s="11">
        <v>1.9915378908534303E-3</v>
      </c>
      <c r="C8925" s="11"/>
      <c r="D8925" s="11"/>
      <c r="E8925" s="14"/>
    </row>
    <row r="8926" spans="1:5">
      <c r="A8926" s="11">
        <v>1.6600188197539553E-2</v>
      </c>
      <c r="B8926" s="11">
        <v>9.3445859931837844E-4</v>
      </c>
      <c r="C8926" s="11"/>
      <c r="D8926" s="11"/>
      <c r="E8926" s="14"/>
    </row>
    <row r="8927" spans="1:5">
      <c r="A8927" s="11">
        <v>1.6325502922954427E-2</v>
      </c>
      <c r="B8927" s="11">
        <v>8.1960016682397897E-4</v>
      </c>
      <c r="C8927" s="11"/>
      <c r="D8927" s="11"/>
      <c r="E8927" s="14"/>
    </row>
    <row r="8928" spans="1:5">
      <c r="A8928" s="11">
        <v>1.8551600018510625E-2</v>
      </c>
      <c r="B8928" s="11">
        <v>1.17865896164901E-3</v>
      </c>
      <c r="C8928" s="11"/>
      <c r="D8928" s="11"/>
      <c r="E8928" s="14"/>
    </row>
    <row r="8929" spans="1:5">
      <c r="A8929" s="11">
        <v>1.712555376992167E-2</v>
      </c>
      <c r="B8929" s="11">
        <v>1.0111556608251322E-3</v>
      </c>
      <c r="C8929" s="11"/>
      <c r="D8929" s="11"/>
      <c r="E8929" s="14"/>
    </row>
    <row r="8930" spans="1:5">
      <c r="A8930" s="11">
        <v>2.2603745062332599E-2</v>
      </c>
      <c r="B8930" s="11">
        <v>1.5251300642740995E-3</v>
      </c>
      <c r="C8930" s="11"/>
      <c r="D8930" s="11"/>
      <c r="E8930" s="14"/>
    </row>
    <row r="8931" spans="1:5">
      <c r="A8931" s="11">
        <v>2.2984673402894725E-2</v>
      </c>
      <c r="B8931" s="11">
        <v>1.5021716046680507E-3</v>
      </c>
      <c r="C8931" s="11"/>
      <c r="D8931" s="11"/>
      <c r="E8931" s="14"/>
    </row>
    <row r="8932" spans="1:5">
      <c r="A8932" s="11">
        <v>2.3835232040166677E-2</v>
      </c>
      <c r="B8932" s="11">
        <v>1.6106364434504807E-3</v>
      </c>
      <c r="C8932" s="11"/>
      <c r="D8932" s="11"/>
      <c r="E8932" s="14"/>
    </row>
    <row r="8933" spans="1:5">
      <c r="A8933" s="11">
        <v>2.1873341513231753E-2</v>
      </c>
      <c r="B8933" s="11">
        <v>1.3820509644114419E-3</v>
      </c>
      <c r="C8933" s="11"/>
      <c r="D8933" s="11"/>
      <c r="E8933" s="14"/>
    </row>
    <row r="8934" spans="1:5">
      <c r="A8934" s="11">
        <v>2.4360915836213949E-2</v>
      </c>
      <c r="B8934" s="11">
        <v>1.5260762146609077E-3</v>
      </c>
      <c r="C8934" s="11"/>
      <c r="D8934" s="11"/>
      <c r="E8934" s="14"/>
    </row>
    <row r="8935" spans="1:5">
      <c r="A8935" s="11">
        <v>2.3691051547483202E-2</v>
      </c>
      <c r="B8935" s="11">
        <v>1.5824124140973747E-3</v>
      </c>
      <c r="C8935" s="11"/>
      <c r="D8935" s="11"/>
      <c r="E8935" s="14"/>
    </row>
    <row r="8936" spans="1:5">
      <c r="A8936" s="11">
        <v>1.9119454553689894E-2</v>
      </c>
      <c r="B8936" s="11">
        <v>1.1947877020182151E-3</v>
      </c>
      <c r="C8936" s="11"/>
      <c r="D8936" s="11"/>
      <c r="E8936" s="14"/>
    </row>
    <row r="8937" spans="1:5">
      <c r="A8937" s="11">
        <v>2.2283966515140398E-2</v>
      </c>
      <c r="B8937" s="11">
        <v>1.472183908621646E-3</v>
      </c>
      <c r="C8937" s="11"/>
      <c r="D8937" s="11"/>
      <c r="E8937" s="14"/>
    </row>
    <row r="8938" spans="1:5">
      <c r="A8938" s="11">
        <v>2.2930912587142284E-2</v>
      </c>
      <c r="B8938" s="11">
        <v>1.526486169920494E-3</v>
      </c>
      <c r="C8938" s="11"/>
      <c r="D8938" s="11"/>
      <c r="E8938" s="14"/>
    </row>
    <row r="8939" spans="1:5">
      <c r="A8939" s="11">
        <v>2.0925853202233318E-2</v>
      </c>
      <c r="B8939" s="11">
        <v>1.3854184121311845E-3</v>
      </c>
      <c r="C8939" s="11"/>
      <c r="D8939" s="11"/>
      <c r="E8939" s="14"/>
    </row>
    <row r="8940" spans="1:5">
      <c r="A8940" s="11">
        <v>1.6985342301998108E-2</v>
      </c>
      <c r="B8940" s="11">
        <v>9.1874546563647849E-4</v>
      </c>
      <c r="C8940" s="11"/>
      <c r="D8940" s="11"/>
      <c r="E8940" s="14"/>
    </row>
    <row r="8941" spans="1:5">
      <c r="A8941" s="11">
        <v>1.7299738373765673E-2</v>
      </c>
      <c r="B8941" s="11">
        <v>1.0054386810208411E-3</v>
      </c>
      <c r="C8941" s="11"/>
      <c r="D8941" s="11"/>
      <c r="E8941" s="14"/>
    </row>
    <row r="8942" spans="1:5">
      <c r="A8942" s="11">
        <v>2.2065667409231365E-2</v>
      </c>
      <c r="B8942" s="11">
        <v>1.4848354760618504E-3</v>
      </c>
      <c r="C8942" s="11"/>
      <c r="D8942" s="11"/>
      <c r="E8942" s="14"/>
    </row>
    <row r="8943" spans="1:5">
      <c r="A8943" s="11">
        <v>1.7599564297860953E-2</v>
      </c>
      <c r="B8943" s="11">
        <v>1.0716791817951116E-3</v>
      </c>
      <c r="C8943" s="11"/>
      <c r="D8943" s="11"/>
      <c r="E8943" s="14"/>
    </row>
    <row r="8944" spans="1:5">
      <c r="A8944" s="11">
        <v>1.8728459301588413E-2</v>
      </c>
      <c r="B8944" s="11">
        <v>1.1661664657038663E-3</v>
      </c>
      <c r="C8944" s="11"/>
      <c r="D8944" s="11"/>
      <c r="E8944" s="14"/>
    </row>
    <row r="8945" spans="1:5">
      <c r="A8945" s="11">
        <v>2.1221981556903531E-2</v>
      </c>
      <c r="B8945" s="11">
        <v>1.4244499518195413E-3</v>
      </c>
      <c r="C8945" s="11"/>
      <c r="D8945" s="11"/>
      <c r="E8945" s="14"/>
    </row>
    <row r="8946" spans="1:5">
      <c r="A8946" s="11">
        <v>1.6573146531795913E-2</v>
      </c>
      <c r="B8946" s="11">
        <v>8.3219701648610286E-4</v>
      </c>
      <c r="C8946" s="11"/>
      <c r="D8946" s="11"/>
      <c r="E8946" s="14"/>
    </row>
    <row r="8947" spans="1:5">
      <c r="A8947" s="11">
        <v>1.6060086974874457E-2</v>
      </c>
      <c r="B8947" s="11">
        <v>8.1127268734174063E-4</v>
      </c>
      <c r="C8947" s="11"/>
      <c r="D8947" s="11"/>
      <c r="E8947" s="14"/>
    </row>
    <row r="8948" spans="1:5">
      <c r="A8948" s="11">
        <v>1.6315452682327144E-2</v>
      </c>
      <c r="B8948" s="11">
        <v>8.7669724891250612E-4</v>
      </c>
      <c r="C8948" s="11"/>
      <c r="D8948" s="11"/>
      <c r="E8948" s="14"/>
    </row>
    <row r="8949" spans="1:5">
      <c r="A8949" s="11">
        <v>1.7881599870906848E-2</v>
      </c>
      <c r="B8949" s="11">
        <v>1.1014074624091563E-3</v>
      </c>
      <c r="C8949" s="11"/>
      <c r="D8949" s="11"/>
      <c r="E8949" s="14"/>
    </row>
    <row r="8950" spans="1:5">
      <c r="A8950" s="11">
        <v>2.2367613961544124E-2</v>
      </c>
      <c r="B8950" s="11">
        <v>1.5257606187580428E-3</v>
      </c>
      <c r="C8950" s="11"/>
      <c r="D8950" s="11"/>
      <c r="E8950" s="14"/>
    </row>
    <row r="8951" spans="1:5">
      <c r="A8951" s="11">
        <v>2.7078724536784893E-2</v>
      </c>
      <c r="B8951" s="11">
        <v>1.748768327953901E-3</v>
      </c>
      <c r="C8951" s="11"/>
      <c r="D8951" s="11"/>
      <c r="E8951" s="14"/>
    </row>
    <row r="8952" spans="1:5">
      <c r="A8952" s="11">
        <v>3.1876138826217357E-2</v>
      </c>
      <c r="B8952" s="11">
        <v>2.1642027061695309E-3</v>
      </c>
      <c r="C8952" s="11"/>
      <c r="D8952" s="11"/>
      <c r="E8952" s="14"/>
    </row>
    <row r="8953" spans="1:5">
      <c r="A8953" s="11">
        <v>1.8952458321810976E-2</v>
      </c>
      <c r="B8953" s="11">
        <v>1.2108182721790664E-3</v>
      </c>
      <c r="C8953" s="11"/>
      <c r="D8953" s="11"/>
      <c r="E8953" s="14"/>
    </row>
    <row r="8954" spans="1:5">
      <c r="A8954" s="11">
        <v>2.4040369028271825E-2</v>
      </c>
      <c r="B8954" s="11">
        <v>1.6589743148902132E-3</v>
      </c>
      <c r="C8954" s="11"/>
      <c r="D8954" s="11"/>
      <c r="E8954" s="14"/>
    </row>
    <row r="8955" spans="1:5">
      <c r="A8955" s="11">
        <v>2.3735128948201251E-2</v>
      </c>
      <c r="B8955" s="11">
        <v>1.6036434623146912E-3</v>
      </c>
      <c r="C8955" s="11"/>
      <c r="D8955" s="11"/>
      <c r="E8955" s="14"/>
    </row>
    <row r="8956" spans="1:5">
      <c r="A8956" s="11">
        <v>1.6898433666432431E-2</v>
      </c>
      <c r="B8956" s="11">
        <v>9.7852090590448866E-4</v>
      </c>
      <c r="C8956" s="11"/>
      <c r="D8956" s="11"/>
      <c r="E8956" s="14"/>
    </row>
    <row r="8957" spans="1:5">
      <c r="A8957" s="11">
        <v>1.547629362738728E-2</v>
      </c>
      <c r="B8957" s="11">
        <v>6.8103649090538979E-4</v>
      </c>
      <c r="C8957" s="11"/>
      <c r="D8957" s="11"/>
      <c r="E8957" s="14"/>
    </row>
    <row r="8958" spans="1:5">
      <c r="A8958" s="11">
        <v>1.9802793045013357E-2</v>
      </c>
      <c r="B8958" s="11">
        <v>1.2227041389397694E-3</v>
      </c>
      <c r="C8958" s="11"/>
      <c r="D8958" s="11"/>
      <c r="E8958" s="14"/>
    </row>
    <row r="8959" spans="1:5">
      <c r="A8959" s="11">
        <v>2.1475218611178057E-2</v>
      </c>
      <c r="B8959" s="11">
        <v>1.4368820605275552E-3</v>
      </c>
      <c r="C8959" s="11"/>
      <c r="D8959" s="11"/>
      <c r="E8959" s="14"/>
    </row>
    <row r="8960" spans="1:5">
      <c r="A8960" s="11">
        <v>1.5743978632446642E-2</v>
      </c>
      <c r="B8960" s="11">
        <v>7.2882464665715121E-4</v>
      </c>
      <c r="C8960" s="11"/>
      <c r="D8960" s="11"/>
      <c r="E8960" s="14"/>
    </row>
    <row r="8961" spans="1:5">
      <c r="A8961" s="11">
        <v>2.0150366888465499E-2</v>
      </c>
      <c r="B8961" s="11">
        <v>1.2124763678406729E-3</v>
      </c>
      <c r="C8961" s="11"/>
      <c r="D8961" s="11"/>
      <c r="E8961" s="14"/>
    </row>
    <row r="8962" spans="1:5">
      <c r="A8962" s="11">
        <v>1.8437764559134547E-2</v>
      </c>
      <c r="B8962" s="11">
        <v>1.1375163298482354E-3</v>
      </c>
      <c r="C8962" s="11"/>
      <c r="D8962" s="11"/>
      <c r="E8962" s="14"/>
    </row>
    <row r="8963" spans="1:5">
      <c r="A8963" s="11">
        <v>1.6616287070388518E-2</v>
      </c>
      <c r="B8963" s="11">
        <v>8.4988347584089236E-4</v>
      </c>
      <c r="C8963" s="11"/>
      <c r="D8963" s="11"/>
      <c r="E8963" s="14"/>
    </row>
    <row r="8964" spans="1:5">
      <c r="A8964" s="11">
        <v>1.8185726605734732E-2</v>
      </c>
      <c r="B8964" s="11">
        <v>1.1242123261334331E-3</v>
      </c>
      <c r="C8964" s="11"/>
      <c r="D8964" s="11"/>
      <c r="E8964" s="14"/>
    </row>
    <row r="8965" spans="1:5">
      <c r="A8965" s="11">
        <v>2.4497541878452631E-2</v>
      </c>
      <c r="B8965" s="11">
        <v>1.6730724237079557E-3</v>
      </c>
      <c r="C8965" s="11"/>
      <c r="D8965" s="11"/>
      <c r="E8965" s="14"/>
    </row>
    <row r="8966" spans="1:5">
      <c r="A8966" s="11">
        <v>2.3180036384667469E-2</v>
      </c>
      <c r="B8966" s="11">
        <v>1.5870079785720124E-3</v>
      </c>
      <c r="C8966" s="11"/>
      <c r="D8966" s="11"/>
      <c r="E8966" s="14"/>
    </row>
    <row r="8967" spans="1:5">
      <c r="A8967" s="11">
        <v>2.4031471036643517E-2</v>
      </c>
      <c r="B8967" s="11">
        <v>1.6592106267163051E-3</v>
      </c>
      <c r="C8967" s="11"/>
      <c r="D8967" s="11"/>
      <c r="E8967" s="14"/>
    </row>
    <row r="8968" spans="1:5">
      <c r="A8968" s="11">
        <v>2.7253724918436154E-2</v>
      </c>
      <c r="B8968" s="11">
        <v>1.819435937083041E-3</v>
      </c>
      <c r="C8968" s="11"/>
      <c r="D8968" s="11"/>
      <c r="E8968" s="14"/>
    </row>
    <row r="8969" spans="1:5">
      <c r="A8969" s="11">
        <v>1.9996016093857417E-2</v>
      </c>
      <c r="B8969" s="11">
        <v>1.2880406818575759E-3</v>
      </c>
      <c r="C8969" s="11"/>
      <c r="D8969" s="11"/>
      <c r="E8969" s="14"/>
    </row>
    <row r="8970" spans="1:5">
      <c r="A8970" s="11">
        <v>2.21902936572741E-2</v>
      </c>
      <c r="B8970" s="11">
        <v>1.438924578312475E-3</v>
      </c>
      <c r="C8970" s="11"/>
      <c r="D8970" s="11"/>
      <c r="E8970" s="14"/>
    </row>
    <row r="8971" spans="1:5">
      <c r="A8971" s="11">
        <v>1.8577929018346297E-2</v>
      </c>
      <c r="B8971" s="11">
        <v>1.0674723846716538E-3</v>
      </c>
      <c r="C8971" s="11"/>
      <c r="D8971" s="11"/>
      <c r="E8971" s="14"/>
    </row>
    <row r="8972" spans="1:5">
      <c r="A8972" s="11">
        <v>2.1928802275146791E-2</v>
      </c>
      <c r="B8972" s="11">
        <v>1.4208581592727227E-3</v>
      </c>
      <c r="C8972" s="11"/>
      <c r="D8972" s="11"/>
      <c r="E8972" s="14"/>
    </row>
    <row r="8973" spans="1:5">
      <c r="A8973" s="11">
        <v>2.1147306400493837E-2</v>
      </c>
      <c r="B8973" s="11">
        <v>1.3874478150030141E-3</v>
      </c>
      <c r="C8973" s="11"/>
      <c r="D8973" s="11"/>
      <c r="E8973" s="14"/>
    </row>
    <row r="8974" spans="1:5">
      <c r="A8974" s="11">
        <v>2.0057799417742821E-2</v>
      </c>
      <c r="B8974" s="11">
        <v>1.3107534162723443E-3</v>
      </c>
      <c r="C8974" s="11"/>
      <c r="D8974" s="11"/>
      <c r="E8974" s="14"/>
    </row>
    <row r="8975" spans="1:5">
      <c r="A8975" s="11">
        <v>2.2506598250875708E-2</v>
      </c>
      <c r="B8975" s="11">
        <v>1.5044894906942007E-3</v>
      </c>
      <c r="C8975" s="11"/>
      <c r="D8975" s="11"/>
      <c r="E8975" s="14"/>
    </row>
    <row r="8976" spans="1:5">
      <c r="A8976" s="11">
        <v>2.0209307996863823E-2</v>
      </c>
      <c r="B8976" s="11">
        <v>1.338418269011297E-3</v>
      </c>
      <c r="C8976" s="11"/>
      <c r="D8976" s="11"/>
      <c r="E8976" s="14"/>
    </row>
    <row r="8977" spans="1:5">
      <c r="A8977" s="11">
        <v>1.8702231647588052E-2</v>
      </c>
      <c r="B8977" s="11">
        <v>1.0441748372093337E-3</v>
      </c>
      <c r="C8977" s="11"/>
      <c r="D8977" s="11"/>
      <c r="E8977" s="14"/>
    </row>
    <row r="8978" spans="1:5">
      <c r="A8978" s="11">
        <v>2.5725521048948305E-2</v>
      </c>
      <c r="B8978" s="11">
        <v>1.7814052205792777E-3</v>
      </c>
      <c r="C8978" s="11"/>
      <c r="D8978" s="11"/>
      <c r="E8978" s="14"/>
    </row>
    <row r="8979" spans="1:5">
      <c r="A8979" s="11">
        <v>1.5864748963962713E-2</v>
      </c>
      <c r="B8979" s="11">
        <v>7.8288547309548356E-4</v>
      </c>
      <c r="C8979" s="11"/>
      <c r="D8979" s="11"/>
      <c r="E8979" s="14"/>
    </row>
    <row r="8980" spans="1:5">
      <c r="A8980" s="11">
        <v>2.1362384856504903E-2</v>
      </c>
      <c r="B8980" s="11">
        <v>1.3790159361700485E-3</v>
      </c>
      <c r="C8980" s="11"/>
      <c r="D8980" s="11"/>
      <c r="E8980" s="14"/>
    </row>
    <row r="8981" spans="1:5">
      <c r="A8981" s="11">
        <v>1.9136126951666541E-2</v>
      </c>
      <c r="B8981" s="11">
        <v>1.1726997077957902E-3</v>
      </c>
      <c r="C8981" s="11"/>
      <c r="D8981" s="11"/>
      <c r="E8981" s="14"/>
    </row>
    <row r="8982" spans="1:5">
      <c r="A8982" s="11">
        <v>2.7066650513477748E-2</v>
      </c>
      <c r="B8982" s="11">
        <v>1.8679868659342647E-3</v>
      </c>
      <c r="C8982" s="11"/>
      <c r="D8982" s="11"/>
      <c r="E8982" s="14"/>
    </row>
    <row r="8983" spans="1:5">
      <c r="A8983" s="11">
        <v>2.158109974286377E-2</v>
      </c>
      <c r="B8983" s="11">
        <v>1.4264369673122549E-3</v>
      </c>
      <c r="C8983" s="11"/>
      <c r="D8983" s="11"/>
      <c r="E8983" s="14"/>
    </row>
    <row r="8984" spans="1:5">
      <c r="A8984" s="11">
        <v>1.989172933265184E-2</v>
      </c>
      <c r="B8984" s="11">
        <v>1.2981636277824718E-3</v>
      </c>
      <c r="C8984" s="11"/>
      <c r="D8984" s="11"/>
      <c r="E8984" s="14"/>
    </row>
    <row r="8985" spans="1:5">
      <c r="A8985" s="11">
        <v>1.9810516066961915E-2</v>
      </c>
      <c r="B8985" s="11">
        <v>1.2847302583653092E-3</v>
      </c>
      <c r="C8985" s="11"/>
      <c r="D8985" s="11"/>
      <c r="E8985" s="14"/>
    </row>
    <row r="8986" spans="1:5">
      <c r="A8986" s="11">
        <v>1.900782600389533E-2</v>
      </c>
      <c r="B8986" s="11">
        <v>1.2228103248639302E-3</v>
      </c>
      <c r="C8986" s="11"/>
      <c r="D8986" s="11"/>
      <c r="E8986" s="14"/>
    </row>
    <row r="8987" spans="1:5">
      <c r="A8987" s="11">
        <v>2.3515308656597733E-2</v>
      </c>
      <c r="B8987" s="11">
        <v>1.6168981395307466E-3</v>
      </c>
      <c r="C8987" s="11"/>
      <c r="D8987" s="11"/>
      <c r="E8987" s="14"/>
    </row>
    <row r="8988" spans="1:5">
      <c r="A8988" s="11">
        <v>1.6985779541718881E-2</v>
      </c>
      <c r="B8988" s="11">
        <v>9.9326280024976681E-4</v>
      </c>
      <c r="C8988" s="11"/>
      <c r="D8988" s="11"/>
      <c r="E8988" s="14"/>
    </row>
    <row r="8989" spans="1:5">
      <c r="A8989" s="11">
        <v>2.1830953063589526E-2</v>
      </c>
      <c r="B8989" s="11">
        <v>1.4714370413010526E-3</v>
      </c>
      <c r="C8989" s="11"/>
      <c r="D8989" s="11"/>
      <c r="E8989" s="14"/>
    </row>
    <row r="8990" spans="1:5">
      <c r="A8990" s="11">
        <v>1.816607088009153E-2</v>
      </c>
      <c r="B8990" s="11">
        <v>1.1269661857891988E-3</v>
      </c>
      <c r="C8990" s="11"/>
      <c r="D8990" s="11"/>
      <c r="E8990" s="14"/>
    </row>
    <row r="8991" spans="1:5">
      <c r="A8991" s="11">
        <v>1.5627301077604759E-2</v>
      </c>
      <c r="B8991" s="11">
        <v>4.3506347474198484E-4</v>
      </c>
      <c r="C8991" s="11"/>
      <c r="D8991" s="11"/>
      <c r="E8991" s="14"/>
    </row>
    <row r="8992" spans="1:5">
      <c r="A8992" s="11">
        <v>2.4172959319023777E-2</v>
      </c>
      <c r="B8992" s="11">
        <v>1.6162814264083832E-3</v>
      </c>
      <c r="C8992" s="11"/>
      <c r="D8992" s="11"/>
      <c r="E8992" s="14"/>
    </row>
    <row r="8993" spans="1:5">
      <c r="A8993" s="11">
        <v>2.1628435282938535E-2</v>
      </c>
      <c r="B8993" s="11">
        <v>1.4477607324628959E-3</v>
      </c>
      <c r="C8993" s="11"/>
      <c r="D8993" s="11"/>
      <c r="E8993" s="14"/>
    </row>
    <row r="8994" spans="1:5">
      <c r="A8994" s="11">
        <v>2.9950595062884663E-2</v>
      </c>
      <c r="B8994" s="11">
        <v>1.9856298039118087E-3</v>
      </c>
      <c r="C8994" s="11"/>
      <c r="D8994" s="11"/>
      <c r="E8994" s="14"/>
    </row>
    <row r="8995" spans="1:5">
      <c r="A8995" s="11">
        <v>2.1899865899420931E-2</v>
      </c>
      <c r="B8995" s="11">
        <v>1.4790480763915953E-3</v>
      </c>
      <c r="C8995" s="11"/>
      <c r="D8995" s="11"/>
      <c r="E8995" s="14"/>
    </row>
    <row r="8996" spans="1:5">
      <c r="A8996" s="11">
        <v>1.6825970727905103E-2</v>
      </c>
      <c r="B8996" s="11">
        <v>9.0476508935315712E-4</v>
      </c>
      <c r="C8996" s="11"/>
      <c r="D8996" s="11"/>
      <c r="E8996" s="14"/>
    </row>
    <row r="8997" spans="1:5">
      <c r="A8997" s="11">
        <v>1.8084213867172565E-2</v>
      </c>
      <c r="B8997" s="11">
        <v>1.12793448741909E-3</v>
      </c>
      <c r="C8997" s="11"/>
      <c r="D8997" s="11"/>
      <c r="E8997" s="14"/>
    </row>
    <row r="8998" spans="1:5">
      <c r="A8998" s="11">
        <v>2.2166867949290663E-2</v>
      </c>
      <c r="B8998" s="11">
        <v>1.4924954346080554E-3</v>
      </c>
      <c r="C8998" s="11"/>
      <c r="D8998" s="11"/>
      <c r="E8998" s="14"/>
    </row>
    <row r="8999" spans="1:5">
      <c r="A8999" s="11">
        <v>2.307440895097965E-2</v>
      </c>
      <c r="B8999" s="11">
        <v>1.5837474122906326E-3</v>
      </c>
      <c r="C8999" s="11"/>
      <c r="D8999" s="11"/>
      <c r="E8999" s="14"/>
    </row>
    <row r="9000" spans="1:5">
      <c r="A9000" s="11">
        <v>2.202089567133883E-2</v>
      </c>
      <c r="B9000" s="11">
        <v>1.4668247349165079E-3</v>
      </c>
      <c r="C9000" s="11"/>
      <c r="D9000" s="11"/>
      <c r="E9000" s="14"/>
    </row>
    <row r="9001" spans="1:5">
      <c r="A9001" s="11">
        <v>2.3452864370144853E-2</v>
      </c>
      <c r="B9001" s="11">
        <v>1.5699671120482802E-3</v>
      </c>
      <c r="C9001" s="11"/>
      <c r="D9001" s="11"/>
      <c r="E9001" s="14"/>
    </row>
    <row r="9002" spans="1:5">
      <c r="A9002" s="11">
        <v>1.7980266209593723E-2</v>
      </c>
      <c r="B9002" s="11">
        <v>1.0986725015867096E-3</v>
      </c>
      <c r="C9002" s="11"/>
      <c r="D9002" s="11"/>
      <c r="E9002" s="14"/>
    </row>
    <row r="9003" spans="1:5">
      <c r="A9003" s="11">
        <v>1.7713958535204605E-2</v>
      </c>
      <c r="B9003" s="11">
        <v>1.0333827412420419E-3</v>
      </c>
      <c r="C9003" s="11"/>
      <c r="D9003" s="11"/>
      <c r="E9003" s="14"/>
    </row>
    <row r="9004" spans="1:5">
      <c r="A9004" s="11">
        <v>1.7244308753529787E-2</v>
      </c>
      <c r="B9004" s="11">
        <v>1.0276737062098948E-3</v>
      </c>
      <c r="C9004" s="11"/>
      <c r="D9004" s="11"/>
      <c r="E9004" s="14"/>
    </row>
    <row r="9005" spans="1:5">
      <c r="A9005" s="11">
        <v>3.6560537592075296E-2</v>
      </c>
      <c r="B9005" s="11">
        <v>2.4206589765712445E-3</v>
      </c>
      <c r="C9005" s="11"/>
      <c r="D9005" s="11"/>
      <c r="E9005" s="14"/>
    </row>
    <row r="9006" spans="1:5">
      <c r="A9006" s="11">
        <v>2.3745479204100608E-2</v>
      </c>
      <c r="B9006" s="11">
        <v>1.6064386495214912E-3</v>
      </c>
      <c r="C9006" s="11"/>
      <c r="D9006" s="11"/>
      <c r="E9006" s="14"/>
    </row>
    <row r="9007" spans="1:5">
      <c r="A9007" s="11">
        <v>2.6290259366276863E-2</v>
      </c>
      <c r="B9007" s="11">
        <v>1.8051669186681253E-3</v>
      </c>
      <c r="C9007" s="11"/>
      <c r="D9007" s="11"/>
      <c r="E9007" s="14"/>
    </row>
    <row r="9008" spans="1:5">
      <c r="A9008" s="11">
        <v>2.3797751804810554E-2</v>
      </c>
      <c r="B9008" s="11">
        <v>1.5791226671927998E-3</v>
      </c>
      <c r="C9008" s="11"/>
      <c r="D9008" s="11"/>
      <c r="E9008" s="14"/>
    </row>
    <row r="9009" spans="1:5">
      <c r="A9009" s="11">
        <v>2.4045781774500646E-2</v>
      </c>
      <c r="B9009" s="11">
        <v>1.5994858568359849E-3</v>
      </c>
      <c r="C9009" s="11"/>
      <c r="D9009" s="11"/>
      <c r="E9009" s="14"/>
    </row>
    <row r="9010" spans="1:5">
      <c r="A9010" s="11">
        <v>2.7202986486570605E-2</v>
      </c>
      <c r="B9010" s="11">
        <v>1.8474537693886565E-3</v>
      </c>
      <c r="C9010" s="11"/>
      <c r="D9010" s="11"/>
      <c r="E9010" s="14"/>
    </row>
    <row r="9011" spans="1:5">
      <c r="A9011" s="11">
        <v>2.5059284334049362E-2</v>
      </c>
      <c r="B9011" s="11">
        <v>1.6952652143871134E-3</v>
      </c>
      <c r="C9011" s="11"/>
      <c r="D9011" s="11"/>
      <c r="E9011" s="14"/>
    </row>
    <row r="9012" spans="1:5">
      <c r="A9012" s="11">
        <v>1.568284863762286E-2</v>
      </c>
      <c r="B9012" s="11">
        <v>7.6116690464938261E-4</v>
      </c>
      <c r="C9012" s="11"/>
      <c r="D9012" s="11"/>
      <c r="E9012" s="14"/>
    </row>
    <row r="9013" spans="1:5">
      <c r="A9013" s="11">
        <v>2.2072623234689823E-2</v>
      </c>
      <c r="B9013" s="11">
        <v>1.4198837446813431E-3</v>
      </c>
      <c r="C9013" s="11"/>
      <c r="D9013" s="11"/>
      <c r="E9013" s="14"/>
    </row>
    <row r="9014" spans="1:5">
      <c r="A9014" s="11">
        <v>2.4961890818782358E-2</v>
      </c>
      <c r="B9014" s="11">
        <v>1.7104294620907275E-3</v>
      </c>
      <c r="C9014" s="11"/>
      <c r="D9014" s="11"/>
      <c r="E9014" s="14"/>
    </row>
    <row r="9015" spans="1:5">
      <c r="A9015" s="11">
        <v>2.0714246261476665E-2</v>
      </c>
      <c r="B9015" s="11">
        <v>1.3736035352863488E-3</v>
      </c>
      <c r="C9015" s="11"/>
      <c r="D9015" s="11"/>
      <c r="E9015" s="14"/>
    </row>
    <row r="9016" spans="1:5">
      <c r="A9016" s="11">
        <v>2.6425977903679614E-2</v>
      </c>
      <c r="B9016" s="11">
        <v>1.8334019487425697E-3</v>
      </c>
      <c r="C9016" s="11"/>
      <c r="D9016" s="11"/>
      <c r="E9016" s="14"/>
    </row>
    <row r="9017" spans="1:5">
      <c r="A9017" s="11">
        <v>2.0916332831996651E-2</v>
      </c>
      <c r="B9017" s="11">
        <v>1.3372075194159423E-3</v>
      </c>
      <c r="C9017" s="11"/>
      <c r="D9017" s="11"/>
      <c r="E9017" s="14"/>
    </row>
    <row r="9018" spans="1:5">
      <c r="A9018" s="11">
        <v>1.8561230723980953E-2</v>
      </c>
      <c r="B9018" s="11">
        <v>1.179532444234493E-3</v>
      </c>
      <c r="C9018" s="11"/>
      <c r="D9018" s="11"/>
      <c r="E9018" s="14"/>
    </row>
    <row r="9019" spans="1:5">
      <c r="A9019" s="11">
        <v>2.5410463339029177E-2</v>
      </c>
      <c r="B9019" s="11">
        <v>1.753190339738813E-3</v>
      </c>
      <c r="C9019" s="11"/>
      <c r="D9019" s="11"/>
      <c r="E9019" s="14"/>
    </row>
    <row r="9020" spans="1:5">
      <c r="A9020" s="11">
        <v>2.2177548949608605E-2</v>
      </c>
      <c r="B9020" s="11">
        <v>1.3968531460400917E-3</v>
      </c>
      <c r="C9020" s="11"/>
      <c r="D9020" s="11"/>
      <c r="E9020" s="14"/>
    </row>
    <row r="9021" spans="1:5">
      <c r="A9021" s="11">
        <v>2.2689187540229958E-2</v>
      </c>
      <c r="B9021" s="11">
        <v>1.4404611354333925E-3</v>
      </c>
      <c r="C9021" s="11"/>
      <c r="D9021" s="11"/>
      <c r="E9021" s="14"/>
    </row>
    <row r="9022" spans="1:5">
      <c r="A9022" s="11">
        <v>2.3273180416972343E-2</v>
      </c>
      <c r="B9022" s="11">
        <v>1.5637146572229335E-3</v>
      </c>
      <c r="C9022" s="11"/>
      <c r="D9022" s="11"/>
      <c r="E9022" s="14"/>
    </row>
    <row r="9023" spans="1:5">
      <c r="A9023" s="11">
        <v>1.5551748520205372E-2</v>
      </c>
      <c r="B9023" s="11">
        <v>7.0840939639392215E-4</v>
      </c>
      <c r="C9023" s="11"/>
      <c r="D9023" s="11"/>
      <c r="E9023" s="14"/>
    </row>
    <row r="9024" spans="1:5">
      <c r="A9024" s="11">
        <v>2.2792780374106297E-2</v>
      </c>
      <c r="B9024" s="11">
        <v>1.5306737949735008E-3</v>
      </c>
      <c r="C9024" s="11"/>
      <c r="D9024" s="11"/>
      <c r="E9024" s="14"/>
    </row>
    <row r="9025" spans="1:5">
      <c r="A9025" s="11">
        <v>2.1177790549934426E-2</v>
      </c>
      <c r="B9025" s="11">
        <v>1.406531242911012E-3</v>
      </c>
      <c r="C9025" s="11"/>
      <c r="D9025" s="11"/>
      <c r="E9025" s="14"/>
    </row>
    <row r="9026" spans="1:5">
      <c r="A9026" s="11">
        <v>1.5571568395696378E-2</v>
      </c>
      <c r="B9026" s="11">
        <v>6.982478093004546E-4</v>
      </c>
      <c r="C9026" s="11"/>
      <c r="D9026" s="11"/>
      <c r="E9026" s="14"/>
    </row>
    <row r="9027" spans="1:5">
      <c r="A9027" s="11">
        <v>2.1188238663089849E-2</v>
      </c>
      <c r="B9027" s="11">
        <v>1.3331065334612983E-3</v>
      </c>
      <c r="C9027" s="11"/>
      <c r="D9027" s="11"/>
      <c r="E9027" s="14"/>
    </row>
    <row r="9028" spans="1:5">
      <c r="A9028" s="11">
        <v>2.4581672328467051E-2</v>
      </c>
      <c r="B9028" s="11">
        <v>1.6251310353684262E-3</v>
      </c>
      <c r="C9028" s="11"/>
      <c r="D9028" s="11"/>
      <c r="E9028" s="14"/>
    </row>
    <row r="9029" spans="1:5">
      <c r="A9029" s="11">
        <v>1.7309778519462971E-2</v>
      </c>
      <c r="B9029" s="11">
        <v>1.0210106839633722E-3</v>
      </c>
      <c r="C9029" s="11"/>
      <c r="D9029" s="11"/>
      <c r="E9029" s="14"/>
    </row>
    <row r="9030" spans="1:5">
      <c r="A9030" s="11">
        <v>3.0872365594652448E-2</v>
      </c>
      <c r="B9030" s="11">
        <v>2.0804114402762359E-3</v>
      </c>
      <c r="C9030" s="11"/>
      <c r="D9030" s="11"/>
      <c r="E9030" s="14"/>
    </row>
    <row r="9031" spans="1:5">
      <c r="A9031" s="11">
        <v>2.3684166466214875E-2</v>
      </c>
      <c r="B9031" s="11">
        <v>1.6225773050539333E-3</v>
      </c>
      <c r="C9031" s="11"/>
      <c r="D9031" s="11"/>
      <c r="E9031" s="14"/>
    </row>
    <row r="9032" spans="1:5">
      <c r="A9032" s="11">
        <v>1.6158407025726226E-2</v>
      </c>
      <c r="B9032" s="11">
        <v>8.6463876237009819E-4</v>
      </c>
      <c r="C9032" s="11"/>
      <c r="D9032" s="11"/>
      <c r="E9032" s="14"/>
    </row>
    <row r="9033" spans="1:5">
      <c r="A9033" s="11">
        <v>2.2008927267460367E-2</v>
      </c>
      <c r="B9033" s="11">
        <v>1.4224583457772741E-3</v>
      </c>
      <c r="C9033" s="11"/>
      <c r="D9033" s="11"/>
      <c r="E9033" s="14"/>
    </row>
    <row r="9034" spans="1:5">
      <c r="A9034" s="11">
        <v>2.0348336273539359E-2</v>
      </c>
      <c r="B9034" s="11">
        <v>1.330569611260952E-3</v>
      </c>
      <c r="C9034" s="11"/>
      <c r="D9034" s="11"/>
      <c r="E9034" s="14"/>
    </row>
    <row r="9035" spans="1:5">
      <c r="A9035" s="11">
        <v>2.3063095672417173E-2</v>
      </c>
      <c r="B9035" s="11">
        <v>1.5412046871272783E-3</v>
      </c>
      <c r="C9035" s="11"/>
      <c r="D9035" s="11"/>
      <c r="E9035" s="14"/>
    </row>
    <row r="9036" spans="1:5">
      <c r="A9036" s="11">
        <v>2.1147124591979951E-2</v>
      </c>
      <c r="B9036" s="11">
        <v>1.3977578732934722E-3</v>
      </c>
      <c r="C9036" s="11"/>
      <c r="D9036" s="11"/>
      <c r="E9036" s="14"/>
    </row>
    <row r="9037" spans="1:5">
      <c r="A9037" s="11">
        <v>2.2462601908061448E-2</v>
      </c>
      <c r="B9037" s="11">
        <v>1.5058033775860492E-3</v>
      </c>
      <c r="C9037" s="11"/>
      <c r="D9037" s="11"/>
      <c r="E9037" s="14"/>
    </row>
    <row r="9038" spans="1:5">
      <c r="A9038" s="11">
        <v>1.5558137716829332E-2</v>
      </c>
      <c r="B9038" s="11">
        <v>7.2763726700118369E-4</v>
      </c>
      <c r="C9038" s="11"/>
      <c r="D9038" s="11"/>
      <c r="E9038" s="14"/>
    </row>
    <row r="9039" spans="1:5">
      <c r="A9039" s="11">
        <v>1.6627958759507962E-2</v>
      </c>
      <c r="B9039" s="11">
        <v>9.1877005853711012E-4</v>
      </c>
      <c r="C9039" s="11"/>
      <c r="D9039" s="11"/>
      <c r="E9039" s="14"/>
    </row>
    <row r="9040" spans="1:5">
      <c r="A9040" s="11">
        <v>1.6943601098408669E-2</v>
      </c>
      <c r="B9040" s="11">
        <v>8.0731813791709616E-4</v>
      </c>
      <c r="C9040" s="11"/>
      <c r="D9040" s="11"/>
      <c r="E9040" s="14"/>
    </row>
    <row r="9041" spans="1:5">
      <c r="A9041" s="11">
        <v>1.6312884475641845E-2</v>
      </c>
      <c r="B9041" s="11">
        <v>8.8987610628732253E-4</v>
      </c>
      <c r="C9041" s="11"/>
      <c r="D9041" s="11"/>
      <c r="E9041" s="14"/>
    </row>
    <row r="9042" spans="1:5">
      <c r="A9042" s="11">
        <v>2.2343855479667059E-2</v>
      </c>
      <c r="B9042" s="11">
        <v>1.5042887151933764E-3</v>
      </c>
      <c r="C9042" s="11"/>
      <c r="D9042" s="11"/>
      <c r="E9042" s="14"/>
    </row>
    <row r="9043" spans="1:5">
      <c r="A9043" s="11">
        <v>2.3529766718012313E-2</v>
      </c>
      <c r="B9043" s="11">
        <v>1.5443037113332238E-3</v>
      </c>
      <c r="C9043" s="11"/>
      <c r="D9043" s="11"/>
      <c r="E9043" s="14"/>
    </row>
    <row r="9044" spans="1:5">
      <c r="A9044" s="11">
        <v>1.8552022608348619E-2</v>
      </c>
      <c r="B9044" s="11">
        <v>1.1286977850090594E-3</v>
      </c>
      <c r="C9044" s="11"/>
      <c r="D9044" s="11"/>
      <c r="E9044" s="14"/>
    </row>
    <row r="9045" spans="1:5">
      <c r="A9045" s="11">
        <v>2.1412709580091945E-2</v>
      </c>
      <c r="B9045" s="11">
        <v>1.4297839205319619E-3</v>
      </c>
      <c r="C9045" s="11"/>
      <c r="D9045" s="11"/>
      <c r="E9045" s="14"/>
    </row>
    <row r="9046" spans="1:5">
      <c r="A9046" s="11">
        <v>1.9880785624744258E-2</v>
      </c>
      <c r="B9046" s="11">
        <v>1.3099559543920207E-3</v>
      </c>
      <c r="C9046" s="11"/>
      <c r="D9046" s="11"/>
      <c r="E9046" s="14"/>
    </row>
    <row r="9047" spans="1:5">
      <c r="A9047" s="11">
        <v>2.3670415826148587E-2</v>
      </c>
      <c r="B9047" s="11">
        <v>1.5662726413336859E-3</v>
      </c>
      <c r="C9047" s="11"/>
      <c r="D9047" s="11"/>
      <c r="E9047" s="14"/>
    </row>
    <row r="9048" spans="1:5">
      <c r="A9048" s="11">
        <v>2.0331519816030232E-2</v>
      </c>
      <c r="B9048" s="11">
        <v>1.345402023484134E-3</v>
      </c>
      <c r="C9048" s="11"/>
      <c r="D9048" s="11"/>
      <c r="E9048" s="14"/>
    </row>
    <row r="9049" spans="1:5">
      <c r="A9049" s="11">
        <v>1.5648571360814573E-2</v>
      </c>
      <c r="B9049" s="11">
        <v>7.1482758558030811E-4</v>
      </c>
      <c r="C9049" s="11"/>
      <c r="D9049" s="11"/>
      <c r="E9049" s="14"/>
    </row>
    <row r="9050" spans="1:5">
      <c r="A9050" s="11">
        <v>2.0632250728361116E-2</v>
      </c>
      <c r="B9050" s="11">
        <v>1.3552737107379853E-3</v>
      </c>
      <c r="C9050" s="11"/>
      <c r="D9050" s="11"/>
      <c r="E9050" s="14"/>
    </row>
    <row r="9051" spans="1:5">
      <c r="A9051" s="11">
        <v>3.1997279981267598E-2</v>
      </c>
      <c r="B9051" s="11">
        <v>2.1503347682959501E-3</v>
      </c>
      <c r="C9051" s="11"/>
      <c r="D9051" s="11"/>
      <c r="E9051" s="14"/>
    </row>
    <row r="9052" spans="1:5">
      <c r="A9052" s="11">
        <v>2.3546513612636089E-2</v>
      </c>
      <c r="B9052" s="11">
        <v>1.6213114317696065E-3</v>
      </c>
      <c r="C9052" s="11"/>
      <c r="D9052" s="11"/>
      <c r="E9052" s="14"/>
    </row>
    <row r="9053" spans="1:5">
      <c r="A9053" s="11">
        <v>1.7020411862673609E-2</v>
      </c>
      <c r="B9053" s="11">
        <v>9.7902432114152526E-4</v>
      </c>
      <c r="C9053" s="11"/>
      <c r="D9053" s="11"/>
      <c r="E9053" s="14"/>
    </row>
    <row r="9054" spans="1:5">
      <c r="A9054" s="11">
        <v>2.4461737153154726E-2</v>
      </c>
      <c r="B9054" s="11">
        <v>1.6625152621767612E-3</v>
      </c>
      <c r="C9054" s="11"/>
      <c r="D9054" s="11"/>
      <c r="E9054" s="14"/>
    </row>
    <row r="9055" spans="1:5">
      <c r="A9055" s="11">
        <v>1.7651235584011157E-2</v>
      </c>
      <c r="B9055" s="11">
        <v>9.6875113307044519E-4</v>
      </c>
      <c r="C9055" s="11"/>
      <c r="D9055" s="11"/>
      <c r="E9055" s="14"/>
    </row>
    <row r="9056" spans="1:5">
      <c r="A9056" s="11">
        <v>1.5797400162255601E-2</v>
      </c>
      <c r="B9056" s="11">
        <v>6.589824555488518E-4</v>
      </c>
      <c r="C9056" s="11"/>
      <c r="D9056" s="11"/>
      <c r="E9056" s="14"/>
    </row>
    <row r="9057" spans="1:5">
      <c r="A9057" s="11">
        <v>2.1995533223892232E-2</v>
      </c>
      <c r="B9057" s="11">
        <v>1.3721897073909676E-3</v>
      </c>
      <c r="C9057" s="11"/>
      <c r="D9057" s="11"/>
      <c r="E9057" s="14"/>
    </row>
    <row r="9058" spans="1:5">
      <c r="A9058" s="11">
        <v>1.6250173022025357E-2</v>
      </c>
      <c r="B9058" s="11">
        <v>8.33377113280999E-4</v>
      </c>
      <c r="C9058" s="11"/>
      <c r="D9058" s="11"/>
      <c r="E9058" s="14"/>
    </row>
    <row r="9059" spans="1:5">
      <c r="A9059" s="11">
        <v>2.5169339462681711E-2</v>
      </c>
      <c r="B9059" s="11">
        <v>1.6913139499301205E-3</v>
      </c>
      <c r="C9059" s="11"/>
      <c r="D9059" s="11"/>
      <c r="E9059" s="14"/>
    </row>
    <row r="9060" spans="1:5">
      <c r="A9060" s="11">
        <v>1.9172350318600543E-2</v>
      </c>
      <c r="B9060" s="11">
        <v>1.2297095576069722E-3</v>
      </c>
      <c r="C9060" s="11"/>
      <c r="D9060" s="11"/>
      <c r="E9060" s="14"/>
    </row>
    <row r="9061" spans="1:5">
      <c r="A9061" s="11">
        <v>2.2615911972898878E-2</v>
      </c>
      <c r="B9061" s="11">
        <v>1.4827730605909751E-3</v>
      </c>
      <c r="C9061" s="11"/>
      <c r="D9061" s="11"/>
      <c r="E9061" s="14"/>
    </row>
    <row r="9062" spans="1:5">
      <c r="A9062" s="11">
        <v>1.6393129015266555E-2</v>
      </c>
      <c r="B9062" s="11">
        <v>8.9151110850224364E-4</v>
      </c>
      <c r="C9062" s="11"/>
      <c r="D9062" s="11"/>
      <c r="E9062" s="14"/>
    </row>
    <row r="9063" spans="1:5">
      <c r="A9063" s="11">
        <v>2.4265663708665834E-2</v>
      </c>
      <c r="B9063" s="11">
        <v>1.5611953047184987E-3</v>
      </c>
      <c r="C9063" s="11"/>
      <c r="D9063" s="11"/>
      <c r="E9063" s="14"/>
    </row>
    <row r="9064" spans="1:5">
      <c r="A9064" s="11">
        <v>2.6113002399447693E-2</v>
      </c>
      <c r="B9064" s="11">
        <v>1.8052026165821635E-3</v>
      </c>
      <c r="C9064" s="11"/>
      <c r="D9064" s="11"/>
      <c r="E9064" s="14"/>
    </row>
    <row r="9065" spans="1:5">
      <c r="A9065" s="11">
        <v>2.280021779026789E-2</v>
      </c>
      <c r="B9065" s="11">
        <v>1.5557980786656913E-3</v>
      </c>
      <c r="C9065" s="11"/>
      <c r="D9065" s="11"/>
      <c r="E9065" s="14"/>
    </row>
    <row r="9066" spans="1:5">
      <c r="A9066" s="11">
        <v>1.6593768518654621E-2</v>
      </c>
      <c r="B9066" s="11">
        <v>9.153549896932211E-4</v>
      </c>
      <c r="C9066" s="11"/>
      <c r="D9066" s="11"/>
      <c r="E9066" s="14"/>
    </row>
    <row r="9067" spans="1:5">
      <c r="A9067" s="11">
        <v>1.600065072443551E-2</v>
      </c>
      <c r="B9067" s="11">
        <v>8.1862761764829616E-4</v>
      </c>
      <c r="C9067" s="11"/>
      <c r="D9067" s="11"/>
      <c r="E9067" s="14"/>
    </row>
    <row r="9068" spans="1:5">
      <c r="A9068" s="11">
        <v>2.4084008186153052E-2</v>
      </c>
      <c r="B9068" s="11">
        <v>1.6301639882721911E-3</v>
      </c>
      <c r="C9068" s="11"/>
      <c r="D9068" s="11"/>
      <c r="E9068" s="14"/>
    </row>
    <row r="9069" spans="1:5">
      <c r="A9069" s="11">
        <v>2.008201114106168E-2</v>
      </c>
      <c r="B9069" s="11">
        <v>1.2941427975896205E-3</v>
      </c>
      <c r="C9069" s="11"/>
      <c r="D9069" s="11"/>
      <c r="E9069" s="14"/>
    </row>
    <row r="9070" spans="1:5">
      <c r="A9070" s="11">
        <v>1.7338995267316363E-2</v>
      </c>
      <c r="B9070" s="11">
        <v>1.0397476421793697E-3</v>
      </c>
      <c r="C9070" s="11"/>
      <c r="D9070" s="11"/>
      <c r="E9070" s="14"/>
    </row>
    <row r="9071" spans="1:5">
      <c r="A9071" s="11">
        <v>1.9598334099931395E-2</v>
      </c>
      <c r="B9071" s="11">
        <v>1.2248061488922776E-3</v>
      </c>
      <c r="C9071" s="11"/>
      <c r="D9071" s="11"/>
      <c r="E9071" s="14"/>
    </row>
    <row r="9072" spans="1:5">
      <c r="A9072" s="11">
        <v>1.813839742764747E-2</v>
      </c>
      <c r="B9072" s="11">
        <v>1.1113132725273204E-3</v>
      </c>
      <c r="C9072" s="11"/>
      <c r="D9072" s="11"/>
      <c r="E9072" s="14"/>
    </row>
    <row r="9073" spans="1:5">
      <c r="A9073" s="11">
        <v>3.6616937476553445E-2</v>
      </c>
      <c r="B9073" s="11">
        <v>2.3682131976447236E-3</v>
      </c>
      <c r="C9073" s="11"/>
      <c r="D9073" s="11"/>
      <c r="E9073" s="14"/>
    </row>
    <row r="9074" spans="1:5">
      <c r="A9074" s="11">
        <v>2.0837549836414077E-2</v>
      </c>
      <c r="B9074" s="11">
        <v>1.3818063955478577E-3</v>
      </c>
      <c r="C9074" s="11"/>
      <c r="D9074" s="11"/>
      <c r="E9074" s="14"/>
    </row>
    <row r="9075" spans="1:5">
      <c r="A9075" s="11">
        <v>2.2194494899984055E-2</v>
      </c>
      <c r="B9075" s="11">
        <v>1.4626326475399435E-3</v>
      </c>
      <c r="C9075" s="11"/>
      <c r="D9075" s="11"/>
      <c r="E9075" s="14"/>
    </row>
    <row r="9076" spans="1:5">
      <c r="A9076" s="11">
        <v>2.2574430537396908E-2</v>
      </c>
      <c r="B9076" s="11">
        <v>1.4483187903204121E-3</v>
      </c>
      <c r="C9076" s="11"/>
      <c r="D9076" s="11"/>
      <c r="E9076" s="14"/>
    </row>
    <row r="9077" spans="1:5">
      <c r="A9077" s="11">
        <v>2.0219165807665911E-2</v>
      </c>
      <c r="B9077" s="11">
        <v>1.3266031055750294E-3</v>
      </c>
      <c r="C9077" s="11"/>
      <c r="D9077" s="11"/>
      <c r="E9077" s="14"/>
    </row>
    <row r="9078" spans="1:5">
      <c r="A9078" s="11">
        <v>2.2948520874090085E-2</v>
      </c>
      <c r="B9078" s="11">
        <v>1.4681855853913126E-3</v>
      </c>
      <c r="C9078" s="11"/>
      <c r="D9078" s="11"/>
      <c r="E9078" s="14"/>
    </row>
    <row r="9079" spans="1:5">
      <c r="A9079" s="11">
        <v>1.6652591317219016E-2</v>
      </c>
      <c r="B9079" s="11">
        <v>9.0241299761320364E-4</v>
      </c>
      <c r="C9079" s="11"/>
      <c r="D9079" s="11"/>
      <c r="E9079" s="14"/>
    </row>
    <row r="9080" spans="1:5">
      <c r="A9080" s="11">
        <v>2.5892488498989712E-2</v>
      </c>
      <c r="B9080" s="11">
        <v>1.7671447254499267E-3</v>
      </c>
      <c r="C9080" s="11"/>
      <c r="D9080" s="11"/>
      <c r="E9080" s="14"/>
    </row>
    <row r="9081" spans="1:5">
      <c r="A9081" s="11">
        <v>1.8422137715652622E-2</v>
      </c>
      <c r="B9081" s="11">
        <v>1.114073206644561E-3</v>
      </c>
      <c r="C9081" s="11"/>
      <c r="D9081" s="11"/>
      <c r="E9081" s="14"/>
    </row>
    <row r="9082" spans="1:5">
      <c r="A9082" s="11">
        <v>2.1430678664351388E-2</v>
      </c>
      <c r="B9082" s="11">
        <v>1.4183005555630105E-3</v>
      </c>
      <c r="C9082" s="11"/>
      <c r="D9082" s="11"/>
      <c r="E9082" s="14"/>
    </row>
    <row r="9083" spans="1:5">
      <c r="A9083" s="11">
        <v>2.1536716074258704E-2</v>
      </c>
      <c r="B9083" s="11">
        <v>1.3835052334698788E-3</v>
      </c>
      <c r="C9083" s="11"/>
      <c r="D9083" s="11"/>
      <c r="E9083" s="14"/>
    </row>
    <row r="9084" spans="1:5">
      <c r="A9084" s="11">
        <v>1.710667008465909E-2</v>
      </c>
      <c r="B9084" s="11">
        <v>1.0097093104748844E-3</v>
      </c>
      <c r="C9084" s="11"/>
      <c r="D9084" s="11"/>
      <c r="E9084" s="14"/>
    </row>
    <row r="9085" spans="1:5">
      <c r="A9085" s="11">
        <v>1.7784357505404653E-2</v>
      </c>
      <c r="B9085" s="11">
        <v>1.0914950107169087E-3</v>
      </c>
      <c r="C9085" s="11"/>
      <c r="D9085" s="11"/>
      <c r="E9085" s="14"/>
    </row>
    <row r="9086" spans="1:5">
      <c r="A9086" s="11">
        <v>1.8622239363128387E-2</v>
      </c>
      <c r="B9086" s="11">
        <v>1.1855659805165015E-3</v>
      </c>
      <c r="C9086" s="11"/>
      <c r="D9086" s="11"/>
      <c r="E9086" s="14"/>
    </row>
    <row r="9087" spans="1:5">
      <c r="A9087" s="11">
        <v>2.6547904320312184E-2</v>
      </c>
      <c r="B9087" s="11">
        <v>1.8357615102242665E-3</v>
      </c>
      <c r="C9087" s="11"/>
      <c r="D9087" s="11"/>
      <c r="E9087" s="14"/>
    </row>
    <row r="9088" spans="1:5">
      <c r="A9088" s="11">
        <v>2.3399609790716046E-2</v>
      </c>
      <c r="B9088" s="11">
        <v>1.5690567031632009E-3</v>
      </c>
      <c r="C9088" s="11"/>
      <c r="D9088" s="11"/>
      <c r="E9088" s="14"/>
    </row>
    <row r="9089" spans="1:5">
      <c r="A9089" s="11">
        <v>1.8371609919273706E-2</v>
      </c>
      <c r="B9089" s="11">
        <v>1.1558328327240341E-3</v>
      </c>
      <c r="C9089" s="11"/>
      <c r="D9089" s="11"/>
      <c r="E9089" s="14"/>
    </row>
    <row r="9090" spans="1:5">
      <c r="A9090" s="11">
        <v>1.727761982319511E-2</v>
      </c>
      <c r="B9090" s="11">
        <v>9.754187657388581E-4</v>
      </c>
      <c r="C9090" s="11"/>
      <c r="D9090" s="11"/>
      <c r="E9090" s="14"/>
    </row>
    <row r="9091" spans="1:5">
      <c r="A9091" s="11">
        <v>2.3499302933668243E-2</v>
      </c>
      <c r="B9091" s="11">
        <v>1.5259997769962424E-3</v>
      </c>
      <c r="C9091" s="11"/>
      <c r="D9091" s="11"/>
      <c r="E9091" s="14"/>
    </row>
    <row r="9092" spans="1:5">
      <c r="A9092" s="11">
        <v>2.2150583357597519E-2</v>
      </c>
      <c r="B9092" s="11">
        <v>1.4863008072088504E-3</v>
      </c>
      <c r="C9092" s="11"/>
      <c r="D9092" s="11"/>
      <c r="E9092" s="14"/>
    </row>
    <row r="9093" spans="1:5">
      <c r="A9093" s="11">
        <v>2.5038319051321763E-2</v>
      </c>
      <c r="B9093" s="11">
        <v>1.7228122339328356E-3</v>
      </c>
      <c r="C9093" s="11"/>
      <c r="D9093" s="11"/>
      <c r="E9093" s="14"/>
    </row>
    <row r="9094" spans="1:5">
      <c r="A9094" s="11">
        <v>2.9812828544625594E-2</v>
      </c>
      <c r="B9094" s="11">
        <v>2.0185695003594318E-3</v>
      </c>
      <c r="C9094" s="11"/>
      <c r="D9094" s="11"/>
      <c r="E9094" s="14"/>
    </row>
    <row r="9095" spans="1:5">
      <c r="A9095" s="11">
        <v>3.3798498269380334E-2</v>
      </c>
      <c r="B9095" s="11">
        <v>2.2478815006679452E-3</v>
      </c>
      <c r="C9095" s="11"/>
      <c r="D9095" s="11"/>
      <c r="E9095" s="14"/>
    </row>
    <row r="9096" spans="1:5">
      <c r="A9096" s="11">
        <v>2.0975177472778859E-2</v>
      </c>
      <c r="B9096" s="11">
        <v>1.3595814666079887E-3</v>
      </c>
      <c r="C9096" s="11"/>
      <c r="D9096" s="11"/>
      <c r="E9096" s="14"/>
    </row>
    <row r="9097" spans="1:5">
      <c r="A9097" s="11">
        <v>1.6029246112284869E-2</v>
      </c>
      <c r="B9097" s="11">
        <v>8.304037227125175E-4</v>
      </c>
      <c r="C9097" s="11"/>
      <c r="D9097" s="11"/>
      <c r="E9097" s="14"/>
    </row>
    <row r="9098" spans="1:5">
      <c r="A9098" s="11">
        <v>2.2502482442453713E-2</v>
      </c>
      <c r="B9098" s="11">
        <v>1.4474818187718151E-3</v>
      </c>
      <c r="C9098" s="11"/>
      <c r="D9098" s="11"/>
      <c r="E9098" s="14"/>
    </row>
    <row r="9099" spans="1:5">
      <c r="A9099" s="11">
        <v>2.04359932375941E-2</v>
      </c>
      <c r="B9099" s="11">
        <v>1.3247263008316762E-3</v>
      </c>
      <c r="C9099" s="11"/>
      <c r="D9099" s="11"/>
      <c r="E9099" s="14"/>
    </row>
    <row r="9100" spans="1:5">
      <c r="A9100" s="11">
        <v>1.6420082629480224E-2</v>
      </c>
      <c r="B9100" s="11">
        <v>8.9255796498291973E-4</v>
      </c>
      <c r="C9100" s="11"/>
      <c r="D9100" s="11"/>
      <c r="E9100" s="14"/>
    </row>
    <row r="9101" spans="1:5">
      <c r="A9101" s="11">
        <v>2.1109284693295108E-2</v>
      </c>
      <c r="B9101" s="11">
        <v>1.3423852894708587E-3</v>
      </c>
      <c r="C9101" s="11"/>
      <c r="D9101" s="11"/>
      <c r="E9101" s="14"/>
    </row>
    <row r="9102" spans="1:5">
      <c r="A9102" s="11">
        <v>2.0342523763464869E-2</v>
      </c>
      <c r="B9102" s="11">
        <v>1.3068941827746789E-3</v>
      </c>
      <c r="C9102" s="11"/>
      <c r="D9102" s="11"/>
      <c r="E9102" s="14"/>
    </row>
    <row r="9103" spans="1:5">
      <c r="A9103" s="11">
        <v>2.2074502563907746E-2</v>
      </c>
      <c r="B9103" s="11">
        <v>1.4812781247204518E-3</v>
      </c>
      <c r="C9103" s="11"/>
      <c r="D9103" s="11"/>
      <c r="E9103" s="14"/>
    </row>
    <row r="9104" spans="1:5">
      <c r="A9104" s="11">
        <v>2.3077024365953835E-2</v>
      </c>
      <c r="B9104" s="11">
        <v>1.4711003273545765E-3</v>
      </c>
      <c r="C9104" s="11"/>
      <c r="D9104" s="11"/>
      <c r="E9104" s="14"/>
    </row>
    <row r="9105" spans="1:5">
      <c r="A9105" s="11">
        <v>2.7503335442579765E-2</v>
      </c>
      <c r="B9105" s="11">
        <v>1.8690908523559791E-3</v>
      </c>
      <c r="C9105" s="11"/>
      <c r="D9105" s="11"/>
      <c r="E9105" s="14"/>
    </row>
    <row r="9106" spans="1:5">
      <c r="A9106" s="11">
        <v>2.0223296443282635E-2</v>
      </c>
      <c r="B9106" s="11">
        <v>1.2987735015765561E-3</v>
      </c>
      <c r="C9106" s="11"/>
      <c r="D9106" s="11"/>
      <c r="E9106" s="14"/>
    </row>
    <row r="9107" spans="1:5">
      <c r="A9107" s="11">
        <v>2.8022784983193584E-2</v>
      </c>
      <c r="B9107" s="11">
        <v>1.8617071863780798E-3</v>
      </c>
      <c r="C9107" s="11"/>
      <c r="D9107" s="11"/>
      <c r="E9107" s="14"/>
    </row>
    <row r="9108" spans="1:5">
      <c r="A9108" s="11">
        <v>1.6388674099210552E-2</v>
      </c>
      <c r="B9108" s="11">
        <v>8.5408118393293347E-4</v>
      </c>
      <c r="C9108" s="11"/>
      <c r="D9108" s="11"/>
      <c r="E9108" s="14"/>
    </row>
    <row r="9109" spans="1:5">
      <c r="A9109" s="11">
        <v>1.6480600925990536E-2</v>
      </c>
      <c r="B9109" s="11">
        <v>9.1928481115900729E-4</v>
      </c>
      <c r="C9109" s="11"/>
      <c r="D9109" s="11"/>
      <c r="E9109" s="14"/>
    </row>
    <row r="9110" spans="1:5">
      <c r="A9110" s="11">
        <v>2.1226500314109518E-2</v>
      </c>
      <c r="B9110" s="11">
        <v>1.2937593167010415E-3</v>
      </c>
      <c r="C9110" s="11"/>
      <c r="D9110" s="11"/>
      <c r="E9110" s="14"/>
    </row>
    <row r="9111" spans="1:5">
      <c r="A9111" s="11">
        <v>2.1715192707400865E-2</v>
      </c>
      <c r="B9111" s="11">
        <v>1.3744630482777306E-3</v>
      </c>
      <c r="C9111" s="11"/>
      <c r="D9111" s="11"/>
      <c r="E9111" s="14"/>
    </row>
    <row r="9112" spans="1:5">
      <c r="A9112" s="11">
        <v>1.5989762481623877E-2</v>
      </c>
      <c r="B9112" s="11">
        <v>7.926662727269835E-4</v>
      </c>
      <c r="C9112" s="11"/>
      <c r="D9112" s="11"/>
      <c r="E9112" s="14"/>
    </row>
    <row r="9113" spans="1:5">
      <c r="A9113" s="11">
        <v>2.2872386931223631E-2</v>
      </c>
      <c r="B9113" s="11">
        <v>1.5627957043545496E-3</v>
      </c>
      <c r="C9113" s="11"/>
      <c r="D9113" s="11"/>
      <c r="E9113" s="14"/>
    </row>
    <row r="9114" spans="1:5">
      <c r="A9114" s="11">
        <v>2.4255104042131718E-2</v>
      </c>
      <c r="B9114" s="11">
        <v>1.5766927992589812E-3</v>
      </c>
      <c r="C9114" s="11"/>
      <c r="D9114" s="11"/>
      <c r="E9114" s="14"/>
    </row>
    <row r="9115" spans="1:5">
      <c r="A9115" s="11">
        <v>2.9936526446368808E-2</v>
      </c>
      <c r="B9115" s="11">
        <v>2.0530033954646865E-3</v>
      </c>
      <c r="C9115" s="11"/>
      <c r="D9115" s="11"/>
      <c r="E9115" s="14"/>
    </row>
    <row r="9116" spans="1:5">
      <c r="A9116" s="11">
        <v>2.9935879176260793E-2</v>
      </c>
      <c r="B9116" s="11">
        <v>1.994368362796115E-3</v>
      </c>
      <c r="C9116" s="11"/>
      <c r="D9116" s="11"/>
      <c r="E9116" s="14"/>
    </row>
    <row r="9117" spans="1:5">
      <c r="A9117" s="11">
        <v>1.7715008010648736E-2</v>
      </c>
      <c r="B9117" s="11">
        <v>1.0827220045115027E-3</v>
      </c>
      <c r="C9117" s="11"/>
      <c r="D9117" s="11"/>
      <c r="E9117" s="14"/>
    </row>
    <row r="9118" spans="1:5">
      <c r="A9118" s="11">
        <v>2.325334986884053E-2</v>
      </c>
      <c r="B9118" s="11">
        <v>1.5860711297772377E-3</v>
      </c>
      <c r="C9118" s="11"/>
      <c r="D9118" s="11"/>
      <c r="E9118" s="14"/>
    </row>
    <row r="9119" spans="1:5">
      <c r="A9119" s="11">
        <v>2.0354383193832482E-2</v>
      </c>
      <c r="B9119" s="11">
        <v>1.3471463745030688E-3</v>
      </c>
      <c r="C9119" s="11"/>
      <c r="D9119" s="11"/>
      <c r="E9119" s="14"/>
    </row>
    <row r="9120" spans="1:5">
      <c r="A9120" s="11">
        <v>2.1218786029498511E-2</v>
      </c>
      <c r="B9120" s="11">
        <v>1.3821396278453026E-3</v>
      </c>
      <c r="C9120" s="11"/>
      <c r="D9120" s="11"/>
      <c r="E9120" s="14"/>
    </row>
    <row r="9121" spans="1:5">
      <c r="A9121" s="11">
        <v>2.1609035628877397E-2</v>
      </c>
      <c r="B9121" s="11">
        <v>1.4596049416746599E-3</v>
      </c>
      <c r="C9121" s="11"/>
      <c r="D9121" s="11"/>
      <c r="E9121" s="14"/>
    </row>
    <row r="9122" spans="1:5">
      <c r="A9122" s="11">
        <v>1.7965167401220453E-2</v>
      </c>
      <c r="B9122" s="11">
        <v>1.0646630347235144E-3</v>
      </c>
      <c r="C9122" s="11"/>
      <c r="D9122" s="11"/>
      <c r="E9122" s="14"/>
    </row>
    <row r="9123" spans="1:5">
      <c r="A9123" s="11">
        <v>1.693346049373937E-2</v>
      </c>
      <c r="B9123" s="11">
        <v>9.5388615420532758E-4</v>
      </c>
      <c r="C9123" s="11"/>
      <c r="D9123" s="11"/>
      <c r="E9123" s="14"/>
    </row>
    <row r="9124" spans="1:5">
      <c r="A9124" s="11">
        <v>1.7389293743061252E-2</v>
      </c>
      <c r="B9124" s="11">
        <v>8.8819644671128781E-4</v>
      </c>
      <c r="C9124" s="11"/>
      <c r="D9124" s="11"/>
      <c r="E9124" s="14"/>
    </row>
    <row r="9125" spans="1:5">
      <c r="A9125" s="11">
        <v>1.9101113039306707E-2</v>
      </c>
      <c r="B9125" s="11">
        <v>1.2292981172596646E-3</v>
      </c>
      <c r="C9125" s="11"/>
      <c r="D9125" s="11"/>
      <c r="E9125" s="14"/>
    </row>
    <row r="9126" spans="1:5">
      <c r="A9126" s="11">
        <v>2.0616149228008904E-2</v>
      </c>
      <c r="B9126" s="11">
        <v>1.3018243360569659E-3</v>
      </c>
      <c r="C9126" s="11"/>
      <c r="D9126" s="11"/>
      <c r="E9126" s="14"/>
    </row>
    <row r="9127" spans="1:5">
      <c r="A9127" s="11">
        <v>1.7927477317023897E-2</v>
      </c>
      <c r="B9127" s="11">
        <v>1.1096706841349187E-3</v>
      </c>
      <c r="C9127" s="11"/>
      <c r="D9127" s="11"/>
      <c r="E9127" s="14"/>
    </row>
    <row r="9128" spans="1:5">
      <c r="A9128" s="11">
        <v>2.3117062927685977E-2</v>
      </c>
      <c r="B9128" s="11">
        <v>1.5864185005907718E-3</v>
      </c>
      <c r="C9128" s="11"/>
      <c r="D9128" s="11"/>
      <c r="E9128" s="14"/>
    </row>
    <row r="9129" spans="1:5">
      <c r="A9129" s="11">
        <v>2.4484126834744314E-2</v>
      </c>
      <c r="B9129" s="11">
        <v>1.641787590220028E-3</v>
      </c>
      <c r="C9129" s="11"/>
      <c r="D9129" s="11"/>
      <c r="E9129" s="14"/>
    </row>
    <row r="9130" spans="1:5">
      <c r="A9130" s="11">
        <v>1.7082978930864259E-2</v>
      </c>
      <c r="B9130" s="11">
        <v>9.9461793914126621E-4</v>
      </c>
      <c r="C9130" s="11"/>
      <c r="D9130" s="11"/>
      <c r="E9130" s="14"/>
    </row>
    <row r="9131" spans="1:5">
      <c r="A9131" s="11">
        <v>1.8921085039578935E-2</v>
      </c>
      <c r="B9131" s="11">
        <v>1.1223102017520201E-3</v>
      </c>
      <c r="C9131" s="11"/>
      <c r="D9131" s="11"/>
      <c r="E9131" s="14"/>
    </row>
    <row r="9132" spans="1:5">
      <c r="A9132" s="11">
        <v>2.0944028498254351E-2</v>
      </c>
      <c r="B9132" s="11">
        <v>1.3473641728430272E-3</v>
      </c>
      <c r="C9132" s="11"/>
      <c r="D9132" s="11"/>
      <c r="E9132" s="14"/>
    </row>
    <row r="9133" spans="1:5">
      <c r="A9133" s="11">
        <v>2.3534501242739196E-2</v>
      </c>
      <c r="B9133" s="11">
        <v>1.6195064853742516E-3</v>
      </c>
      <c r="C9133" s="11"/>
      <c r="D9133" s="11"/>
      <c r="E9133" s="14"/>
    </row>
    <row r="9134" spans="1:5">
      <c r="A9134" s="11">
        <v>2.1580281021838163E-2</v>
      </c>
      <c r="B9134" s="11">
        <v>1.3890608432629021E-3</v>
      </c>
      <c r="C9134" s="11"/>
      <c r="D9134" s="11"/>
      <c r="E9134" s="14"/>
    </row>
    <row r="9135" spans="1:5">
      <c r="A9135" s="11">
        <v>1.6359933639600713E-2</v>
      </c>
      <c r="B9135" s="11">
        <v>8.9029921084615932E-4</v>
      </c>
      <c r="C9135" s="11"/>
      <c r="D9135" s="11"/>
      <c r="E9135" s="14"/>
    </row>
    <row r="9136" spans="1:5">
      <c r="A9136" s="11">
        <v>1.7103615690780179E-2</v>
      </c>
      <c r="B9136" s="11">
        <v>9.7463653138465934E-4</v>
      </c>
      <c r="C9136" s="11"/>
      <c r="D9136" s="11"/>
      <c r="E9136" s="14"/>
    </row>
    <row r="9137" spans="1:5">
      <c r="A9137" s="11">
        <v>2.5753011151496641E-2</v>
      </c>
      <c r="B9137" s="11">
        <v>1.787655063103397E-3</v>
      </c>
      <c r="C9137" s="11"/>
      <c r="D9137" s="11"/>
      <c r="E9137" s="14"/>
    </row>
    <row r="9138" spans="1:5">
      <c r="A9138" s="11">
        <v>2.1687552659935137E-2</v>
      </c>
      <c r="B9138" s="11">
        <v>1.4194947733205509E-3</v>
      </c>
      <c r="C9138" s="11"/>
      <c r="D9138" s="11"/>
      <c r="E9138" s="14"/>
    </row>
    <row r="9139" spans="1:5">
      <c r="A9139" s="11">
        <v>2.6197798413923931E-2</v>
      </c>
      <c r="B9139" s="11">
        <v>1.785712213000589E-3</v>
      </c>
      <c r="C9139" s="11"/>
      <c r="D9139" s="11"/>
      <c r="E9139" s="14"/>
    </row>
    <row r="9140" spans="1:5">
      <c r="A9140" s="11">
        <v>1.6921443044632143E-2</v>
      </c>
      <c r="B9140" s="11">
        <v>9.8360757456495101E-4</v>
      </c>
      <c r="C9140" s="11"/>
      <c r="D9140" s="11"/>
      <c r="E9140" s="14"/>
    </row>
    <row r="9141" spans="1:5">
      <c r="A9141" s="11">
        <v>2.4147543527586489E-2</v>
      </c>
      <c r="B9141" s="11">
        <v>1.6534141366782581E-3</v>
      </c>
      <c r="C9141" s="11"/>
      <c r="D9141" s="11"/>
      <c r="E9141" s="14"/>
    </row>
    <row r="9142" spans="1:5">
      <c r="A9142" s="11">
        <v>1.5818732793199983E-2</v>
      </c>
      <c r="B9142" s="11">
        <v>7.7291062934669392E-4</v>
      </c>
      <c r="C9142" s="11"/>
      <c r="D9142" s="11"/>
      <c r="E9142" s="14"/>
    </row>
    <row r="9143" spans="1:5">
      <c r="A9143" s="11">
        <v>2.0115128503682824E-2</v>
      </c>
      <c r="B9143" s="11">
        <v>1.314795130546331E-3</v>
      </c>
      <c r="C9143" s="11"/>
      <c r="D9143" s="11"/>
      <c r="E9143" s="14"/>
    </row>
    <row r="9144" spans="1:5">
      <c r="A9144" s="11">
        <v>3.0651183704220403E-2</v>
      </c>
      <c r="B9144" s="11">
        <v>2.0063135855040103E-3</v>
      </c>
      <c r="C9144" s="11"/>
      <c r="D9144" s="11"/>
      <c r="E9144" s="14"/>
    </row>
    <row r="9145" spans="1:5">
      <c r="A9145" s="11">
        <v>1.783930129216877E-2</v>
      </c>
      <c r="B9145" s="11">
        <v>1.0968978109502205E-3</v>
      </c>
      <c r="C9145" s="11"/>
      <c r="D9145" s="11"/>
      <c r="E9145" s="14"/>
    </row>
    <row r="9146" spans="1:5">
      <c r="A9146" s="11">
        <v>1.577479753209951E-2</v>
      </c>
      <c r="B9146" s="11">
        <v>7.5671456682541724E-4</v>
      </c>
      <c r="C9146" s="11"/>
      <c r="D9146" s="11"/>
      <c r="E9146" s="14"/>
    </row>
    <row r="9147" spans="1:5">
      <c r="A9147" s="11">
        <v>2.4519188382156616E-2</v>
      </c>
      <c r="B9147" s="11">
        <v>1.6681613155326272E-3</v>
      </c>
      <c r="C9147" s="11"/>
      <c r="D9147" s="11"/>
      <c r="E9147" s="14"/>
    </row>
    <row r="9148" spans="1:5">
      <c r="A9148" s="11">
        <v>2.3373074255739226E-2</v>
      </c>
      <c r="B9148" s="11">
        <v>1.6037035520895312E-3</v>
      </c>
      <c r="C9148" s="11"/>
      <c r="D9148" s="11"/>
      <c r="E9148" s="14"/>
    </row>
    <row r="9149" spans="1:5">
      <c r="A9149" s="11">
        <v>3.0289345001492538E-2</v>
      </c>
      <c r="B9149" s="11">
        <v>1.9591609880298074E-3</v>
      </c>
      <c r="C9149" s="11"/>
      <c r="D9149" s="11"/>
      <c r="E9149" s="14"/>
    </row>
    <row r="9150" spans="1:5">
      <c r="A9150" s="11">
        <v>1.9290836826504312E-2</v>
      </c>
      <c r="B9150" s="11">
        <v>1.2537492103461617E-3</v>
      </c>
      <c r="C9150" s="11"/>
      <c r="D9150" s="11"/>
      <c r="E9150" s="14"/>
    </row>
    <row r="9151" spans="1:5">
      <c r="A9151" s="11">
        <v>1.8853644266020004E-2</v>
      </c>
      <c r="B9151" s="11">
        <v>1.1854728074722762E-3</v>
      </c>
      <c r="C9151" s="11"/>
      <c r="D9151" s="11"/>
      <c r="E9151" s="14"/>
    </row>
    <row r="9152" spans="1:5">
      <c r="A9152" s="11">
        <v>2.1832456533089514E-2</v>
      </c>
      <c r="B9152" s="11">
        <v>1.4140256900661513E-3</v>
      </c>
      <c r="C9152" s="11"/>
      <c r="D9152" s="11"/>
      <c r="E9152" s="14"/>
    </row>
    <row r="9153" spans="1:5">
      <c r="A9153" s="11">
        <v>2.0326158612977135E-2</v>
      </c>
      <c r="B9153" s="11">
        <v>1.3274009358030161E-3</v>
      </c>
      <c r="C9153" s="11"/>
      <c r="D9153" s="11"/>
      <c r="E9153" s="14"/>
    </row>
    <row r="9154" spans="1:5">
      <c r="A9154" s="11">
        <v>2.0652725964627822E-2</v>
      </c>
      <c r="B9154" s="11">
        <v>1.3740953122698633E-3</v>
      </c>
      <c r="C9154" s="11"/>
      <c r="D9154" s="11"/>
      <c r="E9154" s="14"/>
    </row>
    <row r="9155" spans="1:5">
      <c r="A9155" s="11">
        <v>1.7087625129202255E-2</v>
      </c>
      <c r="B9155" s="11">
        <v>9.8679210105528979E-4</v>
      </c>
      <c r="C9155" s="11"/>
      <c r="D9155" s="11"/>
      <c r="E9155" s="14"/>
    </row>
    <row r="9156" spans="1:5">
      <c r="A9156" s="11">
        <v>1.5285034522240394E-2</v>
      </c>
      <c r="B9156" s="11">
        <v>5.7282299780076027E-4</v>
      </c>
      <c r="C9156" s="11"/>
      <c r="D9156" s="11"/>
      <c r="E9156" s="14"/>
    </row>
    <row r="9157" spans="1:5">
      <c r="A9157" s="11">
        <v>2.0929338402014264E-2</v>
      </c>
      <c r="B9157" s="11">
        <v>1.3583685730905579E-3</v>
      </c>
      <c r="C9157" s="11"/>
      <c r="D9157" s="11"/>
      <c r="E9157" s="14"/>
    </row>
    <row r="9158" spans="1:5">
      <c r="A9158" s="11">
        <v>2.3716673339168562E-2</v>
      </c>
      <c r="B9158" s="11">
        <v>1.5252151838109362E-3</v>
      </c>
      <c r="C9158" s="11"/>
      <c r="D9158" s="11"/>
      <c r="E9158" s="14"/>
    </row>
    <row r="9159" spans="1:5">
      <c r="A9159" s="11">
        <v>1.9897745035910994E-2</v>
      </c>
      <c r="B9159" s="11">
        <v>1.1414083074787968E-3</v>
      </c>
      <c r="C9159" s="11"/>
      <c r="D9159" s="11"/>
      <c r="E9159" s="14"/>
    </row>
    <row r="9160" spans="1:5">
      <c r="A9160" s="11">
        <v>3.1730388192656674E-2</v>
      </c>
      <c r="B9160" s="11">
        <v>2.0861185303015384E-3</v>
      </c>
      <c r="C9160" s="11"/>
      <c r="D9160" s="11"/>
      <c r="E9160" s="14"/>
    </row>
    <row r="9161" spans="1:5">
      <c r="A9161" s="11">
        <v>1.9747673615094267E-2</v>
      </c>
      <c r="B9161" s="11">
        <v>1.2827788067014487E-3</v>
      </c>
      <c r="C9161" s="11"/>
      <c r="D9161" s="11"/>
      <c r="E9161" s="14"/>
    </row>
    <row r="9162" spans="1:5">
      <c r="A9162" s="11">
        <v>3.1244905863582351E-2</v>
      </c>
      <c r="B9162" s="11">
        <v>2.0717653407314315E-3</v>
      </c>
      <c r="C9162" s="11"/>
      <c r="D9162" s="11"/>
      <c r="E9162" s="14"/>
    </row>
    <row r="9163" spans="1:5">
      <c r="A9163" s="11">
        <v>2.3565991546146962E-2</v>
      </c>
      <c r="B9163" s="11">
        <v>1.5296675655020659E-3</v>
      </c>
      <c r="C9163" s="11"/>
      <c r="D9163" s="11"/>
      <c r="E9163" s="14"/>
    </row>
    <row r="9164" spans="1:5">
      <c r="A9164" s="11">
        <v>2.4640424787467981E-2</v>
      </c>
      <c r="B9164" s="11">
        <v>1.6423524232751037E-3</v>
      </c>
      <c r="C9164" s="11"/>
      <c r="D9164" s="11"/>
      <c r="E9164" s="14"/>
    </row>
    <row r="9165" spans="1:5">
      <c r="A9165" s="11">
        <v>2.6938197942280844E-2</v>
      </c>
      <c r="B9165" s="11">
        <v>1.8348588869984814E-3</v>
      </c>
      <c r="C9165" s="11"/>
      <c r="D9165" s="11"/>
      <c r="E9165" s="14"/>
    </row>
    <row r="9166" spans="1:5">
      <c r="A9166" s="11">
        <v>2.1219497945966247E-2</v>
      </c>
      <c r="B9166" s="11">
        <v>1.3219602461443708E-3</v>
      </c>
      <c r="C9166" s="11"/>
      <c r="D9166" s="11"/>
      <c r="E9166" s="14"/>
    </row>
    <row r="9167" spans="1:5">
      <c r="A9167" s="11">
        <v>2.426034644032167E-2</v>
      </c>
      <c r="B9167" s="11">
        <v>1.6730569416346902E-3</v>
      </c>
      <c r="C9167" s="11"/>
      <c r="D9167" s="11"/>
      <c r="E9167" s="14"/>
    </row>
    <row r="9168" spans="1:5">
      <c r="A9168" s="11">
        <v>2.2965451707809913E-2</v>
      </c>
      <c r="B9168" s="11">
        <v>1.5607113229574384E-3</v>
      </c>
      <c r="C9168" s="11"/>
      <c r="D9168" s="11"/>
      <c r="E9168" s="14"/>
    </row>
    <row r="9169" spans="1:5">
      <c r="A9169" s="11">
        <v>1.5790375881224689E-2</v>
      </c>
      <c r="B9169" s="11">
        <v>7.8256831218426778E-4</v>
      </c>
      <c r="C9169" s="11"/>
      <c r="D9169" s="11"/>
      <c r="E9169" s="14"/>
    </row>
    <row r="9170" spans="1:5">
      <c r="A9170" s="11">
        <v>2.0958834398710133E-2</v>
      </c>
      <c r="B9170" s="11">
        <v>1.2984310020054287E-3</v>
      </c>
      <c r="C9170" s="11"/>
      <c r="D9170" s="11"/>
      <c r="E9170" s="14"/>
    </row>
    <row r="9171" spans="1:5">
      <c r="A9171" s="11">
        <v>2.6031819901875856E-2</v>
      </c>
      <c r="B9171" s="11">
        <v>1.7089949825432507E-3</v>
      </c>
      <c r="C9171" s="11"/>
      <c r="D9171" s="11"/>
      <c r="E9171" s="14"/>
    </row>
    <row r="9172" spans="1:5">
      <c r="A9172" s="11">
        <v>2.068604018599805E-2</v>
      </c>
      <c r="B9172" s="11">
        <v>1.3834469822166244E-3</v>
      </c>
      <c r="C9172" s="11"/>
      <c r="D9172" s="11"/>
      <c r="E9172" s="14"/>
    </row>
    <row r="9173" spans="1:5">
      <c r="A9173" s="11">
        <v>1.687636826527688E-2</v>
      </c>
      <c r="B9173" s="11">
        <v>9.446797868597176E-4</v>
      </c>
      <c r="C9173" s="11"/>
      <c r="D9173" s="11"/>
      <c r="E9173" s="14"/>
    </row>
    <row r="9174" spans="1:5">
      <c r="A9174" s="11">
        <v>1.9582638466145615E-2</v>
      </c>
      <c r="B9174" s="11">
        <v>1.2794648210322237E-3</v>
      </c>
      <c r="C9174" s="11"/>
      <c r="D9174" s="11"/>
      <c r="E9174" s="14"/>
    </row>
    <row r="9175" spans="1:5">
      <c r="A9175" s="11">
        <v>1.6891738456186578E-2</v>
      </c>
      <c r="B9175" s="11">
        <v>8.9920078148811658E-4</v>
      </c>
      <c r="C9175" s="11"/>
      <c r="D9175" s="11"/>
      <c r="E9175" s="14"/>
    </row>
    <row r="9176" spans="1:5">
      <c r="A9176" s="11">
        <v>2.3889434941445652E-2</v>
      </c>
      <c r="B9176" s="11">
        <v>1.5605399522537603E-3</v>
      </c>
      <c r="C9176" s="11"/>
      <c r="D9176" s="11"/>
      <c r="E9176" s="14"/>
    </row>
    <row r="9177" spans="1:5">
      <c r="A9177" s="11">
        <v>2.8692183516568479E-2</v>
      </c>
      <c r="B9177" s="11">
        <v>1.9321515070946152E-3</v>
      </c>
      <c r="C9177" s="11"/>
      <c r="D9177" s="11"/>
      <c r="E9177" s="14"/>
    </row>
    <row r="9178" spans="1:5">
      <c r="A9178" s="11">
        <v>1.6807410386906713E-2</v>
      </c>
      <c r="B9178" s="11">
        <v>9.4863794621797767E-4</v>
      </c>
      <c r="C9178" s="11"/>
      <c r="D9178" s="11"/>
      <c r="E9178" s="14"/>
    </row>
    <row r="9179" spans="1:5">
      <c r="A9179" s="11">
        <v>1.5742227018746065E-2</v>
      </c>
      <c r="B9179" s="11">
        <v>7.7456098369816815E-4</v>
      </c>
      <c r="C9179" s="11"/>
      <c r="D9179" s="11"/>
      <c r="E9179" s="14"/>
    </row>
    <row r="9180" spans="1:5">
      <c r="A9180" s="11">
        <v>2.2086293017574966E-2</v>
      </c>
      <c r="B9180" s="11">
        <v>1.4042064285259179E-3</v>
      </c>
      <c r="C9180" s="11"/>
      <c r="D9180" s="11"/>
      <c r="E9180" s="14"/>
    </row>
    <row r="9181" spans="1:5">
      <c r="A9181" s="11">
        <v>2.0462964091488164E-2</v>
      </c>
      <c r="B9181" s="11">
        <v>1.3267275409366952E-3</v>
      </c>
      <c r="C9181" s="11"/>
      <c r="D9181" s="11"/>
      <c r="E9181" s="14"/>
    </row>
    <row r="9182" spans="1:5">
      <c r="A9182" s="11">
        <v>1.8586463189857148E-2</v>
      </c>
      <c r="B9182" s="11">
        <v>1.1771962753450522E-3</v>
      </c>
      <c r="C9182" s="11"/>
      <c r="D9182" s="11"/>
      <c r="E9182" s="14"/>
    </row>
    <row r="9183" spans="1:5">
      <c r="A9183" s="11">
        <v>2.2870734558601703E-2</v>
      </c>
      <c r="B9183" s="11">
        <v>1.4287697532821132E-3</v>
      </c>
      <c r="C9183" s="11"/>
      <c r="D9183" s="11"/>
      <c r="E9183" s="14"/>
    </row>
    <row r="9184" spans="1:5">
      <c r="A9184" s="11">
        <v>1.7002410812290574E-2</v>
      </c>
      <c r="B9184" s="11">
        <v>9.9368506589049598E-4</v>
      </c>
      <c r="C9184" s="11"/>
      <c r="D9184" s="11"/>
      <c r="E9184" s="14"/>
    </row>
    <row r="9185" spans="1:5">
      <c r="A9185" s="11">
        <v>2.1197691826434495E-2</v>
      </c>
      <c r="B9185" s="11">
        <v>1.269704744665489E-3</v>
      </c>
      <c r="C9185" s="11"/>
      <c r="D9185" s="11"/>
      <c r="E9185" s="14"/>
    </row>
    <row r="9186" spans="1:5">
      <c r="A9186" s="11">
        <v>2.0280196242528654E-2</v>
      </c>
      <c r="B9186" s="11">
        <v>1.3207560571846307E-3</v>
      </c>
      <c r="C9186" s="11"/>
      <c r="D9186" s="11"/>
      <c r="E9186" s="14"/>
    </row>
    <row r="9187" spans="1:5">
      <c r="A9187" s="11">
        <v>2.7373954216892375E-2</v>
      </c>
      <c r="B9187" s="11">
        <v>1.8714007867581496E-3</v>
      </c>
      <c r="C9187" s="11"/>
      <c r="D9187" s="11"/>
      <c r="E9187" s="14"/>
    </row>
    <row r="9188" spans="1:5">
      <c r="A9188" s="11">
        <v>1.8309490622060953E-2</v>
      </c>
      <c r="B9188" s="11">
        <v>1.0837942974970909E-3</v>
      </c>
      <c r="C9188" s="11"/>
      <c r="D9188" s="11"/>
      <c r="E9188" s="14"/>
    </row>
    <row r="9189" spans="1:5">
      <c r="A9189" s="11">
        <v>2.3734775428981374E-2</v>
      </c>
      <c r="B9189" s="11">
        <v>1.6086790320217568E-3</v>
      </c>
      <c r="C9189" s="11"/>
      <c r="D9189" s="11"/>
      <c r="E9189" s="14"/>
    </row>
    <row r="9190" spans="1:5">
      <c r="A9190" s="11">
        <v>2.0340618155531506E-2</v>
      </c>
      <c r="B9190" s="11">
        <v>1.2930392112205718E-3</v>
      </c>
      <c r="C9190" s="11"/>
      <c r="D9190" s="11"/>
      <c r="E9190" s="14"/>
    </row>
    <row r="9191" spans="1:5">
      <c r="A9191" s="11">
        <v>1.9360326062733597E-2</v>
      </c>
      <c r="B9191" s="11">
        <v>1.260290233337696E-3</v>
      </c>
      <c r="C9191" s="11"/>
      <c r="D9191" s="11"/>
      <c r="E9191" s="14"/>
    </row>
    <row r="9192" spans="1:5">
      <c r="A9192" s="11">
        <v>2.1100858151989754E-2</v>
      </c>
      <c r="B9192" s="11">
        <v>1.4019223175999293E-3</v>
      </c>
      <c r="C9192" s="11"/>
      <c r="D9192" s="11"/>
      <c r="E9192" s="14"/>
    </row>
    <row r="9193" spans="1:5">
      <c r="A9193" s="11">
        <v>1.7692505626070824E-2</v>
      </c>
      <c r="B9193" s="11">
        <v>1.0822870404351853E-3</v>
      </c>
      <c r="C9193" s="11"/>
      <c r="D9193" s="11"/>
      <c r="E9193" s="14"/>
    </row>
    <row r="9194" spans="1:5">
      <c r="A9194" s="11">
        <v>1.6909843684299177E-2</v>
      </c>
      <c r="B9194" s="11">
        <v>9.826867363708872E-4</v>
      </c>
      <c r="C9194" s="11"/>
      <c r="D9194" s="11"/>
      <c r="E9194" s="14"/>
    </row>
    <row r="9195" spans="1:5">
      <c r="A9195" s="11">
        <v>1.6837518581826784E-2</v>
      </c>
      <c r="B9195" s="11">
        <v>9.3383125450554477E-4</v>
      </c>
      <c r="C9195" s="11"/>
      <c r="D9195" s="11"/>
      <c r="E9195" s="14"/>
    </row>
    <row r="9196" spans="1:5">
      <c r="A9196" s="11">
        <v>2.2469854463258904E-2</v>
      </c>
      <c r="B9196" s="11">
        <v>1.42400572412288E-3</v>
      </c>
      <c r="C9196" s="11"/>
      <c r="D9196" s="11"/>
      <c r="E9196" s="14"/>
    </row>
    <row r="9197" spans="1:5">
      <c r="A9197" s="11">
        <v>1.8747954775256755E-2</v>
      </c>
      <c r="B9197" s="11">
        <v>1.1847736657412179E-3</v>
      </c>
      <c r="C9197" s="11"/>
      <c r="D9197" s="11"/>
      <c r="E9197" s="14"/>
    </row>
    <row r="9198" spans="1:5">
      <c r="A9198" s="11">
        <v>3.4155332957913967E-2</v>
      </c>
      <c r="B9198" s="11">
        <v>2.2836120281434771E-3</v>
      </c>
      <c r="C9198" s="11"/>
      <c r="D9198" s="11"/>
      <c r="E9198" s="14"/>
    </row>
    <row r="9199" spans="1:5">
      <c r="A9199" s="11">
        <v>1.5877776151301461E-2</v>
      </c>
      <c r="B9199" s="11">
        <v>7.6195185491733947E-4</v>
      </c>
      <c r="C9199" s="11"/>
      <c r="D9199" s="11"/>
      <c r="E9199" s="14"/>
    </row>
    <row r="9200" spans="1:5">
      <c r="A9200" s="11">
        <v>1.8165712067663181E-2</v>
      </c>
      <c r="B9200" s="11">
        <v>1.1369112408416561E-3</v>
      </c>
      <c r="C9200" s="11"/>
      <c r="D9200" s="11"/>
      <c r="E9200" s="14"/>
    </row>
    <row r="9201" spans="1:5">
      <c r="A9201" s="11">
        <v>3.5498490869956892E-2</v>
      </c>
      <c r="B9201" s="11">
        <v>2.3131037400902226E-3</v>
      </c>
      <c r="C9201" s="11"/>
      <c r="D9201" s="11"/>
      <c r="E9201" s="14"/>
    </row>
    <row r="9202" spans="1:5">
      <c r="A9202" s="11">
        <v>2.2166757498277637E-2</v>
      </c>
      <c r="B9202" s="11">
        <v>1.4928635795140308E-3</v>
      </c>
      <c r="C9202" s="11"/>
      <c r="D9202" s="11"/>
      <c r="E9202" s="14"/>
    </row>
    <row r="9203" spans="1:5">
      <c r="A9203" s="11">
        <v>1.6321517797182796E-2</v>
      </c>
      <c r="B9203" s="11">
        <v>8.4157850786850869E-4</v>
      </c>
      <c r="C9203" s="11"/>
      <c r="D9203" s="11"/>
      <c r="E9203" s="14"/>
    </row>
    <row r="9204" spans="1:5">
      <c r="A9204" s="11">
        <v>2.0893076606957914E-2</v>
      </c>
      <c r="B9204" s="11">
        <v>1.3808921127709745E-3</v>
      </c>
      <c r="C9204" s="11"/>
      <c r="D9204" s="11"/>
      <c r="E9204" s="14"/>
    </row>
    <row r="9205" spans="1:5">
      <c r="A9205" s="11">
        <v>2.028646581517872E-2</v>
      </c>
      <c r="B9205" s="11">
        <v>1.3268884049606191E-3</v>
      </c>
      <c r="C9205" s="11"/>
      <c r="D9205" s="11"/>
      <c r="E9205" s="14"/>
    </row>
    <row r="9206" spans="1:5">
      <c r="A9206" s="11">
        <v>2.3242325916258459E-2</v>
      </c>
      <c r="B9206" s="11">
        <v>1.5605755578797008E-3</v>
      </c>
      <c r="C9206" s="11"/>
      <c r="D9206" s="11"/>
      <c r="E9206" s="14"/>
    </row>
    <row r="9207" spans="1:5">
      <c r="A9207" s="11">
        <v>2.7077617065438094E-2</v>
      </c>
      <c r="B9207" s="11">
        <v>1.8656807142724509E-3</v>
      </c>
      <c r="C9207" s="11"/>
      <c r="D9207" s="11"/>
      <c r="E9207" s="14"/>
    </row>
    <row r="9208" spans="1:5">
      <c r="A9208" s="11">
        <v>2.0230591896027463E-2</v>
      </c>
      <c r="B9208" s="11">
        <v>1.1954115632042434E-3</v>
      </c>
      <c r="C9208" s="11"/>
      <c r="D9208" s="11"/>
      <c r="E9208" s="14"/>
    </row>
    <row r="9209" spans="1:5">
      <c r="A9209" s="11">
        <v>2.6237312688917332E-2</v>
      </c>
      <c r="B9209" s="11">
        <v>1.8129737779088745E-3</v>
      </c>
      <c r="C9209" s="11"/>
      <c r="D9209" s="11"/>
      <c r="E9209" s="14"/>
    </row>
    <row r="9210" spans="1:5">
      <c r="A9210" s="11">
        <v>2.0747328520276706E-2</v>
      </c>
      <c r="B9210" s="11">
        <v>1.2812752564791403E-3</v>
      </c>
      <c r="C9210" s="11"/>
      <c r="D9210" s="11"/>
      <c r="E9210" s="14"/>
    </row>
    <row r="9211" spans="1:5">
      <c r="A9211" s="11">
        <v>2.186218120524272E-2</v>
      </c>
      <c r="B9211" s="11">
        <v>1.3812135016602425E-3</v>
      </c>
      <c r="C9211" s="11"/>
      <c r="D9211" s="11"/>
      <c r="E9211" s="14"/>
    </row>
    <row r="9212" spans="1:5">
      <c r="A9212" s="11">
        <v>2.266269507240809E-2</v>
      </c>
      <c r="B9212" s="11">
        <v>1.5302148587075235E-3</v>
      </c>
      <c r="C9212" s="11"/>
      <c r="D9212" s="11"/>
      <c r="E9212" s="14"/>
    </row>
    <row r="9213" spans="1:5">
      <c r="A9213" s="11">
        <v>1.7869948628358761E-2</v>
      </c>
      <c r="B9213" s="11">
        <v>1.0571978835271E-3</v>
      </c>
      <c r="C9213" s="11"/>
      <c r="D9213" s="11"/>
      <c r="E9213" s="14"/>
    </row>
    <row r="9214" spans="1:5">
      <c r="A9214" s="11">
        <v>2.6046358507239433E-2</v>
      </c>
      <c r="B9214" s="11">
        <v>1.6642790633788339E-3</v>
      </c>
      <c r="C9214" s="11"/>
      <c r="D9214" s="11"/>
      <c r="E9214" s="14"/>
    </row>
    <row r="9215" spans="1:5">
      <c r="A9215" s="11">
        <v>2.4974761801849578E-2</v>
      </c>
      <c r="B9215" s="11">
        <v>1.6714297198910418E-3</v>
      </c>
      <c r="C9215" s="11"/>
      <c r="D9215" s="11"/>
      <c r="E9215" s="14"/>
    </row>
    <row r="9216" spans="1:5">
      <c r="A9216" s="11">
        <v>2.2799837837666849E-2</v>
      </c>
      <c r="B9216" s="11">
        <v>1.5618178405516847E-3</v>
      </c>
      <c r="C9216" s="11"/>
      <c r="D9216" s="11"/>
      <c r="E9216" s="14"/>
    </row>
    <row r="9217" spans="1:5">
      <c r="A9217" s="11">
        <v>1.711048780165763E-2</v>
      </c>
      <c r="B9217" s="11">
        <v>9.1602911146911937E-4</v>
      </c>
      <c r="C9217" s="11"/>
      <c r="D9217" s="11"/>
      <c r="E9217" s="14"/>
    </row>
    <row r="9218" spans="1:5">
      <c r="A9218" s="11">
        <v>2.6267246381124796E-2</v>
      </c>
      <c r="B9218" s="11">
        <v>1.7342280990577347E-3</v>
      </c>
      <c r="C9218" s="11"/>
      <c r="D9218" s="11"/>
      <c r="E9218" s="14"/>
    </row>
    <row r="9219" spans="1:5">
      <c r="A9219" s="11">
        <v>1.7452883402405504E-2</v>
      </c>
      <c r="B9219" s="11">
        <v>1.0517094200728357E-3</v>
      </c>
      <c r="C9219" s="11"/>
      <c r="D9219" s="11"/>
      <c r="E9219" s="14"/>
    </row>
    <row r="9220" spans="1:5">
      <c r="A9220" s="11">
        <v>2.1248014115200199E-2</v>
      </c>
      <c r="B9220" s="11">
        <v>1.4142212185927279E-3</v>
      </c>
      <c r="C9220" s="11"/>
      <c r="D9220" s="11"/>
      <c r="E9220" s="14"/>
    </row>
    <row r="9221" spans="1:5">
      <c r="A9221" s="11">
        <v>1.8284852548506033E-2</v>
      </c>
      <c r="B9221" s="11">
        <v>1.1338425674235709E-3</v>
      </c>
      <c r="C9221" s="11"/>
      <c r="D9221" s="11"/>
      <c r="E9221" s="14"/>
    </row>
    <row r="9222" spans="1:5">
      <c r="A9222" s="11">
        <v>1.825563751173228E-2</v>
      </c>
      <c r="B9222" s="11">
        <v>1.1376479123633653E-3</v>
      </c>
      <c r="C9222" s="11"/>
      <c r="D9222" s="11"/>
      <c r="E9222" s="14"/>
    </row>
    <row r="9223" spans="1:5">
      <c r="A9223" s="11">
        <v>2.3117968285184046E-2</v>
      </c>
      <c r="B9223" s="11">
        <v>1.5873107120486698E-3</v>
      </c>
      <c r="C9223" s="11"/>
      <c r="D9223" s="11"/>
      <c r="E9223" s="14"/>
    </row>
    <row r="9224" spans="1:5">
      <c r="A9224" s="11">
        <v>2.3579354648663651E-2</v>
      </c>
      <c r="B9224" s="11">
        <v>1.5633066363251011E-3</v>
      </c>
      <c r="C9224" s="11"/>
      <c r="D9224" s="11"/>
      <c r="E9224" s="14"/>
    </row>
    <row r="9225" spans="1:5">
      <c r="A9225" s="11">
        <v>2.4271523153009331E-2</v>
      </c>
      <c r="B9225" s="11">
        <v>1.6497698850992438E-3</v>
      </c>
      <c r="C9225" s="11"/>
      <c r="D9225" s="11"/>
      <c r="E9225" s="14"/>
    </row>
    <row r="9226" spans="1:5">
      <c r="A9226" s="11">
        <v>2.2148829963815213E-2</v>
      </c>
      <c r="B9226" s="11">
        <v>1.4437887002217307E-3</v>
      </c>
      <c r="C9226" s="11"/>
      <c r="D9226" s="11"/>
      <c r="E9226" s="14"/>
    </row>
    <row r="9227" spans="1:5">
      <c r="A9227" s="11">
        <v>1.6848960137673428E-2</v>
      </c>
      <c r="B9227" s="11">
        <v>9.700037558350857E-4</v>
      </c>
      <c r="C9227" s="11"/>
      <c r="D9227" s="11"/>
      <c r="E9227" s="14"/>
    </row>
    <row r="9228" spans="1:5">
      <c r="A9228" s="11">
        <v>3.0072597673474748E-2</v>
      </c>
      <c r="B9228" s="11">
        <v>2.032370098875501E-3</v>
      </c>
      <c r="C9228" s="11"/>
      <c r="D9228" s="11"/>
      <c r="E9228" s="14"/>
    </row>
    <row r="9229" spans="1:5">
      <c r="A9229" s="11">
        <v>2.5887910508883848E-2</v>
      </c>
      <c r="B9229" s="11">
        <v>1.7829418573864222E-3</v>
      </c>
      <c r="C9229" s="11"/>
      <c r="D9229" s="11"/>
      <c r="E9229" s="14"/>
    </row>
    <row r="9230" spans="1:5">
      <c r="A9230" s="11">
        <v>1.7313244788709565E-2</v>
      </c>
      <c r="B9230" s="11">
        <v>1.0362156831957652E-3</v>
      </c>
      <c r="C9230" s="11"/>
      <c r="D9230" s="11"/>
      <c r="E9230" s="14"/>
    </row>
    <row r="9231" spans="1:5">
      <c r="A9231" s="11">
        <v>2.1828059180391775E-2</v>
      </c>
      <c r="B9231" s="11">
        <v>1.4590987660715376E-3</v>
      </c>
      <c r="C9231" s="11"/>
      <c r="D9231" s="11"/>
      <c r="E9231" s="14"/>
    </row>
    <row r="9232" spans="1:5">
      <c r="A9232" s="11">
        <v>1.8836048957572273E-2</v>
      </c>
      <c r="B9232" s="11">
        <v>1.1818562304442826E-3</v>
      </c>
      <c r="C9232" s="11"/>
      <c r="D9232" s="11"/>
      <c r="E9232" s="14"/>
    </row>
    <row r="9233" spans="1:5">
      <c r="A9233" s="11">
        <v>2.0593199084712233E-2</v>
      </c>
      <c r="B9233" s="11">
        <v>1.3731708674299635E-3</v>
      </c>
      <c r="C9233" s="11"/>
      <c r="D9233" s="11"/>
      <c r="E9233" s="14"/>
    </row>
    <row r="9234" spans="1:5">
      <c r="A9234" s="11">
        <v>3.4849171021276742E-2</v>
      </c>
      <c r="B9234" s="11">
        <v>2.3164115404455485E-3</v>
      </c>
      <c r="C9234" s="11"/>
      <c r="D9234" s="11"/>
      <c r="E9234" s="14"/>
    </row>
    <row r="9235" spans="1:5">
      <c r="A9235" s="11">
        <v>2.3335977232123214E-2</v>
      </c>
      <c r="B9235" s="11">
        <v>1.5181068961562215E-3</v>
      </c>
      <c r="C9235" s="11"/>
      <c r="D9235" s="11"/>
      <c r="E9235" s="14"/>
    </row>
    <row r="9236" spans="1:5">
      <c r="A9236" s="11">
        <v>2.163364765884343E-2</v>
      </c>
      <c r="B9236" s="11">
        <v>1.4297872956840949E-3</v>
      </c>
      <c r="C9236" s="11"/>
      <c r="D9236" s="11"/>
      <c r="E9236" s="14"/>
    </row>
    <row r="9237" spans="1:5">
      <c r="A9237" s="11">
        <v>2.1504884462840834E-2</v>
      </c>
      <c r="B9237" s="11">
        <v>1.3386893873382785E-3</v>
      </c>
      <c r="C9237" s="11"/>
      <c r="D9237" s="11"/>
      <c r="E9237" s="14"/>
    </row>
    <row r="9238" spans="1:5">
      <c r="A9238" s="11">
        <v>2.5291682221034052E-2</v>
      </c>
      <c r="B9238" s="11">
        <v>1.7177327821325803E-3</v>
      </c>
      <c r="C9238" s="11"/>
      <c r="D9238" s="11"/>
      <c r="E9238" s="14"/>
    </row>
    <row r="9239" spans="1:5">
      <c r="A9239" s="11">
        <v>2.4899535059276827E-2</v>
      </c>
      <c r="B9239" s="11">
        <v>1.7114222005027325E-3</v>
      </c>
      <c r="C9239" s="11"/>
      <c r="D9239" s="11"/>
      <c r="E9239" s="14"/>
    </row>
    <row r="9240" spans="1:5">
      <c r="A9240" s="11">
        <v>2.4403066818983812E-2</v>
      </c>
      <c r="B9240" s="11">
        <v>1.6776601296153134E-3</v>
      </c>
      <c r="C9240" s="11"/>
      <c r="D9240" s="11"/>
      <c r="E9240" s="14"/>
    </row>
    <row r="9241" spans="1:5">
      <c r="A9241" s="11">
        <v>2.615992482568115E-2</v>
      </c>
      <c r="B9241" s="11">
        <v>1.8119039801481834E-3</v>
      </c>
      <c r="C9241" s="11"/>
      <c r="D9241" s="11"/>
      <c r="E9241" s="14"/>
    </row>
    <row r="9242" spans="1:5">
      <c r="A9242" s="11">
        <v>1.5852940945664189E-2</v>
      </c>
      <c r="B9242" s="11">
        <v>7.3555943603238543E-4</v>
      </c>
      <c r="C9242" s="11"/>
      <c r="D9242" s="11"/>
      <c r="E9242" s="14"/>
    </row>
    <row r="9243" spans="1:5">
      <c r="A9243" s="11">
        <v>2.1167621951001064E-2</v>
      </c>
      <c r="B9243" s="11">
        <v>1.4180903980915568E-3</v>
      </c>
      <c r="C9243" s="11"/>
      <c r="D9243" s="11"/>
      <c r="E9243" s="14"/>
    </row>
    <row r="9244" spans="1:5">
      <c r="A9244" s="11">
        <v>1.875250529783223E-2</v>
      </c>
      <c r="B9244" s="11">
        <v>1.1978027568567561E-3</v>
      </c>
      <c r="C9244" s="11"/>
      <c r="D9244" s="11"/>
      <c r="E9244" s="14"/>
    </row>
    <row r="9245" spans="1:5">
      <c r="A9245" s="11">
        <v>1.6588449076333854E-2</v>
      </c>
      <c r="B9245" s="11">
        <v>7.8181343845322156E-4</v>
      </c>
      <c r="C9245" s="11"/>
      <c r="D9245" s="11"/>
      <c r="E9245" s="14"/>
    </row>
    <row r="9246" spans="1:5">
      <c r="A9246" s="11">
        <v>1.5920282387842141E-2</v>
      </c>
      <c r="B9246" s="11">
        <v>8.0847288233331282E-4</v>
      </c>
      <c r="C9246" s="11"/>
      <c r="D9246" s="11"/>
      <c r="E9246" s="14"/>
    </row>
    <row r="9247" spans="1:5">
      <c r="A9247" s="11">
        <v>1.6753918090501946E-2</v>
      </c>
      <c r="B9247" s="11">
        <v>9.5715347980281692E-4</v>
      </c>
      <c r="C9247" s="11"/>
      <c r="D9247" s="11"/>
      <c r="E9247" s="14"/>
    </row>
    <row r="9248" spans="1:5">
      <c r="A9248" s="11">
        <v>2.4211996276248447E-2</v>
      </c>
      <c r="B9248" s="11">
        <v>1.66582550849659E-3</v>
      </c>
      <c r="C9248" s="11"/>
      <c r="D9248" s="11"/>
      <c r="E9248" s="14"/>
    </row>
    <row r="9249" spans="1:5">
      <c r="A9249" s="11">
        <v>1.8018258814314864E-2</v>
      </c>
      <c r="B9249" s="11">
        <v>1.1088199543508388E-3</v>
      </c>
      <c r="C9249" s="11"/>
      <c r="D9249" s="11"/>
      <c r="E9249" s="14"/>
    </row>
    <row r="9250" spans="1:5">
      <c r="A9250" s="11">
        <v>2.9215234459815494E-2</v>
      </c>
      <c r="B9250" s="11">
        <v>1.9808401919304327E-3</v>
      </c>
      <c r="C9250" s="11"/>
      <c r="D9250" s="11"/>
      <c r="E9250" s="14"/>
    </row>
    <row r="9251" spans="1:5">
      <c r="A9251" s="11">
        <v>3.1914744377368305E-2</v>
      </c>
      <c r="B9251" s="11">
        <v>2.1374671726437063E-3</v>
      </c>
      <c r="C9251" s="11"/>
      <c r="D9251" s="11"/>
      <c r="E9251" s="14"/>
    </row>
    <row r="9252" spans="1:5">
      <c r="A9252" s="11">
        <v>2.2762072580151685E-2</v>
      </c>
      <c r="B9252" s="11">
        <v>1.4173715195772035E-3</v>
      </c>
      <c r="C9252" s="11"/>
      <c r="D9252" s="11"/>
      <c r="E9252" s="14"/>
    </row>
    <row r="9253" spans="1:5">
      <c r="A9253" s="11">
        <v>1.6204220850768353E-2</v>
      </c>
      <c r="B9253" s="11">
        <v>6.1271702071351991E-4</v>
      </c>
      <c r="C9253" s="11"/>
      <c r="D9253" s="11"/>
      <c r="E9253" s="14"/>
    </row>
    <row r="9254" spans="1:5">
      <c r="A9254" s="11">
        <v>1.6658477081069215E-2</v>
      </c>
      <c r="B9254" s="11">
        <v>9.3670427155691423E-4</v>
      </c>
      <c r="C9254" s="11"/>
      <c r="D9254" s="11"/>
      <c r="E9254" s="14"/>
    </row>
    <row r="9255" spans="1:5">
      <c r="A9255" s="11">
        <v>2.9779100299654873E-2</v>
      </c>
      <c r="B9255" s="11">
        <v>2.029885169874041E-3</v>
      </c>
      <c r="C9255" s="11"/>
      <c r="D9255" s="11"/>
      <c r="E9255" s="14"/>
    </row>
    <row r="9256" spans="1:5">
      <c r="A9256" s="11">
        <v>1.9551610163773814E-2</v>
      </c>
      <c r="B9256" s="11">
        <v>1.2732988849626181E-3</v>
      </c>
      <c r="C9256" s="11"/>
      <c r="D9256" s="11"/>
      <c r="E9256" s="14"/>
    </row>
    <row r="9257" spans="1:5">
      <c r="A9257" s="11">
        <v>2.1384526670440589E-2</v>
      </c>
      <c r="B9257" s="11">
        <v>1.4055677376043801E-3</v>
      </c>
      <c r="C9257" s="11"/>
      <c r="D9257" s="11"/>
      <c r="E9257" s="14"/>
    </row>
    <row r="9258" spans="1:5">
      <c r="A9258" s="11">
        <v>2.5414789812928325E-2</v>
      </c>
      <c r="B9258" s="11">
        <v>1.6955312411150965E-3</v>
      </c>
      <c r="C9258" s="11"/>
      <c r="D9258" s="11"/>
      <c r="E9258" s="14"/>
    </row>
    <row r="9259" spans="1:5">
      <c r="A9259" s="11">
        <v>2.1223471445856804E-2</v>
      </c>
      <c r="B9259" s="11">
        <v>1.4168898531930069E-3</v>
      </c>
      <c r="C9259" s="11"/>
      <c r="D9259" s="11"/>
      <c r="E9259" s="14"/>
    </row>
    <row r="9260" spans="1:5">
      <c r="A9260" s="11">
        <v>2.2375257610738299E-2</v>
      </c>
      <c r="B9260" s="11">
        <v>1.5266204701577632E-3</v>
      </c>
      <c r="C9260" s="11"/>
      <c r="D9260" s="11"/>
      <c r="E9260" s="14"/>
    </row>
    <row r="9261" spans="1:5">
      <c r="A9261" s="11">
        <v>1.8893500905038121E-2</v>
      </c>
      <c r="B9261" s="11">
        <v>1.140228086824439E-3</v>
      </c>
      <c r="C9261" s="11"/>
      <c r="D9261" s="11"/>
      <c r="E9261" s="14"/>
    </row>
    <row r="9262" spans="1:5">
      <c r="A9262" s="11">
        <v>1.6746080542914387E-2</v>
      </c>
      <c r="B9262" s="11">
        <v>9.4301072519580736E-4</v>
      </c>
      <c r="C9262" s="11"/>
      <c r="D9262" s="11"/>
      <c r="E9262" s="14"/>
    </row>
    <row r="9263" spans="1:5">
      <c r="A9263" s="11">
        <v>2.1502123168716955E-2</v>
      </c>
      <c r="B9263" s="11">
        <v>1.3872816674772152E-3</v>
      </c>
      <c r="C9263" s="11"/>
      <c r="D9263" s="11"/>
      <c r="E9263" s="14"/>
    </row>
    <row r="9264" spans="1:5">
      <c r="A9264" s="11">
        <v>1.9087196906191751E-2</v>
      </c>
      <c r="B9264" s="11">
        <v>1.2089575869429477E-3</v>
      </c>
      <c r="C9264" s="11"/>
      <c r="D9264" s="11"/>
      <c r="E9264" s="14"/>
    </row>
    <row r="9265" spans="1:5">
      <c r="A9265" s="11">
        <v>2.5163218973670149E-2</v>
      </c>
      <c r="B9265" s="11">
        <v>1.6867503186908921E-3</v>
      </c>
      <c r="C9265" s="11"/>
      <c r="D9265" s="11"/>
      <c r="E9265" s="14"/>
    </row>
    <row r="9266" spans="1:5">
      <c r="A9266" s="11">
        <v>2.1793516570075579E-2</v>
      </c>
      <c r="B9266" s="11">
        <v>1.4742698780653106E-3</v>
      </c>
      <c r="C9266" s="11"/>
      <c r="D9266" s="11"/>
      <c r="E9266" s="14"/>
    </row>
    <row r="9267" spans="1:5">
      <c r="A9267" s="11">
        <v>2.849510200505443E-2</v>
      </c>
      <c r="B9267" s="11">
        <v>1.8779161909409708E-3</v>
      </c>
      <c r="C9267" s="11"/>
      <c r="D9267" s="11"/>
      <c r="E9267" s="14"/>
    </row>
    <row r="9268" spans="1:5">
      <c r="A9268" s="11">
        <v>3.3223237988896794E-2</v>
      </c>
      <c r="B9268" s="11">
        <v>2.1469450786536035E-3</v>
      </c>
      <c r="C9268" s="11"/>
      <c r="D9268" s="11"/>
      <c r="E9268" s="14"/>
    </row>
    <row r="9269" spans="1:5">
      <c r="A9269" s="11">
        <v>1.59695393018752E-2</v>
      </c>
      <c r="B9269" s="11">
        <v>8.2835161330911114E-4</v>
      </c>
      <c r="C9269" s="11"/>
      <c r="D9269" s="11"/>
      <c r="E9269" s="14"/>
    </row>
    <row r="9270" spans="1:5">
      <c r="A9270" s="11">
        <v>2.7431113955720034E-2</v>
      </c>
      <c r="B9270" s="11">
        <v>1.8222748037179811E-3</v>
      </c>
      <c r="C9270" s="11"/>
      <c r="D9270" s="11"/>
      <c r="E9270" s="14"/>
    </row>
    <row r="9271" spans="1:5">
      <c r="A9271" s="11">
        <v>2.7747267516288966E-2</v>
      </c>
      <c r="B9271" s="11">
        <v>1.8539673657355499E-3</v>
      </c>
      <c r="C9271" s="11"/>
      <c r="D9271" s="11"/>
      <c r="E9271" s="14"/>
    </row>
    <row r="9272" spans="1:5">
      <c r="A9272" s="11">
        <v>2.4598695781420037E-2</v>
      </c>
      <c r="B9272" s="11">
        <v>1.6331829997059109E-3</v>
      </c>
      <c r="C9272" s="11"/>
      <c r="D9272" s="11"/>
      <c r="E9272" s="14"/>
    </row>
    <row r="9273" spans="1:5">
      <c r="A9273" s="11">
        <v>2.0931661896432138E-2</v>
      </c>
      <c r="B9273" s="11">
        <v>1.3840175206926222E-3</v>
      </c>
      <c r="C9273" s="11"/>
      <c r="D9273" s="11"/>
      <c r="E9273" s="14"/>
    </row>
    <row r="9274" spans="1:5">
      <c r="A9274" s="11">
        <v>1.6562405082194545E-2</v>
      </c>
      <c r="B9274" s="11">
        <v>8.9017440787828126E-4</v>
      </c>
      <c r="C9274" s="11"/>
      <c r="D9274" s="11"/>
      <c r="E9274" s="14"/>
    </row>
    <row r="9275" spans="1:5">
      <c r="A9275" s="11">
        <v>1.5339660311078383E-2</v>
      </c>
      <c r="B9275" s="11">
        <v>6.1001437877574957E-4</v>
      </c>
      <c r="C9275" s="11"/>
      <c r="D9275" s="11"/>
      <c r="E9275" s="14"/>
    </row>
    <row r="9276" spans="1:5">
      <c r="A9276" s="11">
        <v>2.2102592532420254E-2</v>
      </c>
      <c r="B9276" s="11">
        <v>1.4928907557956157E-3</v>
      </c>
      <c r="C9276" s="11"/>
      <c r="D9276" s="11"/>
      <c r="E9276" s="14"/>
    </row>
    <row r="9277" spans="1:5">
      <c r="A9277" s="11">
        <v>1.9271361736433897E-2</v>
      </c>
      <c r="B9277" s="11">
        <v>1.2117154869527855E-3</v>
      </c>
      <c r="C9277" s="11"/>
      <c r="D9277" s="11"/>
      <c r="E9277" s="14"/>
    </row>
    <row r="9278" spans="1:5">
      <c r="A9278" s="11">
        <v>1.6956316624705457E-2</v>
      </c>
      <c r="B9278" s="11">
        <v>9.8831607913475727E-4</v>
      </c>
      <c r="C9278" s="11"/>
      <c r="D9278" s="11"/>
      <c r="E9278" s="14"/>
    </row>
    <row r="9279" spans="1:5">
      <c r="A9279" s="11">
        <v>1.5854661168937634E-2</v>
      </c>
      <c r="B9279" s="11">
        <v>7.8428194461354858E-4</v>
      </c>
      <c r="C9279" s="11"/>
      <c r="D9279" s="11"/>
      <c r="E9279" s="14"/>
    </row>
    <row r="9280" spans="1:5">
      <c r="A9280" s="11">
        <v>2.5368857150401616E-2</v>
      </c>
      <c r="B9280" s="11">
        <v>1.6016269455118681E-3</v>
      </c>
      <c r="C9280" s="11"/>
      <c r="D9280" s="11"/>
      <c r="E9280" s="14"/>
    </row>
    <row r="9281" spans="1:5">
      <c r="A9281" s="11">
        <v>2.301466716338648E-2</v>
      </c>
      <c r="B9281" s="11">
        <v>1.5716275331852136E-3</v>
      </c>
      <c r="C9281" s="11"/>
      <c r="D9281" s="11"/>
      <c r="E9281" s="14"/>
    </row>
    <row r="9282" spans="1:5">
      <c r="A9282" s="11">
        <v>2.2172412723092678E-2</v>
      </c>
      <c r="B9282" s="11">
        <v>1.375233299051058E-3</v>
      </c>
      <c r="C9282" s="11"/>
      <c r="D9282" s="11"/>
      <c r="E9282" s="14"/>
    </row>
    <row r="9283" spans="1:5">
      <c r="A9283" s="11">
        <v>2.0325988602083424E-2</v>
      </c>
      <c r="B9283" s="11">
        <v>1.3441985026198451E-3</v>
      </c>
      <c r="C9283" s="11"/>
      <c r="D9283" s="11"/>
      <c r="E9283" s="14"/>
    </row>
    <row r="9284" spans="1:5">
      <c r="A9284" s="11">
        <v>2.0545110445075003E-2</v>
      </c>
      <c r="B9284" s="11">
        <v>1.3405148964300726E-3</v>
      </c>
      <c r="C9284" s="11"/>
      <c r="D9284" s="11"/>
      <c r="E9284" s="14"/>
    </row>
    <row r="9285" spans="1:5">
      <c r="A9285" s="11">
        <v>2.6661025592813418E-2</v>
      </c>
      <c r="B9285" s="11">
        <v>1.8486065370626088E-3</v>
      </c>
      <c r="C9285" s="11"/>
      <c r="D9285" s="11"/>
      <c r="E9285" s="14"/>
    </row>
    <row r="9286" spans="1:5">
      <c r="A9286" s="11">
        <v>1.711718297908104E-2</v>
      </c>
      <c r="B9286" s="11">
        <v>8.5779502475778931E-4</v>
      </c>
      <c r="C9286" s="11"/>
      <c r="D9286" s="11"/>
      <c r="E9286" s="14"/>
    </row>
    <row r="9287" spans="1:5">
      <c r="A9287" s="11">
        <v>2.2688256372596711E-2</v>
      </c>
      <c r="B9287" s="11">
        <v>1.5501145987101127E-3</v>
      </c>
      <c r="C9287" s="11"/>
      <c r="D9287" s="11"/>
      <c r="E9287" s="14"/>
    </row>
    <row r="9288" spans="1:5">
      <c r="A9288" s="11">
        <v>2.551513843328132E-2</v>
      </c>
      <c r="B9288" s="11">
        <v>1.7689671069545097E-3</v>
      </c>
      <c r="C9288" s="11"/>
      <c r="D9288" s="11"/>
      <c r="E9288" s="14"/>
    </row>
    <row r="9289" spans="1:5">
      <c r="A9289" s="11">
        <v>2.0706331773100058E-2</v>
      </c>
      <c r="B9289" s="11">
        <v>1.3774335751183045E-3</v>
      </c>
      <c r="C9289" s="11"/>
      <c r="D9289" s="11"/>
      <c r="E9289" s="14"/>
    </row>
    <row r="9290" spans="1:5">
      <c r="A9290" s="11">
        <v>2.1181263812085661E-2</v>
      </c>
      <c r="B9290" s="11">
        <v>1.4267616873850592E-3</v>
      </c>
      <c r="C9290" s="11"/>
      <c r="D9290" s="11"/>
      <c r="E9290" s="14"/>
    </row>
    <row r="9291" spans="1:5">
      <c r="A9291" s="11">
        <v>2.4000304956298169E-2</v>
      </c>
      <c r="B9291" s="11">
        <v>1.6303286324870277E-3</v>
      </c>
      <c r="C9291" s="11"/>
      <c r="D9291" s="11"/>
      <c r="E9291" s="14"/>
    </row>
    <row r="9292" spans="1:5">
      <c r="A9292" s="11">
        <v>2.4356336764609052E-2</v>
      </c>
      <c r="B9292" s="11">
        <v>1.6782513294782842E-3</v>
      </c>
      <c r="C9292" s="11"/>
      <c r="D9292" s="11"/>
      <c r="E9292" s="14"/>
    </row>
    <row r="9293" spans="1:5">
      <c r="A9293" s="11">
        <v>1.7599462532558965E-2</v>
      </c>
      <c r="B9293" s="11">
        <v>1.0704104262611643E-3</v>
      </c>
      <c r="C9293" s="11"/>
      <c r="D9293" s="11"/>
      <c r="E9293" s="14"/>
    </row>
    <row r="9294" spans="1:5">
      <c r="A9294" s="11">
        <v>2.0261102076386362E-2</v>
      </c>
      <c r="B9294" s="11">
        <v>1.2927805976858996E-3</v>
      </c>
      <c r="C9294" s="11"/>
      <c r="D9294" s="11"/>
      <c r="E9294" s="14"/>
    </row>
    <row r="9295" spans="1:5">
      <c r="A9295" s="11">
        <v>1.6040455279617817E-2</v>
      </c>
      <c r="B9295" s="11">
        <v>6.2421250865210033E-4</v>
      </c>
      <c r="C9295" s="11"/>
      <c r="D9295" s="11"/>
      <c r="E9295" s="14"/>
    </row>
    <row r="9296" spans="1:5">
      <c r="A9296" s="11">
        <v>2.0614099200894888E-2</v>
      </c>
      <c r="B9296" s="11">
        <v>1.291298420745873E-3</v>
      </c>
      <c r="C9296" s="11"/>
      <c r="D9296" s="11"/>
      <c r="E9296" s="14"/>
    </row>
    <row r="9297" spans="1:5">
      <c r="A9297" s="11">
        <v>1.8266474325504472E-2</v>
      </c>
      <c r="B9297" s="11">
        <v>1.0834859895728661E-3</v>
      </c>
      <c r="C9297" s="11"/>
      <c r="D9297" s="11"/>
      <c r="E9297" s="14"/>
    </row>
    <row r="9298" spans="1:5">
      <c r="A9298" s="11">
        <v>3.6175805264304743E-2</v>
      </c>
      <c r="B9298" s="11">
        <v>2.3832379075089264E-3</v>
      </c>
      <c r="C9298" s="11"/>
      <c r="D9298" s="11"/>
      <c r="E9298" s="14"/>
    </row>
    <row r="9299" spans="1:5">
      <c r="A9299" s="11">
        <v>2.2076387681859617E-2</v>
      </c>
      <c r="B9299" s="11">
        <v>1.4338983994669349E-3</v>
      </c>
      <c r="C9299" s="11"/>
      <c r="D9299" s="11"/>
      <c r="E9299" s="14"/>
    </row>
    <row r="9300" spans="1:5">
      <c r="A9300" s="11">
        <v>2.0774472993498761E-2</v>
      </c>
      <c r="B9300" s="11">
        <v>1.3870218530012326E-3</v>
      </c>
      <c r="C9300" s="11"/>
      <c r="D9300" s="11"/>
      <c r="E9300" s="14"/>
    </row>
    <row r="9301" spans="1:5">
      <c r="A9301" s="11">
        <v>2.4064161346363536E-2</v>
      </c>
      <c r="B9301" s="11">
        <v>1.5414085725897995E-3</v>
      </c>
      <c r="C9301" s="11"/>
      <c r="D9301" s="11"/>
      <c r="E9301" s="14"/>
    </row>
    <row r="9302" spans="1:5">
      <c r="A9302" s="11">
        <v>2.5726298572505885E-2</v>
      </c>
      <c r="B9302" s="11">
        <v>1.7637891839146767E-3</v>
      </c>
      <c r="C9302" s="11"/>
      <c r="D9302" s="11"/>
      <c r="E9302" s="14"/>
    </row>
    <row r="9303" spans="1:5">
      <c r="A9303" s="11">
        <v>2.5724386791607157E-2</v>
      </c>
      <c r="B9303" s="11">
        <v>1.7409338630191844E-3</v>
      </c>
      <c r="C9303" s="11"/>
      <c r="D9303" s="11"/>
      <c r="E9303" s="14"/>
    </row>
    <row r="9304" spans="1:5">
      <c r="A9304" s="11">
        <v>2.1536516628624935E-2</v>
      </c>
      <c r="B9304" s="11">
        <v>1.4356671024829809E-3</v>
      </c>
      <c r="C9304" s="11"/>
      <c r="D9304" s="11"/>
      <c r="E9304" s="14"/>
    </row>
    <row r="9305" spans="1:5">
      <c r="A9305" s="11">
        <v>1.5340585573621258E-2</v>
      </c>
      <c r="B9305" s="11">
        <v>5.338832389777526E-4</v>
      </c>
      <c r="C9305" s="11"/>
      <c r="D9305" s="11"/>
      <c r="E9305" s="14"/>
    </row>
    <row r="9306" spans="1:5">
      <c r="A9306" s="11">
        <v>2.6043120387575468E-2</v>
      </c>
      <c r="B9306" s="11">
        <v>1.7981053430821876E-3</v>
      </c>
      <c r="C9306" s="11"/>
      <c r="D9306" s="11"/>
      <c r="E9306" s="14"/>
    </row>
    <row r="9307" spans="1:5">
      <c r="A9307" s="11">
        <v>3.0098302427292504E-2</v>
      </c>
      <c r="B9307" s="11">
        <v>1.9345285257684789E-3</v>
      </c>
      <c r="C9307" s="11"/>
      <c r="D9307" s="11"/>
      <c r="E9307" s="14"/>
    </row>
    <row r="9308" spans="1:5">
      <c r="A9308" s="11">
        <v>2.1499996339316686E-2</v>
      </c>
      <c r="B9308" s="11">
        <v>1.3984050407010542E-3</v>
      </c>
      <c r="C9308" s="11"/>
      <c r="D9308" s="11"/>
      <c r="E9308" s="14"/>
    </row>
    <row r="9309" spans="1:5">
      <c r="A9309" s="11">
        <v>1.9632450226839307E-2</v>
      </c>
      <c r="B9309" s="11">
        <v>1.2823284208737873E-3</v>
      </c>
      <c r="C9309" s="11"/>
      <c r="D9309" s="11"/>
      <c r="E9309" s="14"/>
    </row>
    <row r="9310" spans="1:5">
      <c r="A9310" s="11">
        <v>2.2359995677457101E-2</v>
      </c>
      <c r="B9310" s="11">
        <v>1.5068410601071112E-3</v>
      </c>
      <c r="C9310" s="11"/>
      <c r="D9310" s="11"/>
      <c r="E9310" s="14"/>
    </row>
    <row r="9311" spans="1:5">
      <c r="A9311" s="11">
        <v>2.4846082865008511E-2</v>
      </c>
      <c r="B9311" s="11">
        <v>1.6546905348524229E-3</v>
      </c>
      <c r="C9311" s="11"/>
      <c r="D9311" s="11"/>
      <c r="E9311" s="14"/>
    </row>
    <row r="9312" spans="1:5">
      <c r="A9312" s="11">
        <v>2.163222532608531E-2</v>
      </c>
      <c r="B9312" s="11">
        <v>1.3689352607591252E-3</v>
      </c>
      <c r="C9312" s="11"/>
      <c r="D9312" s="11"/>
      <c r="E9312" s="14"/>
    </row>
    <row r="9313" spans="1:5">
      <c r="A9313" s="11">
        <v>1.9621827435008187E-2</v>
      </c>
      <c r="B9313" s="11">
        <v>1.1399253257296329E-3</v>
      </c>
      <c r="C9313" s="11"/>
      <c r="D9313" s="11"/>
      <c r="E9313" s="14"/>
    </row>
    <row r="9314" spans="1:5">
      <c r="A9314" s="11">
        <v>2.0246854950016407E-2</v>
      </c>
      <c r="B9314" s="11">
        <v>1.3438198305912535E-3</v>
      </c>
      <c r="C9314" s="11"/>
      <c r="D9314" s="11"/>
      <c r="E9314" s="14"/>
    </row>
    <row r="9315" spans="1:5">
      <c r="A9315" s="11">
        <v>2.9240296364912797E-2</v>
      </c>
      <c r="B9315" s="11">
        <v>1.986968529136825E-3</v>
      </c>
      <c r="C9315" s="11"/>
      <c r="D9315" s="11"/>
      <c r="E9315" s="14"/>
    </row>
    <row r="9316" spans="1:5">
      <c r="A9316" s="11">
        <v>2.3836984017577927E-2</v>
      </c>
      <c r="B9316" s="11">
        <v>1.6055829237033279E-3</v>
      </c>
      <c r="C9316" s="11"/>
      <c r="D9316" s="11"/>
      <c r="E9316" s="14"/>
    </row>
    <row r="9317" spans="1:5">
      <c r="A9317" s="11">
        <v>2.0465286685119748E-2</v>
      </c>
      <c r="B9317" s="11">
        <v>1.3350057018392946E-3</v>
      </c>
      <c r="C9317" s="11"/>
      <c r="D9317" s="11"/>
      <c r="E9317" s="14"/>
    </row>
    <row r="9318" spans="1:5">
      <c r="A9318" s="11">
        <v>1.5936148061734677E-2</v>
      </c>
      <c r="B9318" s="11">
        <v>7.9317573824775603E-4</v>
      </c>
      <c r="C9318" s="11"/>
      <c r="D9318" s="11"/>
      <c r="E9318" s="14"/>
    </row>
    <row r="9319" spans="1:5">
      <c r="A9319" s="11">
        <v>3.5947075661367074E-2</v>
      </c>
      <c r="B9319" s="11">
        <v>2.369737264194973E-3</v>
      </c>
      <c r="C9319" s="11"/>
      <c r="D9319" s="11"/>
      <c r="E9319" s="14"/>
    </row>
    <row r="9320" spans="1:5">
      <c r="A9320" s="11">
        <v>1.8498119826229655E-2</v>
      </c>
      <c r="B9320" s="11">
        <v>1.1729149603838316E-3</v>
      </c>
      <c r="C9320" s="11"/>
      <c r="D9320" s="11"/>
      <c r="E9320" s="14"/>
    </row>
    <row r="9321" spans="1:5">
      <c r="A9321" s="11">
        <v>2.564157240245241E-2</v>
      </c>
      <c r="B9321" s="11">
        <v>1.7315441911078329E-3</v>
      </c>
      <c r="C9321" s="11"/>
      <c r="D9321" s="11"/>
      <c r="E9321" s="14"/>
    </row>
    <row r="9322" spans="1:5">
      <c r="A9322" s="11">
        <v>1.7739463963712353E-2</v>
      </c>
      <c r="B9322" s="11">
        <v>1.085231124384936E-3</v>
      </c>
      <c r="C9322" s="11"/>
      <c r="D9322" s="11"/>
      <c r="E9322" s="14"/>
    </row>
    <row r="9323" spans="1:5">
      <c r="A9323" s="11">
        <v>2.4240754331731652E-2</v>
      </c>
      <c r="B9323" s="11">
        <v>1.5915807934877002E-3</v>
      </c>
      <c r="C9323" s="11"/>
      <c r="D9323" s="11"/>
      <c r="E9323" s="14"/>
    </row>
    <row r="9324" spans="1:5">
      <c r="A9324" s="11">
        <v>1.9670029166896825E-2</v>
      </c>
      <c r="B9324" s="11">
        <v>1.2703369807634548E-3</v>
      </c>
      <c r="C9324" s="11"/>
      <c r="D9324" s="11"/>
      <c r="E9324" s="14"/>
    </row>
    <row r="9325" spans="1:5">
      <c r="A9325" s="11">
        <v>3.0698327660951787E-2</v>
      </c>
      <c r="B9325" s="11">
        <v>2.0899455237670854E-3</v>
      </c>
      <c r="C9325" s="11"/>
      <c r="D9325" s="11"/>
      <c r="E9325" s="14"/>
    </row>
    <row r="9326" spans="1:5">
      <c r="A9326" s="11">
        <v>2.4040339430203353E-2</v>
      </c>
      <c r="B9326" s="11">
        <v>1.6478654846530266E-3</v>
      </c>
      <c r="C9326" s="11"/>
      <c r="D9326" s="11"/>
      <c r="E9326" s="14"/>
    </row>
    <row r="9327" spans="1:5">
      <c r="A9327" s="11">
        <v>1.7548751457073804E-2</v>
      </c>
      <c r="B9327" s="11">
        <v>9.7313433406483814E-4</v>
      </c>
      <c r="C9327" s="11"/>
      <c r="D9327" s="11"/>
      <c r="E9327" s="14"/>
    </row>
    <row r="9328" spans="1:5">
      <c r="A9328" s="11">
        <v>2.6518192814568159E-2</v>
      </c>
      <c r="B9328" s="11">
        <v>1.6863759190324048E-3</v>
      </c>
      <c r="C9328" s="11"/>
      <c r="D9328" s="11"/>
      <c r="E9328" s="14"/>
    </row>
    <row r="9329" spans="1:5">
      <c r="A9329" s="11">
        <v>2.3131147843329047E-2</v>
      </c>
      <c r="B9329" s="11">
        <v>1.542805148557067E-3</v>
      </c>
      <c r="C9329" s="11"/>
      <c r="D9329" s="11"/>
      <c r="E9329" s="14"/>
    </row>
    <row r="9330" spans="1:5">
      <c r="A9330" s="11">
        <v>2.057226720586423E-2</v>
      </c>
      <c r="B9330" s="11">
        <v>1.3547412499403E-3</v>
      </c>
      <c r="C9330" s="11"/>
      <c r="D9330" s="11"/>
      <c r="E9330" s="14"/>
    </row>
    <row r="9331" spans="1:5">
      <c r="A9331" s="11">
        <v>2.6887664209067096E-2</v>
      </c>
      <c r="B9331" s="11">
        <v>1.8072217450092276E-3</v>
      </c>
      <c r="C9331" s="11"/>
      <c r="D9331" s="11"/>
      <c r="E9331" s="14"/>
    </row>
    <row r="9332" spans="1:5">
      <c r="A9332" s="11">
        <v>1.9833611832981154E-2</v>
      </c>
      <c r="B9332" s="11">
        <v>1.2475310282167493E-3</v>
      </c>
      <c r="C9332" s="11"/>
      <c r="D9332" s="11"/>
      <c r="E9332" s="14"/>
    </row>
    <row r="9333" spans="1:5">
      <c r="A9333" s="11">
        <v>1.8070374172128801E-2</v>
      </c>
      <c r="B9333" s="11">
        <v>1.1264143792224276E-3</v>
      </c>
      <c r="C9333" s="11"/>
      <c r="D9333" s="11"/>
      <c r="E9333" s="14"/>
    </row>
    <row r="9334" spans="1:5">
      <c r="A9334" s="11">
        <v>1.709070190380842E-2</v>
      </c>
      <c r="B9334" s="11">
        <v>9.6847204205563822E-4</v>
      </c>
      <c r="C9334" s="11"/>
      <c r="D9334" s="11"/>
      <c r="E9334" s="14"/>
    </row>
    <row r="9335" spans="1:5">
      <c r="A9335" s="11">
        <v>1.8914459761793519E-2</v>
      </c>
      <c r="B9335" s="11">
        <v>1.0947192686756658E-3</v>
      </c>
      <c r="C9335" s="11"/>
      <c r="D9335" s="11"/>
      <c r="E9335" s="14"/>
    </row>
    <row r="9336" spans="1:5">
      <c r="A9336" s="11">
        <v>2.4610660029301297E-2</v>
      </c>
      <c r="B9336" s="11">
        <v>1.6969734356685603E-3</v>
      </c>
      <c r="C9336" s="11"/>
      <c r="D9336" s="11"/>
      <c r="E9336" s="14"/>
    </row>
    <row r="9337" spans="1:5">
      <c r="A9337" s="11">
        <v>2.0571733836589175E-2</v>
      </c>
      <c r="B9337" s="11">
        <v>1.3585753651294539E-3</v>
      </c>
      <c r="C9337" s="11"/>
      <c r="D9337" s="11"/>
      <c r="E9337" s="14"/>
    </row>
    <row r="9338" spans="1:5">
      <c r="A9338" s="11">
        <v>1.8741234632156441E-2</v>
      </c>
      <c r="B9338" s="11">
        <v>1.1648930966900852E-3</v>
      </c>
      <c r="C9338" s="11"/>
      <c r="D9338" s="11"/>
      <c r="E9338" s="14"/>
    </row>
    <row r="9339" spans="1:5">
      <c r="A9339" s="11">
        <v>1.5629977082089335E-2</v>
      </c>
      <c r="B9339" s="11">
        <v>7.1701028995687505E-4</v>
      </c>
      <c r="C9339" s="11"/>
      <c r="D9339" s="11"/>
      <c r="E9339" s="14"/>
    </row>
    <row r="9340" spans="1:5">
      <c r="A9340" s="11">
        <v>2.1437948505177735E-2</v>
      </c>
      <c r="B9340" s="11">
        <v>1.3586834037006426E-3</v>
      </c>
      <c r="C9340" s="11"/>
      <c r="D9340" s="11"/>
      <c r="E9340" s="14"/>
    </row>
    <row r="9341" spans="1:5">
      <c r="A9341" s="11">
        <v>2.3758231388352535E-2</v>
      </c>
      <c r="B9341" s="11">
        <v>1.4992209407060635E-3</v>
      </c>
      <c r="C9341" s="11"/>
      <c r="D9341" s="11"/>
      <c r="E9341" s="14"/>
    </row>
    <row r="9342" spans="1:5">
      <c r="A9342" s="11">
        <v>2.2254205900357257E-2</v>
      </c>
      <c r="B9342" s="11">
        <v>1.5150747253829581E-3</v>
      </c>
      <c r="C9342" s="11"/>
      <c r="D9342" s="11"/>
      <c r="E9342" s="14"/>
    </row>
    <row r="9343" spans="1:5">
      <c r="A9343" s="11">
        <v>2.1423519499274051E-2</v>
      </c>
      <c r="B9343" s="11">
        <v>1.4422313130454038E-3</v>
      </c>
      <c r="C9343" s="11"/>
      <c r="D9343" s="11"/>
      <c r="E9343" s="14"/>
    </row>
    <row r="9344" spans="1:5">
      <c r="A9344" s="11">
        <v>1.8744756504897656E-2</v>
      </c>
      <c r="B9344" s="11">
        <v>1.1204234676853932E-3</v>
      </c>
      <c r="C9344" s="11"/>
      <c r="D9344" s="11"/>
      <c r="E9344" s="14"/>
    </row>
    <row r="9345" spans="1:5">
      <c r="A9345" s="11">
        <v>3.2850270167818066E-2</v>
      </c>
      <c r="B9345" s="11">
        <v>2.2065068317933209E-3</v>
      </c>
      <c r="C9345" s="11"/>
      <c r="D9345" s="11"/>
      <c r="E9345" s="14"/>
    </row>
    <row r="9346" spans="1:5">
      <c r="A9346" s="11">
        <v>3.1792587958654382E-2</v>
      </c>
      <c r="B9346" s="11">
        <v>2.1363152378138951E-3</v>
      </c>
      <c r="C9346" s="11"/>
      <c r="D9346" s="11"/>
      <c r="E9346" s="14"/>
    </row>
    <row r="9347" spans="1:5">
      <c r="A9347" s="11">
        <v>2.4275812554290413E-2</v>
      </c>
      <c r="B9347" s="11">
        <v>1.6337845802339645E-3</v>
      </c>
      <c r="C9347" s="11"/>
      <c r="D9347" s="11"/>
      <c r="E9347" s="14"/>
    </row>
    <row r="9348" spans="1:5">
      <c r="A9348" s="11">
        <v>2.0122329098662253E-2</v>
      </c>
      <c r="B9348" s="11">
        <v>1.3227230519008016E-3</v>
      </c>
      <c r="C9348" s="11"/>
      <c r="D9348" s="11"/>
      <c r="E9348" s="14"/>
    </row>
    <row r="9349" spans="1:5">
      <c r="A9349" s="11">
        <v>2.2095085373383103E-2</v>
      </c>
      <c r="B9349" s="11">
        <v>1.4875672324259324E-3</v>
      </c>
      <c r="C9349" s="11"/>
      <c r="D9349" s="11"/>
      <c r="E9349" s="14"/>
    </row>
    <row r="9350" spans="1:5">
      <c r="A9350" s="11">
        <v>1.5873606380536299E-2</v>
      </c>
      <c r="B9350" s="11">
        <v>6.0550348084842495E-4</v>
      </c>
      <c r="C9350" s="11"/>
      <c r="D9350" s="11"/>
      <c r="E9350" s="14"/>
    </row>
    <row r="9351" spans="1:5">
      <c r="A9351" s="11">
        <v>2.3282492666102887E-2</v>
      </c>
      <c r="B9351" s="11">
        <v>1.5735211651544804E-3</v>
      </c>
      <c r="C9351" s="11"/>
      <c r="D9351" s="11"/>
      <c r="E9351" s="14"/>
    </row>
    <row r="9352" spans="1:5">
      <c r="A9352" s="11">
        <v>2.3490439562453374E-2</v>
      </c>
      <c r="B9352" s="11">
        <v>1.5580282531472694E-3</v>
      </c>
      <c r="C9352" s="11"/>
      <c r="D9352" s="11"/>
      <c r="E9352" s="14"/>
    </row>
    <row r="9353" spans="1:5">
      <c r="A9353" s="11">
        <v>2.4823433766297826E-2</v>
      </c>
      <c r="B9353" s="11">
        <v>1.7157067081379762E-3</v>
      </c>
      <c r="C9353" s="11"/>
      <c r="D9353" s="11"/>
      <c r="E9353" s="14"/>
    </row>
    <row r="9354" spans="1:5">
      <c r="A9354" s="11">
        <v>1.5479501772408083E-2</v>
      </c>
      <c r="B9354" s="11">
        <v>5.6559610584840407E-4</v>
      </c>
      <c r="C9354" s="11"/>
      <c r="D9354" s="11"/>
      <c r="E9354" s="14"/>
    </row>
    <row r="9355" spans="1:5">
      <c r="A9355" s="11">
        <v>2.4464375044105261E-2</v>
      </c>
      <c r="B9355" s="11">
        <v>1.637452977758647E-3</v>
      </c>
      <c r="C9355" s="11"/>
      <c r="D9355" s="11"/>
      <c r="E9355" s="14"/>
    </row>
    <row r="9356" spans="1:5">
      <c r="A9356" s="11">
        <v>2.1294722431514236E-2</v>
      </c>
      <c r="B9356" s="11">
        <v>1.4077831188696259E-3</v>
      </c>
      <c r="C9356" s="11"/>
      <c r="D9356" s="11"/>
      <c r="E9356" s="14"/>
    </row>
    <row r="9357" spans="1:5">
      <c r="A9357" s="11">
        <v>1.6881818314526186E-2</v>
      </c>
      <c r="B9357" s="11">
        <v>9.7652981461265572E-4</v>
      </c>
      <c r="C9357" s="11"/>
      <c r="D9357" s="11"/>
      <c r="E9357" s="14"/>
    </row>
    <row r="9358" spans="1:5">
      <c r="A9358" s="11">
        <v>3.3237920160753831E-2</v>
      </c>
      <c r="B9358" s="11">
        <v>2.2408561011848008E-3</v>
      </c>
      <c r="C9358" s="11"/>
      <c r="D9358" s="11"/>
      <c r="E9358" s="14"/>
    </row>
    <row r="9359" spans="1:5">
      <c r="A9359" s="11">
        <v>2.1626097642007673E-2</v>
      </c>
      <c r="B9359" s="11">
        <v>1.3587969280524537E-3</v>
      </c>
      <c r="C9359" s="11"/>
      <c r="D9359" s="11"/>
      <c r="E9359" s="14"/>
    </row>
    <row r="9360" spans="1:5">
      <c r="A9360" s="11">
        <v>2.7357864435939502E-2</v>
      </c>
      <c r="B9360" s="11">
        <v>1.8861224888591169E-3</v>
      </c>
      <c r="C9360" s="11"/>
      <c r="D9360" s="11"/>
      <c r="E9360" s="14"/>
    </row>
    <row r="9361" spans="1:5">
      <c r="A9361" s="11">
        <v>1.6835413539644874E-2</v>
      </c>
      <c r="B9361" s="11">
        <v>8.9310221470536417E-4</v>
      </c>
      <c r="C9361" s="11"/>
      <c r="D9361" s="11"/>
      <c r="E9361" s="14"/>
    </row>
    <row r="9362" spans="1:5">
      <c r="A9362" s="11">
        <v>2.0058195746103059E-2</v>
      </c>
      <c r="B9362" s="11">
        <v>1.2667289558009431E-3</v>
      </c>
      <c r="C9362" s="11"/>
      <c r="D9362" s="11"/>
      <c r="E9362" s="14"/>
    </row>
    <row r="9363" spans="1:5">
      <c r="A9363" s="11">
        <v>2.4543298114788191E-2</v>
      </c>
      <c r="B9363" s="11">
        <v>1.6515644983350829E-3</v>
      </c>
      <c r="C9363" s="11"/>
      <c r="D9363" s="11"/>
      <c r="E9363" s="14"/>
    </row>
    <row r="9364" spans="1:5">
      <c r="A9364" s="11">
        <v>1.9153406485984275E-2</v>
      </c>
      <c r="B9364" s="11">
        <v>1.2395193550764504E-3</v>
      </c>
      <c r="C9364" s="11"/>
      <c r="D9364" s="11"/>
      <c r="E9364" s="14"/>
    </row>
    <row r="9365" spans="1:5">
      <c r="A9365" s="11">
        <v>2.6848211084874521E-2</v>
      </c>
      <c r="B9365" s="11">
        <v>1.8213141989597652E-3</v>
      </c>
      <c r="C9365" s="11"/>
      <c r="D9365" s="11"/>
      <c r="E9365" s="14"/>
    </row>
    <row r="9366" spans="1:5">
      <c r="A9366" s="11">
        <v>1.79681667336405E-2</v>
      </c>
      <c r="B9366" s="11">
        <v>1.1097846316098232E-3</v>
      </c>
      <c r="C9366" s="11"/>
      <c r="D9366" s="11"/>
      <c r="E9366" s="14"/>
    </row>
    <row r="9367" spans="1:5">
      <c r="A9367" s="11">
        <v>3.0548545692983139E-2</v>
      </c>
      <c r="B9367" s="11">
        <v>2.0846195550069469E-3</v>
      </c>
      <c r="C9367" s="11"/>
      <c r="D9367" s="11"/>
      <c r="E9367" s="14"/>
    </row>
    <row r="9368" spans="1:5">
      <c r="A9368" s="11">
        <v>1.7744768135628128E-2</v>
      </c>
      <c r="B9368" s="11">
        <v>1.0047204249174992E-3</v>
      </c>
      <c r="C9368" s="11"/>
      <c r="D9368" s="11"/>
      <c r="E9368" s="14"/>
    </row>
    <row r="9369" spans="1:5">
      <c r="A9369" s="11">
        <v>1.8461419012622222E-2</v>
      </c>
      <c r="B9369" s="11">
        <v>1.0499311311580382E-3</v>
      </c>
      <c r="C9369" s="11"/>
      <c r="D9369" s="11"/>
      <c r="E9369" s="14"/>
    </row>
    <row r="9370" spans="1:5">
      <c r="A9370" s="11">
        <v>2.2162836348346305E-2</v>
      </c>
      <c r="B9370" s="11">
        <v>1.4494035415822048E-3</v>
      </c>
      <c r="C9370" s="11"/>
      <c r="D9370" s="11"/>
      <c r="E9370" s="14"/>
    </row>
    <row r="9371" spans="1:5">
      <c r="A9371" s="11">
        <v>2.1709105724406475E-2</v>
      </c>
      <c r="B9371" s="11">
        <v>1.4663443020622618E-3</v>
      </c>
      <c r="C9371" s="11"/>
      <c r="D9371" s="11"/>
      <c r="E9371" s="14"/>
    </row>
    <row r="9372" spans="1:5">
      <c r="A9372" s="11">
        <v>2.1003594935709392E-2</v>
      </c>
      <c r="B9372" s="11">
        <v>1.3897147904276552E-3</v>
      </c>
      <c r="C9372" s="11"/>
      <c r="D9372" s="11"/>
      <c r="E9372" s="14"/>
    </row>
    <row r="9373" spans="1:5">
      <c r="A9373" s="11">
        <v>2.250879475920118E-2</v>
      </c>
      <c r="B9373" s="11">
        <v>1.5103068122827067E-3</v>
      </c>
      <c r="C9373" s="11"/>
      <c r="D9373" s="11"/>
      <c r="E9373" s="14"/>
    </row>
    <row r="9374" spans="1:5">
      <c r="A9374" s="11">
        <v>2.9063423577428096E-2</v>
      </c>
      <c r="B9374" s="11">
        <v>1.8980347836711077E-3</v>
      </c>
      <c r="C9374" s="11"/>
      <c r="D9374" s="11"/>
      <c r="E9374" s="14"/>
    </row>
    <row r="9375" spans="1:5">
      <c r="A9375" s="11">
        <v>1.5886937062377534E-2</v>
      </c>
      <c r="B9375" s="11">
        <v>7.5018725687826392E-4</v>
      </c>
      <c r="C9375" s="11"/>
      <c r="D9375" s="11"/>
      <c r="E9375" s="14"/>
    </row>
    <row r="9376" spans="1:5">
      <c r="A9376" s="11">
        <v>1.6591625852661274E-2</v>
      </c>
      <c r="B9376" s="11">
        <v>8.8981540768242663E-4</v>
      </c>
      <c r="C9376" s="11"/>
      <c r="D9376" s="11"/>
      <c r="E9376" s="14"/>
    </row>
    <row r="9377" spans="1:5">
      <c r="A9377" s="11">
        <v>1.7724355597009606E-2</v>
      </c>
      <c r="B9377" s="11">
        <v>1.0865262015650231E-3</v>
      </c>
      <c r="C9377" s="11"/>
      <c r="D9377" s="11"/>
      <c r="E9377" s="14"/>
    </row>
    <row r="9378" spans="1:5">
      <c r="A9378" s="11">
        <v>1.636863558340829E-2</v>
      </c>
      <c r="B9378" s="11">
        <v>9.0009176218010245E-4</v>
      </c>
      <c r="C9378" s="11"/>
      <c r="D9378" s="11"/>
      <c r="E9378" s="14"/>
    </row>
    <row r="9379" spans="1:5">
      <c r="A9379" s="11">
        <v>1.8512890548867511E-2</v>
      </c>
      <c r="B9379" s="11">
        <v>1.1693386012877134E-3</v>
      </c>
      <c r="C9379" s="11"/>
      <c r="D9379" s="11"/>
      <c r="E9379" s="14"/>
    </row>
    <row r="9380" spans="1:5">
      <c r="A9380" s="11">
        <v>1.9777965708649828E-2</v>
      </c>
      <c r="B9380" s="11">
        <v>1.2982056635663097E-3</v>
      </c>
      <c r="C9380" s="11"/>
      <c r="D9380" s="11"/>
      <c r="E9380" s="14"/>
    </row>
    <row r="9381" spans="1:5">
      <c r="A9381" s="11">
        <v>2.3833632197506557E-2</v>
      </c>
      <c r="B9381" s="11">
        <v>1.6416965360343712E-3</v>
      </c>
      <c r="C9381" s="11"/>
      <c r="D9381" s="11"/>
      <c r="E9381" s="14"/>
    </row>
    <row r="9382" spans="1:5">
      <c r="A9382" s="11">
        <v>1.6581872383495049E-2</v>
      </c>
      <c r="B9382" s="11">
        <v>9.0310945697827079E-4</v>
      </c>
      <c r="C9382" s="11"/>
      <c r="D9382" s="11"/>
      <c r="E9382" s="14"/>
    </row>
    <row r="9383" spans="1:5">
      <c r="A9383" s="11">
        <v>2.4807599955178599E-2</v>
      </c>
      <c r="B9383" s="11">
        <v>1.6154841584853071E-3</v>
      </c>
      <c r="C9383" s="11"/>
      <c r="D9383" s="11"/>
      <c r="E9383" s="14"/>
    </row>
    <row r="9384" spans="1:5">
      <c r="A9384" s="11">
        <v>2.0024847162199877E-2</v>
      </c>
      <c r="B9384" s="11">
        <v>1.3234526741365119E-3</v>
      </c>
      <c r="C9384" s="11"/>
      <c r="D9384" s="11"/>
      <c r="E9384" s="14"/>
    </row>
    <row r="9385" spans="1:5">
      <c r="A9385" s="11">
        <v>1.638596008668141E-2</v>
      </c>
      <c r="B9385" s="11">
        <v>8.9205281889662776E-4</v>
      </c>
      <c r="C9385" s="11"/>
      <c r="D9385" s="11"/>
      <c r="E9385" s="14"/>
    </row>
    <row r="9386" spans="1:5">
      <c r="A9386" s="11">
        <v>3.2590135440754099E-2</v>
      </c>
      <c r="B9386" s="11">
        <v>2.1205187658869715E-3</v>
      </c>
      <c r="C9386" s="11"/>
      <c r="D9386" s="11"/>
      <c r="E9386" s="14"/>
    </row>
    <row r="9387" spans="1:5">
      <c r="A9387" s="11">
        <v>2.3856490664221956E-2</v>
      </c>
      <c r="B9387" s="11">
        <v>1.5123848213604908E-3</v>
      </c>
      <c r="C9387" s="11"/>
      <c r="D9387" s="11"/>
      <c r="E9387" s="14"/>
    </row>
    <row r="9388" spans="1:5">
      <c r="A9388" s="11">
        <v>1.9933525604254036E-2</v>
      </c>
      <c r="B9388" s="11">
        <v>1.3080510120311562E-3</v>
      </c>
      <c r="C9388" s="11"/>
      <c r="D9388" s="11"/>
      <c r="E9388" s="14"/>
    </row>
    <row r="9389" spans="1:5">
      <c r="A9389" s="11">
        <v>2.1555212536581957E-2</v>
      </c>
      <c r="B9389" s="11">
        <v>1.4375870940446127E-3</v>
      </c>
      <c r="C9389" s="11"/>
      <c r="D9389" s="11"/>
      <c r="E9389" s="14"/>
    </row>
    <row r="9390" spans="1:5">
      <c r="A9390" s="11">
        <v>2.0407290269361205E-2</v>
      </c>
      <c r="B9390" s="11">
        <v>1.3368326830671968E-3</v>
      </c>
      <c r="C9390" s="11"/>
      <c r="D9390" s="11"/>
      <c r="E9390" s="14"/>
    </row>
    <row r="9391" spans="1:5">
      <c r="A9391" s="11">
        <v>2.341956211390387E-2</v>
      </c>
      <c r="B9391" s="11">
        <v>1.6106313311168808E-3</v>
      </c>
      <c r="C9391" s="11"/>
      <c r="D9391" s="11"/>
      <c r="E9391" s="14"/>
    </row>
    <row r="9392" spans="1:5">
      <c r="A9392" s="11">
        <v>2.3278896989484748E-2</v>
      </c>
      <c r="B9392" s="11">
        <v>1.5389274587960073E-3</v>
      </c>
      <c r="C9392" s="11"/>
      <c r="D9392" s="11"/>
      <c r="E9392" s="14"/>
    </row>
    <row r="9393" spans="1:5">
      <c r="A9393" s="11">
        <v>2.7826596806295692E-2</v>
      </c>
      <c r="B9393" s="11">
        <v>1.8430466460194661E-3</v>
      </c>
      <c r="C9393" s="11"/>
      <c r="D9393" s="11"/>
      <c r="E9393" s="14"/>
    </row>
    <row r="9394" spans="1:5">
      <c r="A9394" s="11">
        <v>1.7624506416586441E-2</v>
      </c>
      <c r="B9394" s="11">
        <v>1.0487357608006923E-3</v>
      </c>
      <c r="C9394" s="11"/>
      <c r="D9394" s="11"/>
      <c r="E9394" s="14"/>
    </row>
    <row r="9395" spans="1:5">
      <c r="A9395" s="11">
        <v>1.8064531479890698E-2</v>
      </c>
      <c r="B9395" s="11">
        <v>1.0544509109304487E-3</v>
      </c>
      <c r="C9395" s="11"/>
      <c r="D9395" s="11"/>
      <c r="E9395" s="14"/>
    </row>
    <row r="9396" spans="1:5">
      <c r="A9396" s="11">
        <v>1.6910646200199372E-2</v>
      </c>
      <c r="B9396" s="11">
        <v>9.5587253513630959E-4</v>
      </c>
      <c r="C9396" s="11"/>
      <c r="D9396" s="11"/>
      <c r="E9396" s="14"/>
    </row>
    <row r="9397" spans="1:5">
      <c r="A9397" s="11">
        <v>1.9752552272684541E-2</v>
      </c>
      <c r="B9397" s="11">
        <v>1.2750499785936442E-3</v>
      </c>
      <c r="C9397" s="11"/>
      <c r="D9397" s="11"/>
      <c r="E9397" s="14"/>
    </row>
    <row r="9398" spans="1:5">
      <c r="A9398" s="11">
        <v>2.0378906804423266E-2</v>
      </c>
      <c r="B9398" s="11">
        <v>1.3435956230458698E-3</v>
      </c>
      <c r="C9398" s="11"/>
      <c r="D9398" s="11"/>
      <c r="E9398" s="14"/>
    </row>
    <row r="9399" spans="1:5">
      <c r="A9399" s="11">
        <v>1.9988184704925173E-2</v>
      </c>
      <c r="B9399" s="11">
        <v>1.3195884231511344E-3</v>
      </c>
      <c r="C9399" s="11"/>
      <c r="D9399" s="11"/>
      <c r="E9399" s="14"/>
    </row>
    <row r="9400" spans="1:5">
      <c r="A9400" s="11">
        <v>2.5967821176995365E-2</v>
      </c>
      <c r="B9400" s="11">
        <v>1.7922149074844659E-3</v>
      </c>
      <c r="C9400" s="11"/>
      <c r="D9400" s="11"/>
      <c r="E9400" s="14"/>
    </row>
    <row r="9401" spans="1:5">
      <c r="A9401" s="11">
        <v>2.2656119178634884E-2</v>
      </c>
      <c r="B9401" s="11">
        <v>1.5160765171953591E-3</v>
      </c>
      <c r="C9401" s="11"/>
      <c r="D9401" s="11"/>
      <c r="E9401" s="14"/>
    </row>
    <row r="9402" spans="1:5">
      <c r="A9402" s="11">
        <v>2.4500420347760853E-2</v>
      </c>
      <c r="B9402" s="11">
        <v>1.687676354835128E-3</v>
      </c>
      <c r="C9402" s="11"/>
      <c r="D9402" s="11"/>
      <c r="E9402" s="14"/>
    </row>
    <row r="9403" spans="1:5">
      <c r="A9403" s="11">
        <v>1.7855597341256954E-2</v>
      </c>
      <c r="B9403" s="11">
        <v>1.09649842226956E-3</v>
      </c>
      <c r="C9403" s="11"/>
      <c r="D9403" s="11"/>
      <c r="E9403" s="14"/>
    </row>
    <row r="9404" spans="1:5">
      <c r="A9404" s="11">
        <v>1.5558418419082995E-2</v>
      </c>
      <c r="B9404" s="11">
        <v>7.2646792586068972E-4</v>
      </c>
      <c r="C9404" s="11"/>
      <c r="D9404" s="11"/>
      <c r="E9404" s="14"/>
    </row>
    <row r="9405" spans="1:5">
      <c r="A9405" s="11">
        <v>1.7247196226169669E-2</v>
      </c>
      <c r="B9405" s="11">
        <v>1.0247365695934087E-3</v>
      </c>
      <c r="C9405" s="11"/>
      <c r="D9405" s="11"/>
      <c r="E9405" s="14"/>
    </row>
    <row r="9406" spans="1:5">
      <c r="A9406" s="11">
        <v>2.1307086426947758E-2</v>
      </c>
      <c r="B9406" s="11">
        <v>1.3661485423830063E-3</v>
      </c>
      <c r="C9406" s="11"/>
      <c r="D9406" s="11"/>
      <c r="E9406" s="14"/>
    </row>
    <row r="9407" spans="1:5">
      <c r="A9407" s="11">
        <v>1.8598038958980805E-2</v>
      </c>
      <c r="B9407" s="11">
        <v>1.1657829590129784E-3</v>
      </c>
      <c r="C9407" s="11"/>
      <c r="D9407" s="11"/>
      <c r="E9407" s="14"/>
    </row>
    <row r="9408" spans="1:5">
      <c r="A9408" s="11">
        <v>2.0853571069794123E-2</v>
      </c>
      <c r="B9408" s="11">
        <v>1.3956098861194395E-3</v>
      </c>
      <c r="C9408" s="11"/>
      <c r="D9408" s="11"/>
      <c r="E9408" s="14"/>
    </row>
    <row r="9409" spans="1:5">
      <c r="A9409" s="11">
        <v>1.6134173777171686E-2</v>
      </c>
      <c r="B9409" s="11">
        <v>8.586443436292675E-4</v>
      </c>
      <c r="C9409" s="11"/>
      <c r="D9409" s="11"/>
      <c r="E9409" s="14"/>
    </row>
    <row r="9410" spans="1:5">
      <c r="A9410" s="11">
        <v>2.0792522097856536E-2</v>
      </c>
      <c r="B9410" s="11">
        <v>1.3857846739179485E-3</v>
      </c>
      <c r="C9410" s="11"/>
      <c r="D9410" s="11"/>
      <c r="E9410" s="14"/>
    </row>
    <row r="9411" spans="1:5">
      <c r="A9411" s="11">
        <v>2.6715204690362086E-2</v>
      </c>
      <c r="B9411" s="11">
        <v>1.8379075396218081E-3</v>
      </c>
      <c r="C9411" s="11"/>
      <c r="D9411" s="11"/>
      <c r="E9411" s="14"/>
    </row>
    <row r="9412" spans="1:5">
      <c r="A9412" s="11">
        <v>1.9306133971357456E-2</v>
      </c>
      <c r="B9412" s="11">
        <v>1.175571928623101E-3</v>
      </c>
      <c r="C9412" s="11"/>
      <c r="D9412" s="11"/>
      <c r="E9412" s="14"/>
    </row>
    <row r="9413" spans="1:5">
      <c r="A9413" s="11">
        <v>1.6844187440779371E-2</v>
      </c>
      <c r="B9413" s="11">
        <v>9.6755673767324741E-4</v>
      </c>
      <c r="C9413" s="11"/>
      <c r="D9413" s="11"/>
      <c r="E9413" s="14"/>
    </row>
    <row r="9414" spans="1:5">
      <c r="A9414" s="11">
        <v>2.9702037955807371E-2</v>
      </c>
      <c r="B9414" s="11">
        <v>1.9278548316126816E-3</v>
      </c>
      <c r="C9414" s="11"/>
      <c r="D9414" s="11"/>
      <c r="E9414" s="14"/>
    </row>
    <row r="9415" spans="1:5">
      <c r="A9415" s="11">
        <v>2.4225143933670621E-2</v>
      </c>
      <c r="B9415" s="11">
        <v>1.5983511880461366E-3</v>
      </c>
      <c r="C9415" s="11"/>
      <c r="D9415" s="11"/>
      <c r="E9415" s="14"/>
    </row>
    <row r="9416" spans="1:5">
      <c r="A9416" s="11">
        <v>2.110756486246182E-2</v>
      </c>
      <c r="B9416" s="11">
        <v>1.2639751787622299E-3</v>
      </c>
      <c r="C9416" s="11"/>
      <c r="D9416" s="11"/>
      <c r="E9416" s="14"/>
    </row>
    <row r="9417" spans="1:5">
      <c r="A9417" s="11">
        <v>1.8347308744210596E-2</v>
      </c>
      <c r="B9417" s="11">
        <v>1.146697823043886E-3</v>
      </c>
      <c r="C9417" s="11"/>
      <c r="D9417" s="11"/>
      <c r="E9417" s="14"/>
    </row>
    <row r="9418" spans="1:5">
      <c r="A9418" s="11">
        <v>1.7339555923120278E-2</v>
      </c>
      <c r="B9418" s="11">
        <v>8.8176624407035093E-4</v>
      </c>
      <c r="C9418" s="11"/>
      <c r="D9418" s="11"/>
      <c r="E9418" s="14"/>
    </row>
    <row r="9419" spans="1:5">
      <c r="A9419" s="11">
        <v>2.3739849819709481E-2</v>
      </c>
      <c r="B9419" s="11">
        <v>1.6351919968102817E-3</v>
      </c>
      <c r="C9419" s="11"/>
      <c r="D9419" s="11"/>
      <c r="E9419" s="14"/>
    </row>
    <row r="9420" spans="1:5">
      <c r="A9420" s="11">
        <v>1.8316766611763929E-2</v>
      </c>
      <c r="B9420" s="11">
        <v>1.153317613896107E-3</v>
      </c>
      <c r="C9420" s="11"/>
      <c r="D9420" s="11"/>
      <c r="E9420" s="14"/>
    </row>
    <row r="9421" spans="1:5">
      <c r="A9421" s="11">
        <v>2.0884947128307071E-2</v>
      </c>
      <c r="B9421" s="11">
        <v>1.3419748165073664E-3</v>
      </c>
      <c r="C9421" s="11"/>
      <c r="D9421" s="11"/>
      <c r="E9421" s="14"/>
    </row>
    <row r="9422" spans="1:5">
      <c r="A9422" s="11">
        <v>2.0063770269706988E-2</v>
      </c>
      <c r="B9422" s="11">
        <v>1.292402993719068E-3</v>
      </c>
      <c r="C9422" s="11"/>
      <c r="D9422" s="11"/>
      <c r="E9422" s="14"/>
    </row>
    <row r="9423" spans="1:5">
      <c r="A9423" s="11">
        <v>1.5803053900470151E-2</v>
      </c>
      <c r="B9423" s="11">
        <v>7.9001568010653373E-4</v>
      </c>
      <c r="C9423" s="11"/>
      <c r="D9423" s="11"/>
      <c r="E9423" s="14"/>
    </row>
    <row r="9424" spans="1:5">
      <c r="A9424" s="11">
        <v>1.6326929529109989E-2</v>
      </c>
      <c r="B9424" s="11">
        <v>8.9260662177157715E-4</v>
      </c>
      <c r="C9424" s="11"/>
      <c r="D9424" s="11"/>
      <c r="E9424" s="14"/>
    </row>
    <row r="9425" spans="1:5">
      <c r="A9425" s="11">
        <v>2.0857315673567352E-2</v>
      </c>
      <c r="B9425" s="11">
        <v>1.2895337885623669E-3</v>
      </c>
      <c r="C9425" s="11"/>
      <c r="D9425" s="11"/>
      <c r="E9425" s="14"/>
    </row>
    <row r="9426" spans="1:5">
      <c r="A9426" s="11">
        <v>1.778923000268233E-2</v>
      </c>
      <c r="B9426" s="11">
        <v>1.086462420468393E-3</v>
      </c>
      <c r="C9426" s="11"/>
      <c r="D9426" s="11"/>
      <c r="E9426" s="14"/>
    </row>
    <row r="9427" spans="1:5">
      <c r="A9427" s="11">
        <v>2.2454284476117074E-2</v>
      </c>
      <c r="B9427" s="11">
        <v>1.5322922894422035E-3</v>
      </c>
      <c r="C9427" s="11"/>
      <c r="D9427" s="11"/>
      <c r="E9427" s="14"/>
    </row>
    <row r="9428" spans="1:5">
      <c r="A9428" s="11">
        <v>2.0006218172135916E-2</v>
      </c>
      <c r="B9428" s="11">
        <v>1.3137984419000375E-3</v>
      </c>
      <c r="C9428" s="11"/>
      <c r="D9428" s="11"/>
      <c r="E9428" s="14"/>
    </row>
    <row r="9429" spans="1:5">
      <c r="A9429" s="11">
        <v>1.9978906349588432E-2</v>
      </c>
      <c r="B9429" s="11">
        <v>1.2787154855474802E-3</v>
      </c>
      <c r="C9429" s="11"/>
      <c r="D9429" s="11"/>
      <c r="E9429" s="14"/>
    </row>
    <row r="9430" spans="1:5">
      <c r="A9430" s="11">
        <v>1.9167561847449024E-2</v>
      </c>
      <c r="B9430" s="11">
        <v>1.2054349049609742E-3</v>
      </c>
      <c r="C9430" s="11"/>
      <c r="D9430" s="11"/>
      <c r="E9430" s="14"/>
    </row>
    <row r="9431" spans="1:5">
      <c r="A9431" s="11">
        <v>2.7632053859405162E-2</v>
      </c>
      <c r="B9431" s="11">
        <v>1.7879720122848306E-3</v>
      </c>
      <c r="C9431" s="11"/>
      <c r="D9431" s="11"/>
      <c r="E9431" s="14"/>
    </row>
    <row r="9432" spans="1:5">
      <c r="A9432" s="11">
        <v>1.6241691869066863E-2</v>
      </c>
      <c r="B9432" s="11">
        <v>8.1127651438615324E-4</v>
      </c>
      <c r="C9432" s="11"/>
      <c r="D9432" s="11"/>
      <c r="E9432" s="14"/>
    </row>
    <row r="9433" spans="1:5">
      <c r="A9433" s="11">
        <v>2.3506241853980234E-2</v>
      </c>
      <c r="B9433" s="11">
        <v>1.5695739055692844E-3</v>
      </c>
      <c r="C9433" s="11"/>
      <c r="D9433" s="11"/>
      <c r="E9433" s="14"/>
    </row>
    <row r="9434" spans="1:5">
      <c r="A9434" s="11">
        <v>2.2595700049314459E-2</v>
      </c>
      <c r="B9434" s="11">
        <v>1.542119640230426E-3</v>
      </c>
      <c r="C9434" s="11"/>
      <c r="D9434" s="11"/>
      <c r="E9434" s="14"/>
    </row>
    <row r="9435" spans="1:5">
      <c r="A9435" s="11">
        <v>2.5325302230692608E-2</v>
      </c>
      <c r="B9435" s="11">
        <v>1.677350357613521E-3</v>
      </c>
      <c r="C9435" s="11"/>
      <c r="D9435" s="11"/>
      <c r="E9435" s="14"/>
    </row>
    <row r="9436" spans="1:5">
      <c r="A9436" s="11">
        <v>1.7684754200066558E-2</v>
      </c>
      <c r="B9436" s="11">
        <v>1.0612361702981416E-3</v>
      </c>
      <c r="C9436" s="11"/>
      <c r="D9436" s="11"/>
      <c r="E9436" s="14"/>
    </row>
    <row r="9437" spans="1:5">
      <c r="A9437" s="11">
        <v>1.8448218739377159E-2</v>
      </c>
      <c r="B9437" s="11">
        <v>1.1544055420782033E-3</v>
      </c>
      <c r="C9437" s="11"/>
      <c r="D9437" s="11"/>
      <c r="E9437" s="14"/>
    </row>
    <row r="9438" spans="1:5">
      <c r="A9438" s="11">
        <v>2.1725599107519498E-2</v>
      </c>
      <c r="B9438" s="11">
        <v>1.4275593364296308E-3</v>
      </c>
      <c r="C9438" s="11"/>
      <c r="D9438" s="11"/>
      <c r="E9438" s="14"/>
    </row>
    <row r="9439" spans="1:5">
      <c r="A9439" s="11">
        <v>2.0434944383414817E-2</v>
      </c>
      <c r="B9439" s="11">
        <v>1.3437218161424524E-3</v>
      </c>
      <c r="C9439" s="11"/>
      <c r="D9439" s="11"/>
      <c r="E9439" s="14"/>
    </row>
    <row r="9440" spans="1:5">
      <c r="A9440" s="11">
        <v>2.376209776102264E-2</v>
      </c>
      <c r="B9440" s="11">
        <v>1.6076127366600891E-3</v>
      </c>
      <c r="C9440" s="11"/>
      <c r="D9440" s="11"/>
      <c r="E9440" s="14"/>
    </row>
    <row r="9441" spans="1:5">
      <c r="A9441" s="11">
        <v>1.5479183947801985E-2</v>
      </c>
      <c r="B9441" s="11">
        <v>4.7841727701000843E-4</v>
      </c>
      <c r="C9441" s="11"/>
      <c r="D9441" s="11"/>
      <c r="E9441" s="14"/>
    </row>
    <row r="9442" spans="1:5">
      <c r="A9442" s="11">
        <v>2.726390079964781E-2</v>
      </c>
      <c r="B9442" s="11">
        <v>1.8438964596744359E-3</v>
      </c>
      <c r="C9442" s="11"/>
      <c r="D9442" s="11"/>
      <c r="E9442" s="14"/>
    </row>
    <row r="9443" spans="1:5">
      <c r="A9443" s="11">
        <v>2.0318719593299273E-2</v>
      </c>
      <c r="B9443" s="11">
        <v>1.3029689735918029E-3</v>
      </c>
      <c r="C9443" s="11"/>
      <c r="D9443" s="11"/>
      <c r="E9443" s="14"/>
    </row>
    <row r="9444" spans="1:5">
      <c r="A9444" s="11">
        <v>1.9693077476207368E-2</v>
      </c>
      <c r="B9444" s="11">
        <v>1.2201369337353635E-3</v>
      </c>
      <c r="C9444" s="11"/>
      <c r="D9444" s="11"/>
      <c r="E9444" s="14"/>
    </row>
    <row r="9445" spans="1:5">
      <c r="A9445" s="11">
        <v>2.7560211212886959E-2</v>
      </c>
      <c r="B9445" s="11">
        <v>1.8852644220533456E-3</v>
      </c>
      <c r="C9445" s="11"/>
      <c r="D9445" s="11"/>
      <c r="E9445" s="14"/>
    </row>
    <row r="9446" spans="1:5">
      <c r="A9446" s="11">
        <v>1.793741414831641E-2</v>
      </c>
      <c r="B9446" s="11">
        <v>1.1032181630090177E-3</v>
      </c>
      <c r="C9446" s="11"/>
      <c r="D9446" s="11"/>
      <c r="E9446" s="14"/>
    </row>
    <row r="9447" spans="1:5">
      <c r="A9447" s="11">
        <v>2.6011864677608097E-2</v>
      </c>
      <c r="B9447" s="11">
        <v>1.7790536995905006E-3</v>
      </c>
      <c r="C9447" s="11"/>
      <c r="D9447" s="11"/>
      <c r="E9447" s="14"/>
    </row>
    <row r="9448" spans="1:5">
      <c r="A9448" s="11">
        <v>1.809767069162228E-2</v>
      </c>
      <c r="B9448" s="11">
        <v>1.0946577696463076E-3</v>
      </c>
      <c r="C9448" s="11"/>
      <c r="D9448" s="11"/>
      <c r="E9448" s="14"/>
    </row>
    <row r="9449" spans="1:5">
      <c r="A9449" s="11">
        <v>1.6847609321140454E-2</v>
      </c>
      <c r="B9449" s="11">
        <v>9.5557071263828865E-4</v>
      </c>
      <c r="C9449" s="11"/>
      <c r="D9449" s="11"/>
      <c r="E9449" s="14"/>
    </row>
    <row r="9450" spans="1:5">
      <c r="A9450" s="11">
        <v>2.5459327686719699E-2</v>
      </c>
      <c r="B9450" s="11">
        <v>1.7332726203385801E-3</v>
      </c>
      <c r="C9450" s="11"/>
      <c r="D9450" s="11"/>
      <c r="E9450" s="14"/>
    </row>
    <row r="9451" spans="1:5">
      <c r="A9451" s="11">
        <v>2.6243886334835993E-2</v>
      </c>
      <c r="B9451" s="11">
        <v>1.8218182880520429E-3</v>
      </c>
      <c r="C9451" s="11"/>
      <c r="D9451" s="11"/>
      <c r="E9451" s="14"/>
    </row>
    <row r="9452" spans="1:5">
      <c r="A9452" s="11">
        <v>1.8380411692488288E-2</v>
      </c>
      <c r="B9452" s="11">
        <v>1.122445123471E-3</v>
      </c>
      <c r="C9452" s="11"/>
      <c r="D9452" s="11"/>
      <c r="E9452" s="14"/>
    </row>
    <row r="9453" spans="1:5">
      <c r="A9453" s="11">
        <v>2.0481374225435646E-2</v>
      </c>
      <c r="B9453" s="11">
        <v>1.3499056953985829E-3</v>
      </c>
      <c r="C9453" s="11"/>
      <c r="D9453" s="11"/>
      <c r="E9453" s="14"/>
    </row>
    <row r="9454" spans="1:5">
      <c r="A9454" s="11">
        <v>2.0939887616021932E-2</v>
      </c>
      <c r="B9454" s="11">
        <v>1.3853560935252393E-3</v>
      </c>
      <c r="C9454" s="11"/>
      <c r="D9454" s="11"/>
      <c r="E9454" s="14"/>
    </row>
    <row r="9455" spans="1:5">
      <c r="A9455" s="11">
        <v>2.2020681199244638E-2</v>
      </c>
      <c r="B9455" s="11">
        <v>1.4544769032994722E-3</v>
      </c>
      <c r="C9455" s="11"/>
      <c r="D9455" s="11"/>
      <c r="E9455" s="14"/>
    </row>
    <row r="9456" spans="1:5">
      <c r="A9456" s="11">
        <v>1.8811836510219945E-2</v>
      </c>
      <c r="B9456" s="11">
        <v>1.0926486004356685E-3</v>
      </c>
      <c r="C9456" s="11"/>
      <c r="D9456" s="11"/>
      <c r="E9456" s="14"/>
    </row>
    <row r="9457" spans="1:5">
      <c r="A9457" s="11">
        <v>2.7916157342948788E-2</v>
      </c>
      <c r="B9457" s="11">
        <v>1.9188964318698459E-3</v>
      </c>
      <c r="C9457" s="11"/>
      <c r="D9457" s="11"/>
      <c r="E9457" s="14"/>
    </row>
    <row r="9458" spans="1:5">
      <c r="A9458" s="11">
        <v>3.0852119284127299E-2</v>
      </c>
      <c r="B9458" s="11">
        <v>2.0350978753818009E-3</v>
      </c>
      <c r="C9458" s="11"/>
      <c r="D9458" s="11"/>
      <c r="E9458" s="14"/>
    </row>
    <row r="9459" spans="1:5">
      <c r="A9459" s="11">
        <v>2.4378004299948554E-2</v>
      </c>
      <c r="B9459" s="11">
        <v>1.6441740987350117E-3</v>
      </c>
      <c r="C9459" s="11"/>
      <c r="D9459" s="11"/>
      <c r="E9459" s="14"/>
    </row>
    <row r="9460" spans="1:5">
      <c r="A9460" s="11">
        <v>1.7619145414575731E-2</v>
      </c>
      <c r="B9460" s="11">
        <v>1.0307321577985946E-3</v>
      </c>
      <c r="C9460" s="11"/>
      <c r="D9460" s="11"/>
      <c r="E9460" s="14"/>
    </row>
    <row r="9461" spans="1:5">
      <c r="A9461" s="11">
        <v>2.3196124088504327E-2</v>
      </c>
      <c r="B9461" s="11">
        <v>1.5226959373854671E-3</v>
      </c>
      <c r="C9461" s="11"/>
      <c r="D9461" s="11"/>
      <c r="E9461" s="14"/>
    </row>
    <row r="9462" spans="1:5">
      <c r="A9462" s="11">
        <v>2.2105429594929518E-2</v>
      </c>
      <c r="B9462" s="11">
        <v>1.4904917103654226E-3</v>
      </c>
      <c r="C9462" s="11"/>
      <c r="D9462" s="11"/>
      <c r="E9462" s="14"/>
    </row>
    <row r="9463" spans="1:5">
      <c r="A9463" s="11">
        <v>2.4842300692875179E-2</v>
      </c>
      <c r="B9463" s="11">
        <v>1.719509379099428E-3</v>
      </c>
      <c r="C9463" s="11"/>
      <c r="D9463" s="11"/>
      <c r="E9463" s="14"/>
    </row>
    <row r="9464" spans="1:5">
      <c r="A9464" s="11">
        <v>1.9462574834015249E-2</v>
      </c>
      <c r="B9464" s="11">
        <v>1.2627651012138102E-3</v>
      </c>
      <c r="C9464" s="11"/>
      <c r="D9464" s="11"/>
      <c r="E9464" s="14"/>
    </row>
    <row r="9465" spans="1:5">
      <c r="A9465" s="11">
        <v>2.2065051844530975E-2</v>
      </c>
      <c r="B9465" s="11">
        <v>1.4329240685224899E-3</v>
      </c>
      <c r="C9465" s="11"/>
      <c r="D9465" s="11"/>
      <c r="E9465" s="14"/>
    </row>
    <row r="9466" spans="1:5">
      <c r="A9466" s="11">
        <v>3.1786624383095159E-2</v>
      </c>
      <c r="B9466" s="11">
        <v>2.0652413532576265E-3</v>
      </c>
      <c r="C9466" s="11"/>
      <c r="D9466" s="11"/>
      <c r="E9466" s="14"/>
    </row>
    <row r="9467" spans="1:5">
      <c r="A9467" s="11">
        <v>2.2757901665572219E-2</v>
      </c>
      <c r="B9467" s="11">
        <v>1.5432760731093145E-3</v>
      </c>
      <c r="C9467" s="11"/>
      <c r="D9467" s="11"/>
      <c r="E9467" s="14"/>
    </row>
    <row r="9468" spans="1:5">
      <c r="A9468" s="11">
        <v>1.7893203606281393E-2</v>
      </c>
      <c r="B9468" s="11">
        <v>1.1018769997634213E-3</v>
      </c>
      <c r="C9468" s="11"/>
      <c r="D9468" s="11"/>
      <c r="E9468" s="14"/>
    </row>
    <row r="9469" spans="1:5">
      <c r="A9469" s="11">
        <v>2.245835566925514E-2</v>
      </c>
      <c r="B9469" s="11">
        <v>1.5008782210598056E-3</v>
      </c>
      <c r="C9469" s="11"/>
      <c r="D9469" s="11"/>
      <c r="E9469" s="14"/>
    </row>
    <row r="9470" spans="1:5">
      <c r="A9470" s="11">
        <v>2.0129132358173655E-2</v>
      </c>
      <c r="B9470" s="11">
        <v>1.2369434415073204E-3</v>
      </c>
      <c r="C9470" s="11"/>
      <c r="D9470" s="11"/>
      <c r="E9470" s="14"/>
    </row>
    <row r="9471" spans="1:5">
      <c r="A9471" s="11">
        <v>1.9728776510099102E-2</v>
      </c>
      <c r="B9471" s="11">
        <v>1.2904077670757358E-3</v>
      </c>
      <c r="C9471" s="11"/>
      <c r="D9471" s="11"/>
      <c r="E9471" s="14"/>
    </row>
    <row r="9472" spans="1:5">
      <c r="A9472" s="11">
        <v>2.153746469001486E-2</v>
      </c>
      <c r="B9472" s="11">
        <v>1.407978790601542E-3</v>
      </c>
      <c r="C9472" s="11"/>
      <c r="D9472" s="11"/>
      <c r="E9472" s="14"/>
    </row>
    <row r="9473" spans="1:5">
      <c r="A9473" s="11">
        <v>2.4505367793142611E-2</v>
      </c>
      <c r="B9473" s="11">
        <v>1.5711507973791762E-3</v>
      </c>
      <c r="C9473" s="11"/>
      <c r="D9473" s="11"/>
      <c r="E9473" s="14"/>
    </row>
    <row r="9474" spans="1:5">
      <c r="A9474" s="11">
        <v>3.0236020742041101E-2</v>
      </c>
      <c r="B9474" s="11">
        <v>2.0395703395787073E-3</v>
      </c>
      <c r="C9474" s="11"/>
      <c r="D9474" s="11"/>
      <c r="E9474" s="14"/>
    </row>
    <row r="9475" spans="1:5">
      <c r="A9475" s="11">
        <v>2.0049166686645803E-2</v>
      </c>
      <c r="B9475" s="11">
        <v>1.3120887933255534E-3</v>
      </c>
      <c r="C9475" s="11"/>
      <c r="D9475" s="11"/>
      <c r="E9475" s="14"/>
    </row>
    <row r="9476" spans="1:5">
      <c r="A9476" s="11">
        <v>2.0735790150410403E-2</v>
      </c>
      <c r="B9476" s="11">
        <v>1.2740624844199881E-3</v>
      </c>
      <c r="C9476" s="11"/>
      <c r="D9476" s="11"/>
      <c r="E9476" s="14"/>
    </row>
    <row r="9477" spans="1:5">
      <c r="A9477" s="11">
        <v>1.6327730018184331E-2</v>
      </c>
      <c r="B9477" s="11">
        <v>8.6756765072844473E-4</v>
      </c>
      <c r="C9477" s="11"/>
      <c r="D9477" s="11"/>
      <c r="E9477" s="14"/>
    </row>
    <row r="9478" spans="1:5">
      <c r="A9478" s="11">
        <v>2.2721309025791822E-2</v>
      </c>
      <c r="B9478" s="11">
        <v>1.5549609763990284E-3</v>
      </c>
      <c r="C9478" s="11"/>
      <c r="D9478" s="11"/>
      <c r="E9478" s="14"/>
    </row>
    <row r="9479" spans="1:5">
      <c r="A9479" s="11">
        <v>1.7893852234653146E-2</v>
      </c>
      <c r="B9479" s="11">
        <v>1.0379335478974709E-3</v>
      </c>
      <c r="C9479" s="11"/>
      <c r="D9479" s="11"/>
      <c r="E9479" s="14"/>
    </row>
    <row r="9480" spans="1:5">
      <c r="A9480" s="11">
        <v>1.8752113192287107E-2</v>
      </c>
      <c r="B9480" s="11">
        <v>1.1389841960409654E-3</v>
      </c>
      <c r="C9480" s="11"/>
      <c r="D9480" s="11"/>
      <c r="E9480" s="14"/>
    </row>
    <row r="9481" spans="1:5">
      <c r="A9481" s="11">
        <v>2.1992919871839621E-2</v>
      </c>
      <c r="B9481" s="11">
        <v>1.4956883195790885E-3</v>
      </c>
      <c r="C9481" s="11"/>
      <c r="D9481" s="11"/>
      <c r="E9481" s="14"/>
    </row>
    <row r="9482" spans="1:5">
      <c r="A9482" s="11">
        <v>1.8829846821778365E-2</v>
      </c>
      <c r="B9482" s="11">
        <v>1.2056941982984939E-3</v>
      </c>
      <c r="C9482" s="11"/>
      <c r="D9482" s="11"/>
      <c r="E9482" s="14"/>
    </row>
    <row r="9483" spans="1:5">
      <c r="A9483" s="11">
        <v>1.8200998075881287E-2</v>
      </c>
      <c r="B9483" s="11">
        <v>1.1109432827421334E-3</v>
      </c>
      <c r="C9483" s="11"/>
      <c r="D9483" s="11"/>
      <c r="E9483" s="14"/>
    </row>
    <row r="9484" spans="1:5">
      <c r="A9484" s="11">
        <v>1.7820513340009111E-2</v>
      </c>
      <c r="B9484" s="11">
        <v>1.0753047954214486E-3</v>
      </c>
      <c r="C9484" s="11"/>
      <c r="D9484" s="11"/>
      <c r="E9484" s="14"/>
    </row>
    <row r="9485" spans="1:5">
      <c r="A9485" s="11">
        <v>1.6378756747552542E-2</v>
      </c>
      <c r="B9485" s="11">
        <v>9.0005844832634439E-4</v>
      </c>
      <c r="C9485" s="11"/>
      <c r="D9485" s="11"/>
      <c r="E9485" s="14"/>
    </row>
    <row r="9486" spans="1:5">
      <c r="A9486" s="11">
        <v>2.0548108619489757E-2</v>
      </c>
      <c r="B9486" s="11">
        <v>1.2841817725270808E-3</v>
      </c>
      <c r="C9486" s="11"/>
      <c r="D9486" s="11"/>
      <c r="E9486" s="14"/>
    </row>
    <row r="9487" spans="1:5">
      <c r="A9487" s="11">
        <v>2.1226971052517803E-2</v>
      </c>
      <c r="B9487" s="11">
        <v>1.3517830151806222E-3</v>
      </c>
      <c r="C9487" s="11"/>
      <c r="D9487" s="11"/>
      <c r="E9487" s="14"/>
    </row>
    <row r="9488" spans="1:5">
      <c r="A9488" s="11">
        <v>1.8520693154505354E-2</v>
      </c>
      <c r="B9488" s="11">
        <v>1.0231763753098025E-3</v>
      </c>
      <c r="C9488" s="11"/>
      <c r="D9488" s="11"/>
      <c r="E9488" s="14"/>
    </row>
    <row r="9489" spans="1:5">
      <c r="A9489" s="11">
        <v>2.202639008368882E-2</v>
      </c>
      <c r="B9489" s="11">
        <v>1.4848027912428218E-3</v>
      </c>
      <c r="C9489" s="11"/>
      <c r="D9489" s="11"/>
      <c r="E9489" s="14"/>
    </row>
    <row r="9490" spans="1:5">
      <c r="A9490" s="11">
        <v>1.5689618576802414E-2</v>
      </c>
      <c r="B9490" s="11">
        <v>7.516655517801346E-4</v>
      </c>
      <c r="C9490" s="11"/>
      <c r="D9490" s="11"/>
      <c r="E9490" s="14"/>
    </row>
    <row r="9491" spans="1:5">
      <c r="A9491" s="11">
        <v>2.5906737016923389E-2</v>
      </c>
      <c r="B9491" s="11">
        <v>1.7623390614933706E-3</v>
      </c>
      <c r="C9491" s="11"/>
      <c r="D9491" s="11"/>
      <c r="E9491" s="14"/>
    </row>
    <row r="9492" spans="1:5">
      <c r="A9492" s="11">
        <v>1.7335417281501054E-2</v>
      </c>
      <c r="B9492" s="11">
        <v>1.038492055413343E-3</v>
      </c>
      <c r="C9492" s="11"/>
      <c r="D9492" s="11"/>
      <c r="E9492" s="14"/>
    </row>
    <row r="9493" spans="1:5">
      <c r="A9493" s="11">
        <v>1.9008917508491152E-2</v>
      </c>
      <c r="B9493" s="11">
        <v>1.2019280401957271E-3</v>
      </c>
      <c r="C9493" s="11"/>
      <c r="D9493" s="11"/>
      <c r="E9493" s="14"/>
    </row>
    <row r="9494" spans="1:5">
      <c r="A9494" s="11">
        <v>1.5731530280204097E-2</v>
      </c>
      <c r="B9494" s="11">
        <v>7.6371064071453277E-4</v>
      </c>
      <c r="C9494" s="11"/>
      <c r="D9494" s="11"/>
      <c r="E9494" s="14"/>
    </row>
    <row r="9495" spans="1:5">
      <c r="A9495" s="11">
        <v>1.9358901434259574E-2</v>
      </c>
      <c r="B9495" s="11">
        <v>1.1062949463130193E-3</v>
      </c>
      <c r="C9495" s="11"/>
      <c r="D9495" s="11"/>
      <c r="E9495" s="14"/>
    </row>
    <row r="9496" spans="1:5">
      <c r="A9496" s="11">
        <v>2.0891405698729035E-2</v>
      </c>
      <c r="B9496" s="11">
        <v>1.380383574597832E-3</v>
      </c>
      <c r="C9496" s="11"/>
      <c r="D9496" s="11"/>
      <c r="E9496" s="14"/>
    </row>
    <row r="9497" spans="1:5">
      <c r="A9497" s="11">
        <v>2.4980224357021883E-2</v>
      </c>
      <c r="B9497" s="11">
        <v>1.6574327439990311E-3</v>
      </c>
      <c r="C9497" s="11"/>
      <c r="D9497" s="11"/>
      <c r="E9497" s="14"/>
    </row>
    <row r="9498" spans="1:5">
      <c r="A9498" s="11">
        <v>1.7903838386065005E-2</v>
      </c>
      <c r="B9498" s="11">
        <v>1.1034262680535934E-3</v>
      </c>
      <c r="C9498" s="11"/>
      <c r="D9498" s="11"/>
      <c r="E9498" s="14"/>
    </row>
    <row r="9499" spans="1:5">
      <c r="A9499" s="11">
        <v>2.5446306161311553E-2</v>
      </c>
      <c r="B9499" s="11">
        <v>1.6715489684631438E-3</v>
      </c>
      <c r="C9499" s="11"/>
      <c r="D9499" s="11"/>
      <c r="E9499" s="14"/>
    </row>
    <row r="9500" spans="1:5">
      <c r="A9500" s="11">
        <v>1.9967002296429909E-2</v>
      </c>
      <c r="B9500" s="11">
        <v>1.3182405074608256E-3</v>
      </c>
      <c r="C9500" s="11"/>
      <c r="D9500" s="11"/>
      <c r="E9500" s="14"/>
    </row>
    <row r="9501" spans="1:5">
      <c r="A9501" s="11">
        <v>2.1308414968663269E-2</v>
      </c>
      <c r="B9501" s="11">
        <v>1.4143470673663931E-3</v>
      </c>
      <c r="C9501" s="11"/>
      <c r="D9501" s="11"/>
      <c r="E9501" s="14"/>
    </row>
    <row r="9502" spans="1:5">
      <c r="A9502" s="11">
        <v>2.1174241962188596E-2</v>
      </c>
      <c r="B9502" s="11">
        <v>1.4037286714890459E-3</v>
      </c>
      <c r="C9502" s="11"/>
      <c r="D9502" s="11"/>
      <c r="E9502" s="14"/>
    </row>
    <row r="9503" spans="1:5">
      <c r="A9503" s="11">
        <v>1.6547221871366424E-2</v>
      </c>
      <c r="B9503" s="11">
        <v>9.2615644367678252E-4</v>
      </c>
      <c r="C9503" s="11"/>
      <c r="D9503" s="11"/>
      <c r="E9503" s="14"/>
    </row>
    <row r="9504" spans="1:5">
      <c r="A9504" s="11">
        <v>1.8508256970993252E-2</v>
      </c>
      <c r="B9504" s="11">
        <v>1.1623525651420208E-3</v>
      </c>
      <c r="C9504" s="11"/>
      <c r="D9504" s="11"/>
      <c r="E9504" s="14"/>
    </row>
    <row r="9505" spans="1:5">
      <c r="A9505" s="11">
        <v>2.0058721992219617E-2</v>
      </c>
      <c r="B9505" s="11">
        <v>1.3246968369976873E-3</v>
      </c>
      <c r="C9505" s="11"/>
      <c r="D9505" s="11"/>
      <c r="E9505" s="14"/>
    </row>
    <row r="9506" spans="1:5">
      <c r="A9506" s="11">
        <v>1.5492168275004882E-2</v>
      </c>
      <c r="B9506" s="11">
        <v>5.0478765530643848E-4</v>
      </c>
      <c r="C9506" s="11"/>
      <c r="D9506" s="11"/>
      <c r="E9506" s="14"/>
    </row>
    <row r="9507" spans="1:5">
      <c r="A9507" s="11">
        <v>2.0213985221104777E-2</v>
      </c>
      <c r="B9507" s="11">
        <v>1.3176047427826078E-3</v>
      </c>
      <c r="C9507" s="11"/>
      <c r="D9507" s="11"/>
      <c r="E9507" s="14"/>
    </row>
    <row r="9508" spans="1:5">
      <c r="A9508" s="11">
        <v>1.8657176640368273E-2</v>
      </c>
      <c r="B9508" s="11">
        <v>1.1826146625431076E-3</v>
      </c>
      <c r="C9508" s="11"/>
      <c r="D9508" s="11"/>
      <c r="E9508" s="14"/>
    </row>
    <row r="9509" spans="1:5">
      <c r="A9509" s="11">
        <v>3.6716045049287674E-2</v>
      </c>
      <c r="B9509" s="11">
        <v>2.4264692972397221E-3</v>
      </c>
      <c r="C9509" s="11"/>
      <c r="D9509" s="11"/>
      <c r="E9509" s="14"/>
    </row>
    <row r="9510" spans="1:5">
      <c r="A9510" s="11">
        <v>1.6287903300455969E-2</v>
      </c>
      <c r="B9510" s="11">
        <v>8.2456927602740074E-4</v>
      </c>
      <c r="C9510" s="11"/>
      <c r="D9510" s="11"/>
      <c r="E9510" s="14"/>
    </row>
    <row r="9511" spans="1:5">
      <c r="A9511" s="11">
        <v>2.3336841655368552E-2</v>
      </c>
      <c r="B9511" s="11">
        <v>1.5996577961888275E-3</v>
      </c>
      <c r="C9511" s="11"/>
      <c r="D9511" s="11"/>
      <c r="E9511" s="14"/>
    </row>
    <row r="9512" spans="1:5">
      <c r="A9512" s="11">
        <v>2.1828762694590682E-2</v>
      </c>
      <c r="B9512" s="11">
        <v>1.450846979265285E-3</v>
      </c>
      <c r="C9512" s="11"/>
      <c r="D9512" s="11"/>
      <c r="E9512" s="14"/>
    </row>
    <row r="9513" spans="1:5">
      <c r="A9513" s="11">
        <v>1.752663486110621E-2</v>
      </c>
      <c r="B9513" s="11">
        <v>1.0399907734471158E-3</v>
      </c>
      <c r="C9513" s="11"/>
      <c r="D9513" s="11"/>
      <c r="E9513" s="14"/>
    </row>
    <row r="9514" spans="1:5">
      <c r="A9514" s="11">
        <v>2.0518976540539097E-2</v>
      </c>
      <c r="B9514" s="11">
        <v>1.3111600349833658E-3</v>
      </c>
      <c r="C9514" s="11"/>
      <c r="D9514" s="11"/>
      <c r="E9514" s="14"/>
    </row>
    <row r="9515" spans="1:5">
      <c r="A9515" s="11">
        <v>3.1761944203668305E-2</v>
      </c>
      <c r="B9515" s="11">
        <v>2.1021882887136299E-3</v>
      </c>
      <c r="C9515" s="11"/>
      <c r="D9515" s="11"/>
      <c r="E9515" s="14"/>
    </row>
    <row r="9516" spans="1:5">
      <c r="A9516" s="11">
        <v>1.7615420240442225E-2</v>
      </c>
      <c r="B9516" s="11">
        <v>1.0597654775558343E-3</v>
      </c>
      <c r="C9516" s="11"/>
      <c r="D9516" s="11"/>
      <c r="E9516" s="14"/>
    </row>
    <row r="9517" spans="1:5">
      <c r="A9517" s="11">
        <v>2.2287090203918E-2</v>
      </c>
      <c r="B9517" s="11">
        <v>1.4755801763241278E-3</v>
      </c>
      <c r="C9517" s="11"/>
      <c r="D9517" s="11"/>
      <c r="E9517" s="14"/>
    </row>
    <row r="9518" spans="1:5">
      <c r="A9518" s="11">
        <v>2.0864910202816986E-2</v>
      </c>
      <c r="B9518" s="11">
        <v>1.3911981642825582E-3</v>
      </c>
      <c r="C9518" s="11"/>
      <c r="D9518" s="11"/>
      <c r="E9518" s="14"/>
    </row>
    <row r="9519" spans="1:5">
      <c r="A9519" s="11">
        <v>1.7231238176612554E-2</v>
      </c>
      <c r="B9519" s="11">
        <v>9.0760816122067447E-4</v>
      </c>
      <c r="C9519" s="11"/>
      <c r="D9519" s="11"/>
      <c r="E9519" s="14"/>
    </row>
    <row r="9520" spans="1:5">
      <c r="A9520" s="11">
        <v>2.2280195290561251E-2</v>
      </c>
      <c r="B9520" s="11">
        <v>1.4840730787983709E-3</v>
      </c>
      <c r="C9520" s="11"/>
      <c r="D9520" s="11"/>
      <c r="E9520" s="14"/>
    </row>
    <row r="9521" spans="1:5">
      <c r="A9521" s="11">
        <v>2.3534246041852974E-2</v>
      </c>
      <c r="B9521" s="11">
        <v>1.5512847863773031E-3</v>
      </c>
      <c r="C9521" s="11"/>
      <c r="D9521" s="11"/>
      <c r="E9521" s="14"/>
    </row>
    <row r="9522" spans="1:5">
      <c r="A9522" s="11">
        <v>1.6156041932616112E-2</v>
      </c>
      <c r="B9522" s="11">
        <v>8.5762138869099024E-4</v>
      </c>
      <c r="C9522" s="11"/>
      <c r="D9522" s="11"/>
      <c r="E9522" s="14"/>
    </row>
    <row r="9523" spans="1:5">
      <c r="A9523" s="11">
        <v>2.2508521932585426E-2</v>
      </c>
      <c r="B9523" s="11">
        <v>1.5246047687365088E-3</v>
      </c>
      <c r="C9523" s="11"/>
      <c r="D9523" s="11"/>
      <c r="E9523" s="14"/>
    </row>
    <row r="9524" spans="1:5">
      <c r="A9524" s="11">
        <v>1.9233925860655848E-2</v>
      </c>
      <c r="B9524" s="11">
        <v>1.2297283019854219E-3</v>
      </c>
      <c r="C9524" s="11"/>
      <c r="D9524" s="11"/>
      <c r="E9524" s="14"/>
    </row>
    <row r="9525" spans="1:5">
      <c r="A9525" s="11">
        <v>1.9035680415636226E-2</v>
      </c>
      <c r="B9525" s="11">
        <v>1.1917315619681583E-3</v>
      </c>
      <c r="C9525" s="11"/>
      <c r="D9525" s="11"/>
      <c r="E9525" s="14"/>
    </row>
    <row r="9526" spans="1:5">
      <c r="A9526" s="11">
        <v>2.4310683416427045E-2</v>
      </c>
      <c r="B9526" s="11">
        <v>1.6776967875933087E-3</v>
      </c>
      <c r="C9526" s="11"/>
      <c r="D9526" s="11"/>
      <c r="E9526" s="14"/>
    </row>
    <row r="9527" spans="1:5">
      <c r="A9527" s="11">
        <v>2.2420833102197578E-2</v>
      </c>
      <c r="B9527" s="11">
        <v>1.4531879986663017E-3</v>
      </c>
      <c r="C9527" s="11"/>
      <c r="D9527" s="11"/>
      <c r="E9527" s="14"/>
    </row>
    <row r="9528" spans="1:5">
      <c r="A9528" s="11">
        <v>1.5548835005554205E-2</v>
      </c>
      <c r="B9528" s="11">
        <v>7.2396717517068921E-4</v>
      </c>
      <c r="C9528" s="11"/>
      <c r="D9528" s="11"/>
      <c r="E9528" s="14"/>
    </row>
    <row r="9529" spans="1:5">
      <c r="A9529" s="11">
        <v>2.8010685843491267E-2</v>
      </c>
      <c r="B9529" s="11">
        <v>1.8609253698100409E-3</v>
      </c>
      <c r="C9529" s="11"/>
      <c r="D9529" s="11"/>
      <c r="E9529" s="14"/>
    </row>
    <row r="9530" spans="1:5">
      <c r="A9530" s="11">
        <v>2.1861599991337362E-2</v>
      </c>
      <c r="B9530" s="11">
        <v>1.4396508594913409E-3</v>
      </c>
      <c r="C9530" s="11"/>
      <c r="D9530" s="11"/>
      <c r="E9530" s="14"/>
    </row>
    <row r="9531" spans="1:5">
      <c r="A9531" s="11">
        <v>2.1625341897633071E-2</v>
      </c>
      <c r="B9531" s="11">
        <v>1.378625865129222E-3</v>
      </c>
      <c r="C9531" s="11"/>
      <c r="D9531" s="11"/>
      <c r="E9531" s="14"/>
    </row>
    <row r="9532" spans="1:5">
      <c r="A9532" s="11">
        <v>1.704707619491206E-2</v>
      </c>
      <c r="B9532" s="11">
        <v>9.9325300691250999E-4</v>
      </c>
      <c r="C9532" s="11"/>
      <c r="D9532" s="11"/>
      <c r="E9532" s="14"/>
    </row>
    <row r="9533" spans="1:5">
      <c r="A9533" s="11">
        <v>1.6981918101609681E-2</v>
      </c>
      <c r="B9533" s="11">
        <v>9.611508294917288E-4</v>
      </c>
      <c r="C9533" s="11"/>
      <c r="D9533" s="11"/>
      <c r="E9533" s="14"/>
    </row>
    <row r="9534" spans="1:5">
      <c r="A9534" s="11">
        <v>1.8573468967237151E-2</v>
      </c>
      <c r="B9534" s="11">
        <v>1.0843242507368369E-3</v>
      </c>
      <c r="C9534" s="11"/>
      <c r="D9534" s="11"/>
      <c r="E9534" s="14"/>
    </row>
    <row r="9535" spans="1:5">
      <c r="A9535" s="11">
        <v>1.8500354850234556E-2</v>
      </c>
      <c r="B9535" s="11">
        <v>1.1729222173311282E-3</v>
      </c>
      <c r="C9535" s="11"/>
      <c r="D9535" s="11"/>
      <c r="E9535" s="14"/>
    </row>
    <row r="9536" spans="1:5">
      <c r="A9536" s="11">
        <v>2.1747772168823624E-2</v>
      </c>
      <c r="B9536" s="11">
        <v>1.4250117458191E-3</v>
      </c>
      <c r="C9536" s="11"/>
      <c r="D9536" s="11"/>
      <c r="E9536" s="14"/>
    </row>
    <row r="9537" spans="1:5">
      <c r="A9537" s="11">
        <v>2.096748117061711E-2</v>
      </c>
      <c r="B9537" s="11">
        <v>1.4079589365000157E-3</v>
      </c>
      <c r="C9537" s="11"/>
      <c r="D9537" s="11"/>
      <c r="E9537" s="14"/>
    </row>
    <row r="9538" spans="1:5">
      <c r="A9538" s="11">
        <v>2.4494035097197397E-2</v>
      </c>
      <c r="B9538" s="11">
        <v>1.6539627598709593E-3</v>
      </c>
      <c r="C9538" s="11"/>
      <c r="D9538" s="11"/>
      <c r="E9538" s="14"/>
    </row>
    <row r="9539" spans="1:5">
      <c r="A9539" s="11">
        <v>3.0551127891082105E-2</v>
      </c>
      <c r="B9539" s="11">
        <v>2.0686372295930684E-3</v>
      </c>
      <c r="C9539" s="11"/>
      <c r="D9539" s="11"/>
      <c r="E9539" s="14"/>
    </row>
    <row r="9540" spans="1:5">
      <c r="A9540" s="11">
        <v>1.5669860808983211E-2</v>
      </c>
      <c r="B9540" s="11">
        <v>5.3309456654616221E-4</v>
      </c>
      <c r="C9540" s="11"/>
      <c r="D9540" s="11"/>
      <c r="E9540" s="14"/>
    </row>
    <row r="9541" spans="1:5">
      <c r="A9541" s="11">
        <v>1.7484672585417402E-2</v>
      </c>
      <c r="B9541" s="11">
        <v>1.0432133687824279E-3</v>
      </c>
      <c r="C9541" s="11"/>
      <c r="D9541" s="11"/>
      <c r="E9541" s="14"/>
    </row>
    <row r="9542" spans="1:5">
      <c r="A9542" s="11">
        <v>2.9855668969094824E-2</v>
      </c>
      <c r="B9542" s="11">
        <v>2.0272136747245982E-3</v>
      </c>
      <c r="C9542" s="11"/>
      <c r="D9542" s="11"/>
      <c r="E9542" s="14"/>
    </row>
    <row r="9543" spans="1:5">
      <c r="A9543" s="11">
        <v>2.5412677748369032E-2</v>
      </c>
      <c r="B9543" s="11">
        <v>1.7028107283659393E-3</v>
      </c>
      <c r="C9543" s="11"/>
      <c r="D9543" s="11"/>
      <c r="E9543" s="14"/>
    </row>
    <row r="9544" spans="1:5">
      <c r="A9544" s="11">
        <v>1.7339219084928942E-2</v>
      </c>
      <c r="B9544" s="11">
        <v>9.6817549732946965E-4</v>
      </c>
      <c r="C9544" s="11"/>
      <c r="D9544" s="11"/>
      <c r="E9544" s="14"/>
    </row>
    <row r="9545" spans="1:5">
      <c r="A9545" s="11">
        <v>2.379546507782427E-2</v>
      </c>
      <c r="B9545" s="11">
        <v>1.569278684951426E-3</v>
      </c>
      <c r="C9545" s="11"/>
      <c r="D9545" s="11"/>
      <c r="E9545" s="14"/>
    </row>
    <row r="9546" spans="1:5">
      <c r="A9546" s="11">
        <v>2.4398455048607128E-2</v>
      </c>
      <c r="B9546" s="11">
        <v>1.6611475425339288E-3</v>
      </c>
      <c r="C9546" s="11"/>
      <c r="D9546" s="11"/>
      <c r="E9546" s="14"/>
    </row>
    <row r="9547" spans="1:5">
      <c r="A9547" s="11">
        <v>2.9202713185974165E-2</v>
      </c>
      <c r="B9547" s="11">
        <v>1.9600438518126498E-3</v>
      </c>
      <c r="C9547" s="11"/>
      <c r="D9547" s="11"/>
      <c r="E9547" s="14"/>
    </row>
    <row r="9548" spans="1:5">
      <c r="A9548" s="11">
        <v>1.7113494148674503E-2</v>
      </c>
      <c r="B9548" s="11">
        <v>9.9250758730158161E-4</v>
      </c>
      <c r="C9548" s="11"/>
      <c r="D9548" s="11"/>
      <c r="E9548" s="14"/>
    </row>
    <row r="9549" spans="1:5">
      <c r="A9549" s="11">
        <v>2.1056526503418702E-2</v>
      </c>
      <c r="B9549" s="11">
        <v>1.379090182960634E-3</v>
      </c>
      <c r="C9549" s="11"/>
      <c r="D9549" s="11"/>
      <c r="E9549" s="14"/>
    </row>
    <row r="9550" spans="1:5">
      <c r="A9550" s="11">
        <v>1.6951679544546863E-2</v>
      </c>
      <c r="B9550" s="11">
        <v>9.8617709143780587E-4</v>
      </c>
      <c r="C9550" s="11"/>
      <c r="D9550" s="11"/>
      <c r="E9550" s="14"/>
    </row>
    <row r="9551" spans="1:5">
      <c r="A9551" s="11">
        <v>2.9121641030335217E-2</v>
      </c>
      <c r="B9551" s="11">
        <v>1.969423261000709E-3</v>
      </c>
      <c r="C9551" s="11"/>
      <c r="D9551" s="11"/>
      <c r="E9551" s="14"/>
    </row>
    <row r="9552" spans="1:5">
      <c r="A9552" s="11">
        <v>2.4109541273379671E-2</v>
      </c>
      <c r="B9552" s="11">
        <v>1.5720409972970213E-3</v>
      </c>
      <c r="C9552" s="11"/>
      <c r="D9552" s="11"/>
      <c r="E9552" s="14"/>
    </row>
    <row r="9553" spans="1:5">
      <c r="A9553" s="11">
        <v>2.5936589221578477E-2</v>
      </c>
      <c r="B9553" s="11">
        <v>1.8001307116912611E-3</v>
      </c>
      <c r="C9553" s="11"/>
      <c r="D9553" s="11"/>
      <c r="E9553" s="14"/>
    </row>
    <row r="9554" spans="1:5">
      <c r="A9554" s="11">
        <v>1.976881376950633E-2</v>
      </c>
      <c r="B9554" s="11">
        <v>1.2765962158980055E-3</v>
      </c>
      <c r="C9554" s="11"/>
      <c r="D9554" s="11"/>
      <c r="E9554" s="14"/>
    </row>
    <row r="9555" spans="1:5">
      <c r="A9555" s="11">
        <v>1.6733114260378615E-2</v>
      </c>
      <c r="B9555" s="11">
        <v>9.3882636419630097E-4</v>
      </c>
      <c r="C9555" s="11"/>
      <c r="D9555" s="11"/>
      <c r="E9555" s="14"/>
    </row>
    <row r="9556" spans="1:5">
      <c r="A9556" s="11">
        <v>2.0518841864077916E-2</v>
      </c>
      <c r="B9556" s="11">
        <v>1.2855287604264371E-3</v>
      </c>
      <c r="C9556" s="11"/>
      <c r="D9556" s="11"/>
      <c r="E9556" s="14"/>
    </row>
    <row r="9557" spans="1:5">
      <c r="A9557" s="11">
        <v>1.7585640840638909E-2</v>
      </c>
      <c r="B9557" s="11">
        <v>1.0665653483355245E-3</v>
      </c>
      <c r="C9557" s="11"/>
      <c r="D9557" s="11"/>
      <c r="E9557" s="14"/>
    </row>
    <row r="9558" spans="1:5">
      <c r="A9558" s="11">
        <v>1.9706919186877E-2</v>
      </c>
      <c r="B9558" s="11">
        <v>1.2381981251337461E-3</v>
      </c>
      <c r="C9558" s="11"/>
      <c r="D9558" s="11"/>
      <c r="E9558" s="14"/>
    </row>
    <row r="9559" spans="1:5">
      <c r="A9559" s="11">
        <v>2.0862870750575833E-2</v>
      </c>
      <c r="B9559" s="11">
        <v>1.3097963551689396E-3</v>
      </c>
      <c r="C9559" s="11"/>
      <c r="D9559" s="11"/>
      <c r="E9559" s="14"/>
    </row>
    <row r="9560" spans="1:5">
      <c r="A9560" s="11">
        <v>2.500799465467925E-2</v>
      </c>
      <c r="B9560" s="11">
        <v>1.6076330507432933E-3</v>
      </c>
      <c r="C9560" s="11"/>
      <c r="D9560" s="11"/>
      <c r="E9560" s="14"/>
    </row>
    <row r="9561" spans="1:5">
      <c r="A9561" s="11">
        <v>1.5599510591661529E-2</v>
      </c>
      <c r="B9561" s="11">
        <v>7.34938472273675E-4</v>
      </c>
      <c r="C9561" s="11"/>
      <c r="D9561" s="11"/>
      <c r="E9561" s="14"/>
    </row>
    <row r="9562" spans="1:5">
      <c r="A9562" s="11">
        <v>2.3376627147339315E-2</v>
      </c>
      <c r="B9562" s="11">
        <v>1.5923400595443441E-3</v>
      </c>
      <c r="C9562" s="11"/>
      <c r="D9562" s="11"/>
      <c r="E9562" s="14"/>
    </row>
    <row r="9563" spans="1:5">
      <c r="A9563" s="11">
        <v>2.7666276911292087E-2</v>
      </c>
      <c r="B9563" s="11">
        <v>1.8510107569208341E-3</v>
      </c>
      <c r="C9563" s="11"/>
      <c r="D9563" s="11"/>
      <c r="E9563" s="14"/>
    </row>
    <row r="9564" spans="1:5">
      <c r="A9564" s="11">
        <v>2.1446273290133197E-2</v>
      </c>
      <c r="B9564" s="11">
        <v>1.3994161303539511E-3</v>
      </c>
      <c r="C9564" s="11"/>
      <c r="D9564" s="11"/>
      <c r="E9564" s="14"/>
    </row>
    <row r="9565" spans="1:5">
      <c r="A9565" s="11">
        <v>2.3662846347479706E-2</v>
      </c>
      <c r="B9565" s="11">
        <v>1.5927185523469487E-3</v>
      </c>
      <c r="C9565" s="11"/>
      <c r="D9565" s="11"/>
      <c r="E9565" s="14"/>
    </row>
    <row r="9566" spans="1:5">
      <c r="A9566" s="11">
        <v>2.1552437296546045E-2</v>
      </c>
      <c r="B9566" s="11">
        <v>1.3967625509527317E-3</v>
      </c>
      <c r="C9566" s="11"/>
      <c r="D9566" s="11"/>
      <c r="E9566" s="14"/>
    </row>
    <row r="9567" spans="1:5">
      <c r="A9567" s="11">
        <v>2.505976523674985E-2</v>
      </c>
      <c r="B9567" s="11">
        <v>1.5820469674854287E-3</v>
      </c>
      <c r="C9567" s="11"/>
      <c r="D9567" s="11"/>
      <c r="E9567" s="14"/>
    </row>
    <row r="9568" spans="1:5">
      <c r="A9568" s="11">
        <v>1.5271739393881704E-2</v>
      </c>
      <c r="B9568" s="11">
        <v>5.5284927804988802E-4</v>
      </c>
      <c r="C9568" s="11"/>
      <c r="D9568" s="11"/>
      <c r="E9568" s="14"/>
    </row>
    <row r="9569" spans="1:5">
      <c r="A9569" s="11">
        <v>1.5352129979402888E-2</v>
      </c>
      <c r="B9569" s="11">
        <v>6.4427985633522711E-4</v>
      </c>
      <c r="C9569" s="11"/>
      <c r="D9569" s="11"/>
      <c r="E9569" s="14"/>
    </row>
    <row r="9570" spans="1:5">
      <c r="A9570" s="11">
        <v>1.6118524803190953E-2</v>
      </c>
      <c r="B9570" s="11">
        <v>8.3502768042448381E-4</v>
      </c>
      <c r="C9570" s="11"/>
      <c r="D9570" s="11"/>
      <c r="E9570" s="14"/>
    </row>
    <row r="9571" spans="1:5">
      <c r="A9571" s="11">
        <v>2.8245871098903252E-2</v>
      </c>
      <c r="B9571" s="11">
        <v>1.9460161660571234E-3</v>
      </c>
      <c r="C9571" s="11"/>
      <c r="D9571" s="11"/>
      <c r="E9571" s="14"/>
    </row>
    <row r="9572" spans="1:5">
      <c r="A9572" s="11">
        <v>1.7384563548344688E-2</v>
      </c>
      <c r="B9572" s="11">
        <v>1.0019467333603894E-3</v>
      </c>
      <c r="C9572" s="11"/>
      <c r="D9572" s="11"/>
      <c r="E9572" s="14"/>
    </row>
    <row r="9573" spans="1:5">
      <c r="A9573" s="11">
        <v>2.2149902156510977E-2</v>
      </c>
      <c r="B9573" s="11">
        <v>1.4224970158043053E-3</v>
      </c>
      <c r="C9573" s="11"/>
      <c r="D9573" s="11"/>
      <c r="E9573" s="14"/>
    </row>
    <row r="9574" spans="1:5">
      <c r="A9574" s="11">
        <v>2.1999359906532411E-2</v>
      </c>
      <c r="B9574" s="11">
        <v>1.4827555406313974E-3</v>
      </c>
      <c r="C9574" s="11"/>
      <c r="D9574" s="11"/>
      <c r="E9574" s="14"/>
    </row>
    <row r="9575" spans="1:5">
      <c r="A9575" s="11">
        <v>1.7266381113540046E-2</v>
      </c>
      <c r="B9575" s="11">
        <v>1.0172199026438763E-3</v>
      </c>
      <c r="C9575" s="11"/>
      <c r="D9575" s="11"/>
      <c r="E9575" s="14"/>
    </row>
    <row r="9576" spans="1:5">
      <c r="A9576" s="11">
        <v>2.0992692970934326E-2</v>
      </c>
      <c r="B9576" s="11">
        <v>1.4104053261153712E-3</v>
      </c>
      <c r="C9576" s="11"/>
      <c r="D9576" s="11"/>
      <c r="E9576" s="14"/>
    </row>
    <row r="9577" spans="1:5">
      <c r="A9577" s="11">
        <v>1.6485206876999847E-2</v>
      </c>
      <c r="B9577" s="11">
        <v>9.0111036948831201E-4</v>
      </c>
      <c r="C9577" s="11"/>
      <c r="D9577" s="11"/>
      <c r="E9577" s="14"/>
    </row>
    <row r="9578" spans="1:5">
      <c r="A9578" s="11">
        <v>1.8172761760505078E-2</v>
      </c>
      <c r="B9578" s="11">
        <v>1.0735839560132485E-3</v>
      </c>
      <c r="C9578" s="11"/>
      <c r="D9578" s="11"/>
      <c r="E9578" s="14"/>
    </row>
    <row r="9579" spans="1:5">
      <c r="A9579" s="11">
        <v>2.3770731086872502E-2</v>
      </c>
      <c r="B9579" s="11">
        <v>1.6151140704151355E-3</v>
      </c>
      <c r="C9579" s="11"/>
      <c r="D9579" s="11"/>
      <c r="E9579" s="14"/>
    </row>
    <row r="9580" spans="1:5">
      <c r="A9580" s="11">
        <v>1.8938556297897414E-2</v>
      </c>
      <c r="B9580" s="11">
        <v>1.1674544824911615E-3</v>
      </c>
      <c r="C9580" s="11"/>
      <c r="D9580" s="11"/>
      <c r="E9580" s="14"/>
    </row>
    <row r="9581" spans="1:5">
      <c r="A9581" s="11">
        <v>2.2585606089961768E-2</v>
      </c>
      <c r="B9581" s="11">
        <v>1.4126568116013026E-3</v>
      </c>
      <c r="C9581" s="11"/>
      <c r="D9581" s="11"/>
      <c r="E9581" s="14"/>
    </row>
    <row r="9582" spans="1:5">
      <c r="A9582" s="11">
        <v>1.9442130694852549E-2</v>
      </c>
      <c r="B9582" s="11">
        <v>1.2443953634623029E-3</v>
      </c>
      <c r="C9582" s="11"/>
      <c r="D9582" s="11"/>
      <c r="E9582" s="14"/>
    </row>
    <row r="9583" spans="1:5">
      <c r="A9583" s="11">
        <v>2.8869957481017915E-2</v>
      </c>
      <c r="B9583" s="11">
        <v>1.9525707951781547E-3</v>
      </c>
      <c r="C9583" s="11"/>
      <c r="D9583" s="11"/>
      <c r="E9583" s="14"/>
    </row>
    <row r="9584" spans="1:5">
      <c r="A9584" s="11">
        <v>1.9006230037528136E-2</v>
      </c>
      <c r="B9584" s="11">
        <v>1.1572278453699386E-3</v>
      </c>
      <c r="C9584" s="11"/>
      <c r="D9584" s="11"/>
      <c r="E9584" s="14"/>
    </row>
    <row r="9585" spans="1:5">
      <c r="A9585" s="11">
        <v>2.7734571869562741E-2</v>
      </c>
      <c r="B9585" s="11">
        <v>1.9061124107475551E-3</v>
      </c>
      <c r="C9585" s="11"/>
      <c r="D9585" s="11"/>
      <c r="E9585" s="14"/>
    </row>
    <row r="9586" spans="1:5">
      <c r="A9586" s="11">
        <v>2.0747618091627101E-2</v>
      </c>
      <c r="B9586" s="11">
        <v>1.2843540494207899E-3</v>
      </c>
      <c r="C9586" s="11"/>
      <c r="D9586" s="11"/>
      <c r="E9586" s="14"/>
    </row>
    <row r="9587" spans="1:5">
      <c r="A9587" s="11">
        <v>1.6400733861031552E-2</v>
      </c>
      <c r="B9587" s="11">
        <v>8.9920466537556152E-4</v>
      </c>
      <c r="C9587" s="11"/>
      <c r="D9587" s="11"/>
      <c r="E9587" s="14"/>
    </row>
    <row r="9588" spans="1:5">
      <c r="A9588" s="11">
        <v>2.2921604085704459E-2</v>
      </c>
      <c r="B9588" s="11">
        <v>1.5209165446835517E-3</v>
      </c>
      <c r="C9588" s="11"/>
      <c r="D9588" s="11"/>
      <c r="E9588" s="14"/>
    </row>
    <row r="9589" spans="1:5">
      <c r="A9589" s="11">
        <v>2.0202215163832218E-2</v>
      </c>
      <c r="B9589" s="11">
        <v>1.3102266372142957E-3</v>
      </c>
      <c r="C9589" s="11"/>
      <c r="D9589" s="11"/>
      <c r="E9589" s="14"/>
    </row>
    <row r="9590" spans="1:5">
      <c r="A9590" s="11">
        <v>1.773230234698572E-2</v>
      </c>
      <c r="B9590" s="11">
        <v>1.0814865354036413E-3</v>
      </c>
      <c r="C9590" s="11"/>
      <c r="D9590" s="11"/>
      <c r="E9590" s="14"/>
    </row>
    <row r="9591" spans="1:5">
      <c r="A9591" s="11">
        <v>2.4886868702622387E-2</v>
      </c>
      <c r="B9591" s="11">
        <v>1.5781170313998935E-3</v>
      </c>
      <c r="C9591" s="11"/>
      <c r="D9591" s="11"/>
      <c r="E9591" s="14"/>
    </row>
    <row r="9592" spans="1:5">
      <c r="A9592" s="11">
        <v>1.7542535825233511E-2</v>
      </c>
      <c r="B9592" s="11">
        <v>1.035727631885979E-3</v>
      </c>
      <c r="C9592" s="11"/>
      <c r="D9592" s="11"/>
      <c r="E9592" s="14"/>
    </row>
    <row r="9593" spans="1:5">
      <c r="A9593" s="11">
        <v>2.6212306073271754E-2</v>
      </c>
      <c r="B9593" s="11">
        <v>1.7846998091100717E-3</v>
      </c>
      <c r="C9593" s="11"/>
      <c r="D9593" s="11"/>
      <c r="E9593" s="14"/>
    </row>
    <row r="9594" spans="1:5">
      <c r="A9594" s="11">
        <v>2.0617295801205457E-2</v>
      </c>
      <c r="B9594" s="11">
        <v>1.3657296668864276E-3</v>
      </c>
      <c r="C9594" s="11"/>
      <c r="D9594" s="11"/>
      <c r="E9594" s="14"/>
    </row>
    <row r="9595" spans="1:5">
      <c r="A9595" s="11">
        <v>1.6444197683228429E-2</v>
      </c>
      <c r="B9595" s="11">
        <v>8.6182399737682258E-4</v>
      </c>
      <c r="C9595" s="11"/>
      <c r="D9595" s="11"/>
      <c r="E9595" s="14"/>
    </row>
    <row r="9596" spans="1:5">
      <c r="A9596" s="11">
        <v>1.6873615383656022E-2</v>
      </c>
      <c r="B9596" s="11">
        <v>9.6973050411418283E-4</v>
      </c>
      <c r="C9596" s="11"/>
      <c r="D9596" s="11"/>
      <c r="E9596" s="14"/>
    </row>
    <row r="9597" spans="1:5">
      <c r="A9597" s="11">
        <v>2.5638704793580602E-2</v>
      </c>
      <c r="B9597" s="11">
        <v>1.7782690304097937E-3</v>
      </c>
      <c r="C9597" s="11"/>
      <c r="D9597" s="11"/>
      <c r="E9597" s="14"/>
    </row>
    <row r="9598" spans="1:5">
      <c r="A9598" s="11">
        <v>2.2298422220797955E-2</v>
      </c>
      <c r="B9598" s="11">
        <v>1.5208441894963933E-3</v>
      </c>
      <c r="C9598" s="11"/>
      <c r="D9598" s="11"/>
      <c r="E9598" s="14"/>
    </row>
    <row r="9599" spans="1:5">
      <c r="A9599" s="11">
        <v>3.4016562226373469E-2</v>
      </c>
      <c r="B9599" s="11">
        <v>2.2652425701001773E-3</v>
      </c>
      <c r="C9599" s="11"/>
      <c r="D9599" s="11"/>
      <c r="E9599" s="14"/>
    </row>
    <row r="9600" spans="1:5">
      <c r="A9600" s="11">
        <v>3.3166172045187042E-2</v>
      </c>
      <c r="B9600" s="11">
        <v>2.1636366925931131E-3</v>
      </c>
      <c r="C9600" s="11"/>
      <c r="D9600" s="11"/>
      <c r="E9600" s="14"/>
    </row>
    <row r="9601" spans="1:5">
      <c r="A9601" s="11">
        <v>1.6506136760308654E-2</v>
      </c>
      <c r="B9601" s="11">
        <v>8.6536871980980978E-4</v>
      </c>
      <c r="C9601" s="11"/>
      <c r="D9601" s="11"/>
      <c r="E9601" s="14"/>
    </row>
    <row r="9602" spans="1:5">
      <c r="A9602" s="11">
        <v>2.1556120022730624E-2</v>
      </c>
      <c r="B9602" s="11">
        <v>1.4583790956503708E-3</v>
      </c>
      <c r="C9602" s="11"/>
      <c r="D9602" s="11"/>
      <c r="E9602" s="14"/>
    </row>
    <row r="9603" spans="1:5">
      <c r="A9603" s="11">
        <v>2.6789009006996448E-2</v>
      </c>
      <c r="B9603" s="11">
        <v>1.8432186831721094E-3</v>
      </c>
      <c r="C9603" s="11"/>
      <c r="D9603" s="11"/>
      <c r="E9603" s="14"/>
    </row>
    <row r="9604" spans="1:5">
      <c r="A9604" s="11">
        <v>2.3338896266148778E-2</v>
      </c>
      <c r="B9604" s="11">
        <v>1.5598131252525748E-3</v>
      </c>
      <c r="C9604" s="11"/>
      <c r="D9604" s="11"/>
      <c r="E9604" s="14"/>
    </row>
    <row r="9605" spans="1:5">
      <c r="A9605" s="11">
        <v>2.4994308652714826E-2</v>
      </c>
      <c r="B9605" s="11">
        <v>1.6782054210617203E-3</v>
      </c>
      <c r="C9605" s="11"/>
      <c r="D9605" s="11"/>
      <c r="E9605" s="14"/>
    </row>
    <row r="9606" spans="1:5">
      <c r="A9606" s="11">
        <v>1.76988149391804E-2</v>
      </c>
      <c r="B9606" s="11">
        <v>1.0774615758249247E-3</v>
      </c>
      <c r="C9606" s="11"/>
      <c r="D9606" s="11"/>
      <c r="E9606" s="14"/>
    </row>
    <row r="9607" spans="1:5">
      <c r="A9607" s="11">
        <v>1.5471653455882882E-2</v>
      </c>
      <c r="B9607" s="11">
        <v>5.6230789709879408E-4</v>
      </c>
      <c r="C9607" s="11"/>
      <c r="D9607" s="11"/>
      <c r="E9607" s="14"/>
    </row>
    <row r="9608" spans="1:5">
      <c r="A9608" s="11">
        <v>2.9009386552618508E-2</v>
      </c>
      <c r="B9608" s="11">
        <v>1.9883070634962065E-3</v>
      </c>
      <c r="C9608" s="11"/>
      <c r="D9608" s="11"/>
      <c r="E9608" s="14"/>
    </row>
    <row r="9609" spans="1:5">
      <c r="A9609" s="11">
        <v>1.9043974036353398E-2</v>
      </c>
      <c r="B9609" s="11">
        <v>1.2057504883864233E-3</v>
      </c>
      <c r="C9609" s="11"/>
      <c r="D9609" s="11"/>
      <c r="E9609" s="14"/>
    </row>
    <row r="9610" spans="1:5">
      <c r="A9610" s="11">
        <v>2.3721123357928864E-2</v>
      </c>
      <c r="B9610" s="11">
        <v>1.4823237355012426E-3</v>
      </c>
      <c r="C9610" s="11"/>
      <c r="D9610" s="11"/>
      <c r="E9610" s="14"/>
    </row>
    <row r="9611" spans="1:5">
      <c r="A9611" s="11">
        <v>2.865387684569649E-2</v>
      </c>
      <c r="B9611" s="11">
        <v>1.8505114763992063E-3</v>
      </c>
      <c r="C9611" s="11"/>
      <c r="D9611" s="11"/>
      <c r="E9611" s="14"/>
    </row>
    <row r="9612" spans="1:5">
      <c r="A9612" s="11">
        <v>2.0009518128165437E-2</v>
      </c>
      <c r="B9612" s="11">
        <v>1.3218020717563686E-3</v>
      </c>
      <c r="C9612" s="11"/>
      <c r="D9612" s="11"/>
      <c r="E9612" s="14"/>
    </row>
    <row r="9613" spans="1:5">
      <c r="A9613" s="11">
        <v>2.3030642779646334E-2</v>
      </c>
      <c r="B9613" s="11">
        <v>1.5589192932665733E-3</v>
      </c>
      <c r="C9613" s="11"/>
      <c r="D9613" s="11"/>
      <c r="E9613" s="14"/>
    </row>
    <row r="9614" spans="1:5">
      <c r="A9614" s="11">
        <v>2.1884486877333114E-2</v>
      </c>
      <c r="B9614" s="11">
        <v>1.485176240980701E-3</v>
      </c>
      <c r="C9614" s="11"/>
      <c r="D9614" s="11"/>
      <c r="E9614" s="14"/>
    </row>
    <row r="9615" spans="1:5">
      <c r="A9615" s="11">
        <v>2.6546461569295778E-2</v>
      </c>
      <c r="B9615" s="11">
        <v>1.727593620241067E-3</v>
      </c>
      <c r="C9615" s="11"/>
      <c r="D9615" s="11"/>
      <c r="E9615" s="14"/>
    </row>
    <row r="9616" spans="1:5">
      <c r="A9616" s="11">
        <v>1.6819428123206057E-2</v>
      </c>
      <c r="B9616" s="11">
        <v>8.9160786163151146E-4</v>
      </c>
      <c r="C9616" s="11"/>
      <c r="D9616" s="11"/>
      <c r="E9616" s="14"/>
    </row>
    <row r="9617" spans="1:5">
      <c r="A9617" s="11">
        <v>2.0553365913228077E-2</v>
      </c>
      <c r="B9617" s="11">
        <v>1.3575861083023849E-3</v>
      </c>
      <c r="C9617" s="11"/>
      <c r="D9617" s="11"/>
      <c r="E9617" s="14"/>
    </row>
    <row r="9618" spans="1:5">
      <c r="A9618" s="11">
        <v>3.360278448704565E-2</v>
      </c>
      <c r="B9618" s="11">
        <v>2.1706589426795674E-3</v>
      </c>
      <c r="C9618" s="11"/>
      <c r="D9618" s="11"/>
      <c r="E9618" s="14"/>
    </row>
    <row r="9619" spans="1:5">
      <c r="A9619" s="11">
        <v>2.1292296274279497E-2</v>
      </c>
      <c r="B9619" s="11">
        <v>1.2970834323055938E-3</v>
      </c>
      <c r="C9619" s="11"/>
      <c r="D9619" s="11"/>
      <c r="E9619" s="14"/>
    </row>
    <row r="9620" spans="1:5">
      <c r="A9620" s="11">
        <v>1.8001040452573894E-2</v>
      </c>
      <c r="B9620" s="11">
        <v>1.1174174961310201E-3</v>
      </c>
      <c r="C9620" s="11"/>
      <c r="D9620" s="11"/>
      <c r="E9620" s="14"/>
    </row>
    <row r="9621" spans="1:5">
      <c r="A9621" s="11">
        <v>1.6837309137393196E-2</v>
      </c>
      <c r="B9621" s="11">
        <v>9.5598050237095532E-4</v>
      </c>
      <c r="C9621" s="11"/>
      <c r="D9621" s="11"/>
      <c r="E9621" s="14"/>
    </row>
    <row r="9622" spans="1:5">
      <c r="A9622" s="11">
        <v>2.2776529025073277E-2</v>
      </c>
      <c r="B9622" s="11">
        <v>1.5403901697199291E-3</v>
      </c>
      <c r="C9622" s="11"/>
      <c r="D9622" s="11"/>
      <c r="E9622" s="14"/>
    </row>
    <row r="9623" spans="1:5">
      <c r="A9623" s="11">
        <v>3.4144138976021053E-2</v>
      </c>
      <c r="B9623" s="11">
        <v>2.2924051946732909E-3</v>
      </c>
      <c r="C9623" s="11"/>
      <c r="D9623" s="11"/>
      <c r="E9623" s="14"/>
    </row>
    <row r="9624" spans="1:5">
      <c r="A9624" s="11">
        <v>2.8730546794948096E-2</v>
      </c>
      <c r="B9624" s="11">
        <v>1.8970923323523862E-3</v>
      </c>
      <c r="C9624" s="11"/>
      <c r="D9624" s="11"/>
      <c r="E9624" s="14"/>
    </row>
    <row r="9625" spans="1:5">
      <c r="A9625" s="11">
        <v>1.5591905326413984E-2</v>
      </c>
      <c r="B9625" s="11">
        <v>5.2799034485411346E-4</v>
      </c>
      <c r="C9625" s="11"/>
      <c r="D9625" s="11"/>
      <c r="E9625" s="14"/>
    </row>
    <row r="9626" spans="1:5">
      <c r="A9626" s="11">
        <v>2.18906528679771E-2</v>
      </c>
      <c r="B9626" s="11">
        <v>1.4080847198777646E-3</v>
      </c>
      <c r="C9626" s="11"/>
      <c r="D9626" s="11"/>
      <c r="E9626" s="14"/>
    </row>
    <row r="9627" spans="1:5">
      <c r="A9627" s="11">
        <v>1.6899049335891956E-2</v>
      </c>
      <c r="B9627" s="11">
        <v>9.4699276143597483E-4</v>
      </c>
      <c r="C9627" s="11"/>
      <c r="D9627" s="11"/>
      <c r="E9627" s="14"/>
    </row>
    <row r="9628" spans="1:5">
      <c r="A9628" s="11">
        <v>2.153200160024292E-2</v>
      </c>
      <c r="B9628" s="11">
        <v>1.4240344215470917E-3</v>
      </c>
      <c r="C9628" s="11"/>
      <c r="D9628" s="11"/>
      <c r="E9628" s="14"/>
    </row>
    <row r="9629" spans="1:5">
      <c r="A9629" s="11">
        <v>1.6281838879862724E-2</v>
      </c>
      <c r="B9629" s="11">
        <v>7.0515767663971191E-4</v>
      </c>
      <c r="C9629" s="11"/>
      <c r="D9629" s="11"/>
      <c r="E9629" s="14"/>
    </row>
    <row r="9630" spans="1:5">
      <c r="A9630" s="11">
        <v>3.2987916790674185E-2</v>
      </c>
      <c r="B9630" s="11">
        <v>2.2148978063883927E-3</v>
      </c>
      <c r="C9630" s="11"/>
      <c r="D9630" s="11"/>
      <c r="E9630" s="14"/>
    </row>
    <row r="9631" spans="1:5">
      <c r="A9631" s="11">
        <v>2.3064429332438997E-2</v>
      </c>
      <c r="B9631" s="11">
        <v>1.4665080058828672E-3</v>
      </c>
      <c r="C9631" s="11"/>
      <c r="D9631" s="11"/>
      <c r="E9631" s="14"/>
    </row>
    <row r="9632" spans="1:5">
      <c r="A9632" s="11">
        <v>2.2782267560508083E-2</v>
      </c>
      <c r="B9632" s="11">
        <v>1.5525911631378054E-3</v>
      </c>
      <c r="C9632" s="11"/>
      <c r="D9632" s="11"/>
      <c r="E9632" s="14"/>
    </row>
    <row r="9633" spans="1:5">
      <c r="A9633" s="11">
        <v>2.2774688853232507E-2</v>
      </c>
      <c r="B9633" s="11">
        <v>1.4143234595019329E-3</v>
      </c>
      <c r="C9633" s="11"/>
      <c r="D9633" s="11"/>
      <c r="E9633" s="14"/>
    </row>
    <row r="9634" spans="1:5">
      <c r="A9634" s="11">
        <v>1.6389917237178211E-2</v>
      </c>
      <c r="B9634" s="11">
        <v>9.0244635315228519E-4</v>
      </c>
      <c r="C9634" s="11"/>
      <c r="D9634" s="11"/>
      <c r="E9634" s="14"/>
    </row>
    <row r="9635" spans="1:5">
      <c r="A9635" s="11">
        <v>2.4391524467791151E-2</v>
      </c>
      <c r="B9635" s="11">
        <v>1.6775898425598656E-3</v>
      </c>
      <c r="C9635" s="11"/>
      <c r="D9635" s="11"/>
      <c r="E9635" s="14"/>
    </row>
    <row r="9636" spans="1:5">
      <c r="A9636" s="11">
        <v>1.9014827683740004E-2</v>
      </c>
      <c r="B9636" s="11">
        <v>1.2102957881186859E-3</v>
      </c>
      <c r="C9636" s="11"/>
      <c r="D9636" s="11"/>
      <c r="E9636" s="14"/>
    </row>
    <row r="9637" spans="1:5">
      <c r="A9637" s="11">
        <v>1.6830235469145971E-2</v>
      </c>
      <c r="B9637" s="11">
        <v>9.3811270588237431E-4</v>
      </c>
      <c r="C9637" s="11"/>
      <c r="D9637" s="11"/>
      <c r="E9637" s="14"/>
    </row>
    <row r="9638" spans="1:5">
      <c r="A9638" s="11">
        <v>2.679882394146257E-2</v>
      </c>
      <c r="B9638" s="11">
        <v>1.7793024616462956E-3</v>
      </c>
      <c r="C9638" s="11"/>
      <c r="D9638" s="11"/>
      <c r="E9638" s="14"/>
    </row>
    <row r="9639" spans="1:5">
      <c r="A9639" s="11">
        <v>2.3376171000093954E-2</v>
      </c>
      <c r="B9639" s="11">
        <v>1.565449487718491E-3</v>
      </c>
      <c r="C9639" s="11"/>
      <c r="D9639" s="11"/>
      <c r="E9639" s="14"/>
    </row>
    <row r="9640" spans="1:5">
      <c r="A9640" s="11">
        <v>3.1520520342423239E-2</v>
      </c>
      <c r="B9640" s="11">
        <v>2.0301874420262109E-3</v>
      </c>
      <c r="C9640" s="11"/>
      <c r="D9640" s="11"/>
      <c r="E9640" s="14"/>
    </row>
    <row r="9641" spans="1:5">
      <c r="A9641" s="11">
        <v>2.5017700916710302E-2</v>
      </c>
      <c r="B9641" s="11">
        <v>1.7207387367615377E-3</v>
      </c>
      <c r="C9641" s="11"/>
      <c r="D9641" s="11"/>
      <c r="E9641" s="14"/>
    </row>
    <row r="9642" spans="1:5">
      <c r="A9642" s="11">
        <v>1.5775258036554857E-2</v>
      </c>
      <c r="B9642" s="11">
        <v>7.8581524986318183E-4</v>
      </c>
      <c r="C9642" s="11"/>
      <c r="D9642" s="11"/>
      <c r="E9642" s="14"/>
    </row>
    <row r="9643" spans="1:5">
      <c r="A9643" s="11">
        <v>1.6486332711753367E-2</v>
      </c>
      <c r="B9643" s="11">
        <v>9.1495068863851241E-4</v>
      </c>
      <c r="C9643" s="11"/>
      <c r="D9643" s="11"/>
      <c r="E9643" s="14"/>
    </row>
    <row r="9644" spans="1:5">
      <c r="A9644" s="11">
        <v>1.855997826968989E-2</v>
      </c>
      <c r="B9644" s="11">
        <v>1.1152773573483695E-3</v>
      </c>
      <c r="C9644" s="11"/>
      <c r="D9644" s="11"/>
      <c r="E9644" s="14"/>
    </row>
    <row r="9645" spans="1:5">
      <c r="A9645" s="11">
        <v>2.4876213738566074E-2</v>
      </c>
      <c r="B9645" s="11">
        <v>1.7066074872031816E-3</v>
      </c>
      <c r="C9645" s="11"/>
      <c r="D9645" s="11"/>
      <c r="E9645" s="14"/>
    </row>
    <row r="9646" spans="1:5">
      <c r="A9646" s="11">
        <v>2.2055773517085375E-2</v>
      </c>
      <c r="B9646" s="11">
        <v>1.5006659881574898E-3</v>
      </c>
      <c r="C9646" s="11"/>
      <c r="D9646" s="11"/>
      <c r="E9646" s="14"/>
    </row>
    <row r="9647" spans="1:5">
      <c r="A9647" s="11">
        <v>1.976851202085466E-2</v>
      </c>
      <c r="B9647" s="11">
        <v>1.1629099118614398E-3</v>
      </c>
      <c r="C9647" s="11"/>
      <c r="D9647" s="11"/>
      <c r="E9647" s="14"/>
    </row>
    <row r="9648" spans="1:5">
      <c r="A9648" s="11">
        <v>2.0864188858699336E-2</v>
      </c>
      <c r="B9648" s="11">
        <v>1.3925942523735776E-3</v>
      </c>
      <c r="C9648" s="11"/>
      <c r="D9648" s="11"/>
      <c r="E9648" s="14"/>
    </row>
    <row r="9649" spans="1:5">
      <c r="A9649" s="11">
        <v>1.852442631248219E-2</v>
      </c>
      <c r="B9649" s="11">
        <v>1.1758066243533914E-3</v>
      </c>
      <c r="C9649" s="11"/>
      <c r="D9649" s="11"/>
      <c r="E9649" s="14"/>
    </row>
    <row r="9650" spans="1:5">
      <c r="A9650" s="11">
        <v>2.0332822681231488E-2</v>
      </c>
      <c r="B9650" s="11">
        <v>1.3508740147003752E-3</v>
      </c>
      <c r="C9650" s="11"/>
      <c r="D9650" s="11"/>
      <c r="E9650" s="14"/>
    </row>
    <row r="9651" spans="1:5">
      <c r="A9651" s="11">
        <v>2.5304226724426254E-2</v>
      </c>
      <c r="B9651" s="11">
        <v>1.7033086856120848E-3</v>
      </c>
      <c r="C9651" s="11"/>
      <c r="D9651" s="11"/>
      <c r="E9651" s="14"/>
    </row>
    <row r="9652" spans="1:5">
      <c r="A9652" s="11">
        <v>2.2161633724645125E-2</v>
      </c>
      <c r="B9652" s="11">
        <v>1.3576529684662087E-3</v>
      </c>
      <c r="C9652" s="11"/>
      <c r="D9652" s="11"/>
      <c r="E9652" s="14"/>
    </row>
    <row r="9653" spans="1:5">
      <c r="A9653" s="11">
        <v>1.7231290348576091E-2</v>
      </c>
      <c r="B9653" s="11">
        <v>1.0166258433246293E-3</v>
      </c>
      <c r="C9653" s="11"/>
      <c r="D9653" s="11"/>
      <c r="E9653" s="14"/>
    </row>
    <row r="9654" spans="1:5">
      <c r="A9654" s="11">
        <v>2.7601456176327838E-2</v>
      </c>
      <c r="B9654" s="11">
        <v>1.796530547741172E-3</v>
      </c>
      <c r="C9654" s="11"/>
      <c r="D9654" s="11"/>
      <c r="E9654" s="14"/>
    </row>
    <row r="9655" spans="1:5">
      <c r="A9655" s="11">
        <v>3.0720383862589004E-2</v>
      </c>
      <c r="B9655" s="11">
        <v>2.0808205752422741E-3</v>
      </c>
      <c r="C9655" s="11"/>
      <c r="D9655" s="11"/>
      <c r="E9655" s="14"/>
    </row>
    <row r="9656" spans="1:5">
      <c r="A9656" s="11">
        <v>3.2552993856575188E-2</v>
      </c>
      <c r="B9656" s="11">
        <v>2.172897419726148E-3</v>
      </c>
      <c r="C9656" s="11"/>
      <c r="D9656" s="11"/>
      <c r="E9656" s="14"/>
    </row>
    <row r="9657" spans="1:5">
      <c r="A9657" s="11">
        <v>2.9967293268513183E-2</v>
      </c>
      <c r="B9657" s="11">
        <v>2.0381098272984717E-3</v>
      </c>
      <c r="C9657" s="11"/>
      <c r="D9657" s="11"/>
      <c r="E9657" s="14"/>
    </row>
    <row r="9658" spans="1:5">
      <c r="A9658" s="11">
        <v>2.8225167715211594E-2</v>
      </c>
      <c r="B9658" s="11">
        <v>1.8444480516353844E-3</v>
      </c>
      <c r="C9658" s="11"/>
      <c r="D9658" s="11"/>
      <c r="E9658" s="14"/>
    </row>
    <row r="9659" spans="1:5">
      <c r="A9659" s="11">
        <v>1.888086238355197E-2</v>
      </c>
      <c r="B9659" s="11">
        <v>1.1812581374391127E-3</v>
      </c>
      <c r="C9659" s="11"/>
      <c r="D9659" s="11"/>
      <c r="E9659" s="14"/>
    </row>
    <row r="9660" spans="1:5">
      <c r="A9660" s="11">
        <v>2.2328587514653941E-2</v>
      </c>
      <c r="B9660" s="11">
        <v>1.5185481317212114E-3</v>
      </c>
      <c r="C9660" s="11"/>
      <c r="D9660" s="11"/>
      <c r="E9660" s="14"/>
    </row>
    <row r="9661" spans="1:5">
      <c r="A9661" s="11">
        <v>2.1024273431024979E-2</v>
      </c>
      <c r="B9661" s="11">
        <v>1.3553323606929814E-3</v>
      </c>
      <c r="C9661" s="11"/>
      <c r="D9661" s="11"/>
      <c r="E9661" s="14"/>
    </row>
    <row r="9662" spans="1:5">
      <c r="A9662" s="11">
        <v>1.8931528561562262E-2</v>
      </c>
      <c r="B9662" s="11">
        <v>1.217782921469492E-3</v>
      </c>
      <c r="C9662" s="11"/>
      <c r="D9662" s="11"/>
      <c r="E9662" s="14"/>
    </row>
    <row r="9663" spans="1:5">
      <c r="A9663" s="11">
        <v>2.0270155457205136E-2</v>
      </c>
      <c r="B9663" s="11">
        <v>1.3353287506902229E-3</v>
      </c>
      <c r="C9663" s="11"/>
      <c r="D9663" s="11"/>
      <c r="E9663" s="14"/>
    </row>
    <row r="9664" spans="1:5">
      <c r="A9664" s="11">
        <v>2.0663129047186486E-2</v>
      </c>
      <c r="B9664" s="11">
        <v>1.3358643555444352E-3</v>
      </c>
      <c r="C9664" s="11"/>
      <c r="D9664" s="11"/>
      <c r="E9664" s="14"/>
    </row>
    <row r="9665" spans="1:5">
      <c r="A9665" s="11">
        <v>1.9867525438412265E-2</v>
      </c>
      <c r="B9665" s="11">
        <v>1.1769289233918619E-3</v>
      </c>
      <c r="C9665" s="11"/>
      <c r="D9665" s="11"/>
      <c r="E9665" s="14"/>
    </row>
    <row r="9666" spans="1:5">
      <c r="A9666" s="11">
        <v>2.5812535858757032E-2</v>
      </c>
      <c r="B9666" s="11">
        <v>1.7806905766464866E-3</v>
      </c>
      <c r="C9666" s="11"/>
      <c r="D9666" s="11"/>
      <c r="E9666" s="14"/>
    </row>
    <row r="9667" spans="1:5">
      <c r="A9667" s="11">
        <v>2.4864002440433946E-2</v>
      </c>
      <c r="B9667" s="11">
        <v>1.6753305309043362E-3</v>
      </c>
      <c r="C9667" s="11"/>
      <c r="D9667" s="11"/>
      <c r="E9667" s="14"/>
    </row>
    <row r="9668" spans="1:5">
      <c r="A9668" s="11">
        <v>1.8412334321153835E-2</v>
      </c>
      <c r="B9668" s="11">
        <v>1.1330577831449515E-3</v>
      </c>
      <c r="C9668" s="11"/>
      <c r="D9668" s="11"/>
      <c r="E9668" s="14"/>
    </row>
    <row r="9669" spans="1:5">
      <c r="A9669" s="11">
        <v>2.1870776863018221E-2</v>
      </c>
      <c r="B9669" s="11">
        <v>1.4519498578670243E-3</v>
      </c>
      <c r="C9669" s="11"/>
      <c r="D9669" s="11"/>
      <c r="E9669" s="14"/>
    </row>
    <row r="9670" spans="1:5">
      <c r="A9670" s="11">
        <v>1.8831784686375901E-2</v>
      </c>
      <c r="B9670" s="11">
        <v>1.2072244461625253E-3</v>
      </c>
      <c r="C9670" s="11"/>
      <c r="D9670" s="11"/>
      <c r="E9670" s="14"/>
    </row>
    <row r="9671" spans="1:5">
      <c r="A9671" s="11">
        <v>2.5079699467032694E-2</v>
      </c>
      <c r="B9671" s="11">
        <v>1.6885560916438625E-3</v>
      </c>
      <c r="C9671" s="11"/>
      <c r="D9671" s="11"/>
      <c r="E9671" s="14"/>
    </row>
    <row r="9672" spans="1:5">
      <c r="A9672" s="11">
        <v>1.5725199624325382E-2</v>
      </c>
      <c r="B9672" s="11">
        <v>5.2748119598671904E-4</v>
      </c>
      <c r="C9672" s="11"/>
      <c r="D9672" s="11"/>
      <c r="E9672" s="14"/>
    </row>
    <row r="9673" spans="1:5">
      <c r="A9673" s="11">
        <v>2.1143011741978676E-2</v>
      </c>
      <c r="B9673" s="11">
        <v>1.3933557184158442E-3</v>
      </c>
      <c r="C9673" s="11"/>
      <c r="D9673" s="11"/>
      <c r="E9673" s="14"/>
    </row>
    <row r="9674" spans="1:5">
      <c r="A9674" s="11">
        <v>2.1808530912349553E-2</v>
      </c>
      <c r="B9674" s="11">
        <v>1.4014178059991828E-3</v>
      </c>
      <c r="C9674" s="11"/>
      <c r="D9674" s="11"/>
      <c r="E9674" s="14"/>
    </row>
    <row r="9675" spans="1:5">
      <c r="A9675" s="11">
        <v>2.1439766101525471E-2</v>
      </c>
      <c r="B9675" s="11">
        <v>1.4111479179164655E-3</v>
      </c>
      <c r="C9675" s="11"/>
      <c r="D9675" s="11"/>
      <c r="E9675" s="14"/>
    </row>
    <row r="9676" spans="1:5">
      <c r="A9676" s="11">
        <v>1.8984194239223269E-2</v>
      </c>
      <c r="B9676" s="11">
        <v>1.2177713057049825E-3</v>
      </c>
      <c r="C9676" s="11"/>
      <c r="D9676" s="11"/>
      <c r="E9676" s="14"/>
    </row>
    <row r="9677" spans="1:5">
      <c r="A9677" s="11">
        <v>1.9300929783953646E-2</v>
      </c>
      <c r="B9677" s="11">
        <v>1.252344914824733E-3</v>
      </c>
      <c r="C9677" s="11"/>
      <c r="D9677" s="11"/>
      <c r="E9677" s="14"/>
    </row>
    <row r="9678" spans="1:5">
      <c r="A9678" s="11">
        <v>2.3086828439732868E-2</v>
      </c>
      <c r="B9678" s="11">
        <v>1.4742305861548198E-3</v>
      </c>
      <c r="C9678" s="11"/>
      <c r="D9678" s="11"/>
      <c r="E9678" s="14"/>
    </row>
    <row r="9679" spans="1:5">
      <c r="A9679" s="11">
        <v>1.7289848659839381E-2</v>
      </c>
      <c r="B9679" s="11">
        <v>8.8712157807253195E-4</v>
      </c>
      <c r="C9679" s="11"/>
      <c r="D9679" s="11"/>
      <c r="E9679" s="14"/>
    </row>
    <row r="9680" spans="1:5">
      <c r="A9680" s="11">
        <v>1.7770724193030409E-2</v>
      </c>
      <c r="B9680" s="11">
        <v>1.0916655156853817E-3</v>
      </c>
      <c r="C9680" s="11"/>
      <c r="D9680" s="11"/>
      <c r="E9680" s="14"/>
    </row>
    <row r="9681" spans="1:5">
      <c r="A9681" s="11">
        <v>1.8126787541332907E-2</v>
      </c>
      <c r="B9681" s="11">
        <v>1.062764097751776E-3</v>
      </c>
      <c r="C9681" s="11"/>
      <c r="D9681" s="11"/>
      <c r="E9681" s="14"/>
    </row>
    <row r="9682" spans="1:5">
      <c r="A9682" s="11">
        <v>1.9008257578942526E-2</v>
      </c>
      <c r="B9682" s="11">
        <v>1.2014239227782319E-3</v>
      </c>
      <c r="C9682" s="11"/>
      <c r="D9682" s="11"/>
      <c r="E9682" s="14"/>
    </row>
    <row r="9683" spans="1:5">
      <c r="A9683" s="11">
        <v>2.1262930776177746E-2</v>
      </c>
      <c r="B9683" s="11">
        <v>1.4135390262053364E-3</v>
      </c>
      <c r="C9683" s="11"/>
      <c r="D9683" s="11"/>
      <c r="E9683" s="14"/>
    </row>
    <row r="9684" spans="1:5">
      <c r="A9684" s="11">
        <v>1.7846499239324014E-2</v>
      </c>
      <c r="B9684" s="11">
        <v>1.098717331024358E-3</v>
      </c>
      <c r="C9684" s="11"/>
      <c r="D9684" s="11"/>
      <c r="E9684" s="14"/>
    </row>
    <row r="9685" spans="1:5">
      <c r="A9685" s="11">
        <v>1.8629463000614216E-2</v>
      </c>
      <c r="B9685" s="11">
        <v>1.1796908639548679E-3</v>
      </c>
      <c r="C9685" s="11"/>
      <c r="D9685" s="11"/>
      <c r="E9685" s="14"/>
    </row>
    <row r="9686" spans="1:5">
      <c r="A9686" s="11">
        <v>1.6824344503324127E-2</v>
      </c>
      <c r="B9686" s="11">
        <v>9.4422363341688091E-4</v>
      </c>
      <c r="C9686" s="11"/>
      <c r="D9686" s="11"/>
      <c r="E9686" s="14"/>
    </row>
    <row r="9687" spans="1:5">
      <c r="A9687" s="11">
        <v>2.1637199017227628E-2</v>
      </c>
      <c r="B9687" s="11">
        <v>1.4366032320148657E-3</v>
      </c>
      <c r="C9687" s="11"/>
      <c r="D9687" s="11"/>
      <c r="E9687" s="14"/>
    </row>
    <row r="9688" spans="1:5">
      <c r="A9688" s="11">
        <v>2.1332853662177013E-2</v>
      </c>
      <c r="B9688" s="11">
        <v>1.4391652031732474E-3</v>
      </c>
      <c r="C9688" s="11"/>
      <c r="D9688" s="11"/>
      <c r="E9688" s="14"/>
    </row>
    <row r="9689" spans="1:5">
      <c r="A9689" s="11">
        <v>1.7878495776921011E-2</v>
      </c>
      <c r="B9689" s="11">
        <v>9.2893280912912507E-4</v>
      </c>
      <c r="C9689" s="11"/>
      <c r="D9689" s="11"/>
      <c r="E9689" s="14"/>
    </row>
    <row r="9690" spans="1:5">
      <c r="A9690" s="11">
        <v>2.1053396087901285E-2</v>
      </c>
      <c r="B9690" s="11">
        <v>1.3654268155405501E-3</v>
      </c>
      <c r="C9690" s="11"/>
      <c r="D9690" s="11"/>
      <c r="E9690" s="14"/>
    </row>
    <row r="9691" spans="1:5">
      <c r="A9691" s="11">
        <v>3.0580017969810115E-2</v>
      </c>
      <c r="B9691" s="11">
        <v>2.0017687825052985E-3</v>
      </c>
      <c r="C9691" s="11"/>
      <c r="D9691" s="11"/>
      <c r="E9691" s="14"/>
    </row>
    <row r="9692" spans="1:5">
      <c r="A9692" s="11">
        <v>2.6198343124878749E-2</v>
      </c>
      <c r="B9692" s="11">
        <v>1.7771999802025748E-3</v>
      </c>
      <c r="C9692" s="11"/>
      <c r="D9692" s="11"/>
      <c r="E9692" s="14"/>
    </row>
    <row r="9693" spans="1:5">
      <c r="A9693" s="11">
        <v>2.3486097009773537E-2</v>
      </c>
      <c r="B9693" s="11">
        <v>1.6161987946005667E-3</v>
      </c>
      <c r="C9693" s="11"/>
      <c r="D9693" s="11"/>
      <c r="E9693" s="14"/>
    </row>
    <row r="9694" spans="1:5">
      <c r="A9694" s="11">
        <v>1.9261752476157405E-2</v>
      </c>
      <c r="B9694" s="11">
        <v>1.2099284166597172E-3</v>
      </c>
      <c r="C9694" s="11"/>
      <c r="D9694" s="11"/>
      <c r="E9694" s="14"/>
    </row>
    <row r="9695" spans="1:5">
      <c r="A9695" s="11">
        <v>2.2083629089098226E-2</v>
      </c>
      <c r="B9695" s="11">
        <v>1.3962897051799316E-3</v>
      </c>
      <c r="C9695" s="11"/>
      <c r="D9695" s="11"/>
      <c r="E9695" s="14"/>
    </row>
    <row r="9696" spans="1:5">
      <c r="A9696" s="11">
        <v>1.8699930807324495E-2</v>
      </c>
      <c r="B9696" s="11">
        <v>1.1174851038598884E-3</v>
      </c>
      <c r="C9696" s="11"/>
      <c r="D9696" s="11"/>
      <c r="E9696" s="14"/>
    </row>
    <row r="9697" spans="1:5">
      <c r="A9697" s="11">
        <v>2.8617207497695512E-2</v>
      </c>
      <c r="B9697" s="11">
        <v>1.9380458209810494E-3</v>
      </c>
      <c r="C9697" s="11"/>
      <c r="D9697" s="11"/>
      <c r="E9697" s="14"/>
    </row>
    <row r="9698" spans="1:5">
      <c r="A9698" s="11">
        <v>3.4800230789449049E-2</v>
      </c>
      <c r="B9698" s="11">
        <v>2.2686878526879855E-3</v>
      </c>
      <c r="C9698" s="11"/>
      <c r="D9698" s="11"/>
      <c r="E9698" s="14"/>
    </row>
    <row r="9699" spans="1:5">
      <c r="A9699" s="11">
        <v>1.8543496717376699E-2</v>
      </c>
      <c r="B9699" s="11">
        <v>1.1770535249286714E-3</v>
      </c>
      <c r="C9699" s="11"/>
      <c r="D9699" s="11"/>
      <c r="E9699" s="14"/>
    </row>
    <row r="9700" spans="1:5">
      <c r="A9700" s="11">
        <v>2.2333692391656165E-2</v>
      </c>
      <c r="B9700" s="11">
        <v>1.5163354233721203E-3</v>
      </c>
      <c r="C9700" s="11"/>
      <c r="D9700" s="11"/>
      <c r="E9700" s="14"/>
    </row>
    <row r="9701" spans="1:5">
      <c r="A9701" s="11">
        <v>1.5789653861602585E-2</v>
      </c>
      <c r="B9701" s="11">
        <v>4.4394028111873949E-4</v>
      </c>
      <c r="C9701" s="11"/>
      <c r="D9701" s="11"/>
      <c r="E9701" s="14"/>
    </row>
    <row r="9702" spans="1:5">
      <c r="A9702" s="11">
        <v>1.9439203446921054E-2</v>
      </c>
      <c r="B9702" s="11">
        <v>1.2573495220838662E-3</v>
      </c>
      <c r="C9702" s="11"/>
      <c r="D9702" s="11"/>
      <c r="E9702" s="14"/>
    </row>
    <row r="9703" spans="1:5">
      <c r="A9703" s="11">
        <v>2.2047734330889551E-2</v>
      </c>
      <c r="B9703" s="11">
        <v>1.4160192713837255E-3</v>
      </c>
      <c r="C9703" s="11"/>
      <c r="D9703" s="11"/>
      <c r="E9703" s="14"/>
    </row>
    <row r="9704" spans="1:5">
      <c r="A9704" s="11">
        <v>2.0669059509911748E-2</v>
      </c>
      <c r="B9704" s="11">
        <v>1.3807255264456674E-3</v>
      </c>
      <c r="C9704" s="11"/>
      <c r="D9704" s="11"/>
      <c r="E9704" s="14"/>
    </row>
    <row r="9705" spans="1:5">
      <c r="A9705" s="11">
        <v>1.8721522709775885E-2</v>
      </c>
      <c r="B9705" s="11">
        <v>1.1284468061175123E-3</v>
      </c>
      <c r="C9705" s="11"/>
      <c r="D9705" s="11"/>
      <c r="E9705" s="14"/>
    </row>
    <row r="9706" spans="1:5">
      <c r="A9706" s="11">
        <v>2.6393100012489099E-2</v>
      </c>
      <c r="B9706" s="11">
        <v>1.8243930947332624E-3</v>
      </c>
      <c r="C9706" s="11"/>
      <c r="D9706" s="11"/>
      <c r="E9706" s="14"/>
    </row>
    <row r="9707" spans="1:5">
      <c r="A9707" s="11">
        <v>2.2092559942580772E-2</v>
      </c>
      <c r="B9707" s="11">
        <v>1.5032902901768849E-3</v>
      </c>
      <c r="C9707" s="11"/>
      <c r="D9707" s="11"/>
      <c r="E9707" s="14"/>
    </row>
    <row r="9708" spans="1:5">
      <c r="A9708" s="11">
        <v>2.0690438936329783E-2</v>
      </c>
      <c r="B9708" s="11">
        <v>1.3622866476544391E-3</v>
      </c>
      <c r="C9708" s="11"/>
      <c r="D9708" s="11"/>
      <c r="E9708" s="14"/>
    </row>
    <row r="9709" spans="1:5">
      <c r="A9709" s="11">
        <v>1.8819062588934812E-2</v>
      </c>
      <c r="B9709" s="11">
        <v>1.196177985025399E-3</v>
      </c>
      <c r="C9709" s="11"/>
      <c r="D9709" s="11"/>
      <c r="E9709" s="14"/>
    </row>
    <row r="9710" spans="1:5">
      <c r="A9710" s="11">
        <v>1.6231695667281401E-2</v>
      </c>
      <c r="B9710" s="11">
        <v>8.1718814070545038E-4</v>
      </c>
      <c r="C9710" s="11"/>
      <c r="D9710" s="11"/>
      <c r="E9710" s="14"/>
    </row>
    <row r="9711" spans="1:5">
      <c r="A9711" s="11">
        <v>1.7775390694048303E-2</v>
      </c>
      <c r="B9711" s="11">
        <v>1.0882614103544382E-3</v>
      </c>
      <c r="C9711" s="11"/>
      <c r="D9711" s="11"/>
      <c r="E9711" s="14"/>
    </row>
    <row r="9712" spans="1:5">
      <c r="A9712" s="11">
        <v>2.407609427396849E-2</v>
      </c>
      <c r="B9712" s="11">
        <v>1.6089118840181284E-3</v>
      </c>
      <c r="C9712" s="11"/>
      <c r="D9712" s="11"/>
      <c r="E9712" s="14"/>
    </row>
    <row r="9713" spans="1:5">
      <c r="A9713" s="11">
        <v>2.7370659801035785E-2</v>
      </c>
      <c r="B9713" s="11">
        <v>1.7926913517238654E-3</v>
      </c>
      <c r="C9713" s="11"/>
      <c r="D9713" s="11"/>
      <c r="E9713" s="14"/>
    </row>
    <row r="9714" spans="1:5">
      <c r="A9714" s="11">
        <v>3.3137798986835262E-2</v>
      </c>
      <c r="B9714" s="11">
        <v>2.2257239194634309E-3</v>
      </c>
      <c r="C9714" s="11"/>
      <c r="D9714" s="11"/>
      <c r="E9714" s="14"/>
    </row>
    <row r="9715" spans="1:5">
      <c r="A9715" s="11">
        <v>2.2070576629868457E-2</v>
      </c>
      <c r="B9715" s="11">
        <v>1.4515414745613681E-3</v>
      </c>
      <c r="C9715" s="11"/>
      <c r="D9715" s="11"/>
      <c r="E9715" s="14"/>
    </row>
    <row r="9716" spans="1:5">
      <c r="A9716" s="11">
        <v>2.00807305913006E-2</v>
      </c>
      <c r="B9716" s="11">
        <v>1.32193858891611E-3</v>
      </c>
      <c r="C9716" s="11"/>
      <c r="D9716" s="11"/>
      <c r="E9716" s="14"/>
    </row>
    <row r="9717" spans="1:5">
      <c r="A9717" s="11">
        <v>2.5857316975148099E-2</v>
      </c>
      <c r="B9717" s="11">
        <v>1.7943757591321195E-3</v>
      </c>
      <c r="C9717" s="11"/>
      <c r="D9717" s="11"/>
      <c r="E9717" s="14"/>
    </row>
    <row r="9718" spans="1:5">
      <c r="A9718" s="11">
        <v>1.5612437178914307E-2</v>
      </c>
      <c r="B9718" s="11">
        <v>7.4330637825813423E-4</v>
      </c>
      <c r="C9718" s="11"/>
      <c r="D9718" s="11"/>
      <c r="E9718" s="14"/>
    </row>
    <row r="9719" spans="1:5">
      <c r="A9719" s="11">
        <v>1.5421420963363868E-2</v>
      </c>
      <c r="B9719" s="11">
        <v>6.707997425059541E-4</v>
      </c>
      <c r="C9719" s="11"/>
      <c r="D9719" s="11"/>
      <c r="E9719" s="14"/>
    </row>
    <row r="9720" spans="1:5">
      <c r="A9720" s="11">
        <v>1.7401117790192829E-2</v>
      </c>
      <c r="B9720" s="11">
        <v>1.0353217531397761E-3</v>
      </c>
      <c r="C9720" s="11"/>
      <c r="D9720" s="11"/>
      <c r="E9720" s="14"/>
    </row>
    <row r="9721" spans="1:5">
      <c r="A9721" s="11">
        <v>1.8719937005959333E-2</v>
      </c>
      <c r="B9721" s="11">
        <v>1.1941982368996694E-3</v>
      </c>
      <c r="C9721" s="11"/>
      <c r="D9721" s="11"/>
      <c r="E9721" s="14"/>
    </row>
    <row r="9722" spans="1:5">
      <c r="A9722" s="11">
        <v>2.5653538545243479E-2</v>
      </c>
      <c r="B9722" s="11">
        <v>1.6727924607427152E-3</v>
      </c>
      <c r="C9722" s="11"/>
      <c r="D9722" s="11"/>
      <c r="E9722" s="14"/>
    </row>
    <row r="9723" spans="1:5">
      <c r="A9723" s="11">
        <v>1.7227980378200579E-2</v>
      </c>
      <c r="B9723" s="11">
        <v>9.9352510350219844E-4</v>
      </c>
      <c r="C9723" s="11"/>
      <c r="D9723" s="11"/>
      <c r="E9723" s="14"/>
    </row>
    <row r="9724" spans="1:5">
      <c r="A9724" s="11">
        <v>2.0069072816320373E-2</v>
      </c>
      <c r="B9724" s="11">
        <v>1.1719337158797962E-3</v>
      </c>
      <c r="C9724" s="11"/>
      <c r="D9724" s="11"/>
      <c r="E9724" s="14"/>
    </row>
    <row r="9725" spans="1:5">
      <c r="A9725" s="11">
        <v>2.5317265835321134E-2</v>
      </c>
      <c r="B9725" s="11">
        <v>1.6217169736315344E-3</v>
      </c>
      <c r="C9725" s="11"/>
      <c r="D9725" s="11"/>
      <c r="E9725" s="14"/>
    </row>
    <row r="9726" spans="1:5">
      <c r="A9726" s="11">
        <v>2.3786837565542764E-2</v>
      </c>
      <c r="B9726" s="11">
        <v>1.5839644646030901E-3</v>
      </c>
      <c r="C9726" s="11"/>
      <c r="D9726" s="11"/>
      <c r="E9726" s="14"/>
    </row>
    <row r="9727" spans="1:5">
      <c r="A9727" s="11">
        <v>3.1944659281165536E-2</v>
      </c>
      <c r="B9727" s="11">
        <v>2.0976076733322069E-3</v>
      </c>
      <c r="C9727" s="11"/>
      <c r="D9727" s="11"/>
      <c r="E9727" s="14"/>
    </row>
    <row r="9728" spans="1:5">
      <c r="A9728" s="11">
        <v>2.0245140168326608E-2</v>
      </c>
      <c r="B9728" s="11">
        <v>1.338562842359057E-3</v>
      </c>
      <c r="C9728" s="11"/>
      <c r="D9728" s="11"/>
      <c r="E9728" s="14"/>
    </row>
    <row r="9729" spans="1:5">
      <c r="A9729" s="11">
        <v>2.0557676690983465E-2</v>
      </c>
      <c r="B9729" s="11">
        <v>1.2926552013245358E-3</v>
      </c>
      <c r="C9729" s="11"/>
      <c r="D9729" s="11"/>
      <c r="E9729" s="14"/>
    </row>
    <row r="9730" spans="1:5">
      <c r="A9730" s="11">
        <v>1.8377264303275877E-2</v>
      </c>
      <c r="B9730" s="11">
        <v>1.1533059640937986E-3</v>
      </c>
      <c r="C9730" s="11"/>
      <c r="D9730" s="11"/>
      <c r="E9730" s="14"/>
    </row>
    <row r="9731" spans="1:5">
      <c r="A9731" s="11">
        <v>1.9065630882599958E-2</v>
      </c>
      <c r="B9731" s="11">
        <v>1.2015035765313643E-3</v>
      </c>
      <c r="C9731" s="11"/>
      <c r="D9731" s="11"/>
      <c r="E9731" s="14"/>
    </row>
    <row r="9732" spans="1:5">
      <c r="A9732" s="11">
        <v>1.6838249290512541E-2</v>
      </c>
      <c r="B9732" s="11">
        <v>9.7196897538519658E-4</v>
      </c>
      <c r="C9732" s="11"/>
      <c r="D9732" s="11"/>
      <c r="E9732" s="14"/>
    </row>
    <row r="9733" spans="1:5">
      <c r="A9733" s="11">
        <v>2.323434078899814E-2</v>
      </c>
      <c r="B9733" s="11">
        <v>1.5537686082591708E-3</v>
      </c>
      <c r="C9733" s="11"/>
      <c r="D9733" s="11"/>
      <c r="E9733" s="14"/>
    </row>
    <row r="9734" spans="1:5">
      <c r="A9734" s="11">
        <v>1.8744041640917839E-2</v>
      </c>
      <c r="B9734" s="11">
        <v>1.1806653307435628E-3</v>
      </c>
      <c r="C9734" s="11"/>
      <c r="D9734" s="11"/>
      <c r="E9734" s="14"/>
    </row>
    <row r="9735" spans="1:5">
      <c r="A9735" s="11">
        <v>3.151584189206455E-2</v>
      </c>
      <c r="B9735" s="11">
        <v>2.0698395357031992E-3</v>
      </c>
      <c r="C9735" s="11"/>
      <c r="D9735" s="11"/>
      <c r="E9735" s="14"/>
    </row>
    <row r="9736" spans="1:5">
      <c r="A9736" s="11">
        <v>2.1071350857704885E-2</v>
      </c>
      <c r="B9736" s="11">
        <v>1.4116145556471445E-3</v>
      </c>
      <c r="C9736" s="11"/>
      <c r="D9736" s="11"/>
      <c r="E9736" s="14"/>
    </row>
    <row r="9737" spans="1:5">
      <c r="A9737" s="11">
        <v>2.676715055269609E-2</v>
      </c>
      <c r="B9737" s="11">
        <v>1.7744912688461639E-3</v>
      </c>
      <c r="C9737" s="11"/>
      <c r="D9737" s="11"/>
      <c r="E9737" s="14"/>
    </row>
    <row r="9738" spans="1:5">
      <c r="A9738" s="11">
        <v>2.1636806325712191E-2</v>
      </c>
      <c r="B9738" s="11">
        <v>1.4650464394141472E-3</v>
      </c>
      <c r="C9738" s="11"/>
      <c r="D9738" s="11"/>
      <c r="E9738" s="14"/>
    </row>
    <row r="9739" spans="1:5">
      <c r="A9739" s="11">
        <v>2.224089743340954E-2</v>
      </c>
      <c r="B9739" s="11">
        <v>1.4726921899510287E-3</v>
      </c>
      <c r="C9739" s="11"/>
      <c r="D9739" s="11"/>
      <c r="E9739" s="14"/>
    </row>
    <row r="9740" spans="1:5">
      <c r="A9740" s="11">
        <v>2.1096890856745914E-2</v>
      </c>
      <c r="B9740" s="11">
        <v>1.4125354069174153E-3</v>
      </c>
      <c r="C9740" s="11"/>
      <c r="D9740" s="11"/>
      <c r="E9740" s="14"/>
    </row>
    <row r="9741" spans="1:5">
      <c r="A9741" s="11">
        <v>1.770018833037271E-2</v>
      </c>
      <c r="B9741" s="11">
        <v>9.6546535146332566E-4</v>
      </c>
      <c r="C9741" s="11"/>
      <c r="D9741" s="11"/>
      <c r="E9741" s="14"/>
    </row>
    <row r="9742" spans="1:5">
      <c r="A9742" s="11">
        <v>1.7628399292427196E-2</v>
      </c>
      <c r="B9742" s="11">
        <v>1.0698564459656501E-3</v>
      </c>
      <c r="C9742" s="11"/>
      <c r="D9742" s="11"/>
      <c r="E9742" s="14"/>
    </row>
    <row r="9743" spans="1:5">
      <c r="A9743" s="11">
        <v>2.2657738504491962E-2</v>
      </c>
      <c r="B9743" s="11">
        <v>1.5192863222781561E-3</v>
      </c>
      <c r="C9743" s="11"/>
      <c r="D9743" s="11"/>
      <c r="E9743" s="14"/>
    </row>
    <row r="9744" spans="1:5">
      <c r="A9744" s="11">
        <v>1.7452881319653848E-2</v>
      </c>
      <c r="B9744" s="11">
        <v>1.0533444830136355E-3</v>
      </c>
      <c r="C9744" s="11"/>
      <c r="D9744" s="11"/>
      <c r="E9744" s="14"/>
    </row>
    <row r="9745" spans="1:5">
      <c r="A9745" s="11">
        <v>1.7445612723378974E-2</v>
      </c>
      <c r="B9745" s="11">
        <v>9.8875553517401493E-4</v>
      </c>
      <c r="C9745" s="11"/>
      <c r="D9745" s="11"/>
      <c r="E9745" s="14"/>
    </row>
    <row r="9746" spans="1:5">
      <c r="A9746" s="11">
        <v>1.8029989836524807E-2</v>
      </c>
      <c r="B9746" s="11">
        <v>1.1208120353594039E-3</v>
      </c>
      <c r="C9746" s="11"/>
      <c r="D9746" s="11"/>
      <c r="E9746" s="14"/>
    </row>
    <row r="9747" spans="1:5">
      <c r="A9747" s="11">
        <v>1.6991336115836614E-2</v>
      </c>
      <c r="B9747" s="11">
        <v>9.441775302718292E-4</v>
      </c>
      <c r="C9747" s="11"/>
      <c r="D9747" s="11"/>
      <c r="E9747" s="14"/>
    </row>
    <row r="9748" spans="1:5">
      <c r="A9748" s="11">
        <v>2.2435424387011554E-2</v>
      </c>
      <c r="B9748" s="11">
        <v>1.514983598040244E-3</v>
      </c>
      <c r="C9748" s="11"/>
      <c r="D9748" s="11"/>
      <c r="E9748" s="14"/>
    </row>
    <row r="9749" spans="1:5">
      <c r="A9749" s="11">
        <v>1.8251776706244685E-2</v>
      </c>
      <c r="B9749" s="11">
        <v>1.1459612830647121E-3</v>
      </c>
      <c r="C9749" s="11"/>
      <c r="D9749" s="11"/>
      <c r="E9749" s="14"/>
    </row>
    <row r="9750" spans="1:5">
      <c r="A9750" s="11">
        <v>1.9595385556376445E-2</v>
      </c>
      <c r="B9750" s="11">
        <v>1.2821582116775256E-3</v>
      </c>
      <c r="C9750" s="11"/>
      <c r="D9750" s="11"/>
      <c r="E9750" s="14"/>
    </row>
    <row r="9751" spans="1:5">
      <c r="A9751" s="11">
        <v>1.9119535343311431E-2</v>
      </c>
      <c r="B9751" s="11">
        <v>1.1994365288939626E-3</v>
      </c>
      <c r="C9751" s="11"/>
      <c r="D9751" s="11"/>
      <c r="E9751" s="14"/>
    </row>
    <row r="9752" spans="1:5">
      <c r="A9752" s="11">
        <v>2.2996325613816173E-2</v>
      </c>
      <c r="B9752" s="11">
        <v>1.5480808683526084E-3</v>
      </c>
      <c r="C9752" s="11"/>
      <c r="D9752" s="11"/>
      <c r="E9752" s="14"/>
    </row>
    <row r="9753" spans="1:5">
      <c r="A9753" s="11">
        <v>1.7394621423130432E-2</v>
      </c>
      <c r="B9753" s="11">
        <v>1.0205298235740757E-3</v>
      </c>
      <c r="C9753" s="11"/>
      <c r="D9753" s="11"/>
      <c r="E9753" s="14"/>
    </row>
    <row r="9754" spans="1:5">
      <c r="A9754" s="11">
        <v>2.6348470562762023E-2</v>
      </c>
      <c r="B9754" s="11">
        <v>1.7805741767981922E-3</v>
      </c>
      <c r="C9754" s="11"/>
      <c r="D9754" s="11"/>
      <c r="E9754" s="14"/>
    </row>
    <row r="9755" spans="1:5">
      <c r="A9755" s="11">
        <v>2.3218990059238644E-2</v>
      </c>
      <c r="B9755" s="11">
        <v>1.4770472944046456E-3</v>
      </c>
      <c r="C9755" s="11"/>
      <c r="D9755" s="11"/>
      <c r="E9755" s="14"/>
    </row>
    <row r="9756" spans="1:5">
      <c r="A9756" s="11">
        <v>2.1105621070737778E-2</v>
      </c>
      <c r="B9756" s="11">
        <v>1.3245961245216278E-3</v>
      </c>
      <c r="C9756" s="11"/>
      <c r="D9756" s="11"/>
      <c r="E9756" s="14"/>
    </row>
    <row r="9757" spans="1:5">
      <c r="A9757" s="11">
        <v>2.4676811894357172E-2</v>
      </c>
      <c r="B9757" s="11">
        <v>1.7009061650494202E-3</v>
      </c>
      <c r="C9757" s="11"/>
      <c r="D9757" s="11"/>
      <c r="E9757" s="14"/>
    </row>
    <row r="9758" spans="1:5">
      <c r="A9758" s="11">
        <v>2.1613287769299598E-2</v>
      </c>
      <c r="B9758" s="11">
        <v>1.4231582818372394E-3</v>
      </c>
      <c r="C9758" s="11"/>
      <c r="D9758" s="11"/>
      <c r="E9758" s="14"/>
    </row>
    <row r="9759" spans="1:5">
      <c r="A9759" s="11">
        <v>1.5960213075363727E-2</v>
      </c>
      <c r="B9759" s="11">
        <v>6.7148845194109818E-4</v>
      </c>
      <c r="C9759" s="11"/>
      <c r="D9759" s="11"/>
      <c r="E9759" s="14"/>
    </row>
    <row r="9760" spans="1:5">
      <c r="A9760" s="11">
        <v>1.8498048587647812E-2</v>
      </c>
      <c r="B9760" s="11">
        <v>1.1520158550640167E-3</v>
      </c>
      <c r="C9760" s="11"/>
      <c r="D9760" s="11"/>
      <c r="E9760" s="14"/>
    </row>
    <row r="9761" spans="1:5">
      <c r="A9761" s="11">
        <v>2.3635496962067206E-2</v>
      </c>
      <c r="B9761" s="11">
        <v>1.4945513864553772E-3</v>
      </c>
      <c r="C9761" s="11"/>
      <c r="D9761" s="11"/>
      <c r="E9761" s="14"/>
    </row>
    <row r="9762" spans="1:5">
      <c r="A9762" s="11">
        <v>1.7794987204014914E-2</v>
      </c>
      <c r="B9762" s="11">
        <v>1.0948400035442943E-3</v>
      </c>
      <c r="C9762" s="11"/>
      <c r="D9762" s="11"/>
      <c r="E9762" s="14"/>
    </row>
    <row r="9763" spans="1:5">
      <c r="A9763" s="11">
        <v>1.6527912843695564E-2</v>
      </c>
      <c r="B9763" s="11">
        <v>7.0264565983680543E-4</v>
      </c>
      <c r="C9763" s="11"/>
      <c r="D9763" s="11"/>
      <c r="E9763" s="14"/>
    </row>
    <row r="9764" spans="1:5">
      <c r="A9764" s="11">
        <v>2.4545280666685241E-2</v>
      </c>
      <c r="B9764" s="11">
        <v>1.6355090201583245E-3</v>
      </c>
      <c r="C9764" s="11"/>
      <c r="D9764" s="11"/>
      <c r="E9764" s="14"/>
    </row>
    <row r="9765" spans="1:5">
      <c r="A9765" s="11">
        <v>1.947135269729449E-2</v>
      </c>
      <c r="B9765" s="11">
        <v>1.2127236915414007E-3</v>
      </c>
      <c r="C9765" s="11"/>
      <c r="D9765" s="11"/>
      <c r="E9765" s="14"/>
    </row>
    <row r="9766" spans="1:5">
      <c r="A9766" s="11">
        <v>2.1129524131580642E-2</v>
      </c>
      <c r="B9766" s="11">
        <v>1.402726987533981E-3</v>
      </c>
      <c r="C9766" s="11"/>
      <c r="D9766" s="11"/>
      <c r="E9766" s="14"/>
    </row>
    <row r="9767" spans="1:5">
      <c r="A9767" s="11">
        <v>1.9488452589068023E-2</v>
      </c>
      <c r="B9767" s="11">
        <v>1.2497778225881275E-3</v>
      </c>
      <c r="C9767" s="11"/>
      <c r="D9767" s="11"/>
      <c r="E9767" s="14"/>
    </row>
    <row r="9768" spans="1:5">
      <c r="A9768" s="11">
        <v>2.0505156365690537E-2</v>
      </c>
      <c r="B9768" s="11">
        <v>1.3664067826856623E-3</v>
      </c>
      <c r="C9768" s="11"/>
      <c r="D9768" s="11"/>
      <c r="E9768" s="14"/>
    </row>
    <row r="9769" spans="1:5">
      <c r="A9769" s="11">
        <v>2.5016193694684528E-2</v>
      </c>
      <c r="B9769" s="11">
        <v>1.6022478492177575E-3</v>
      </c>
      <c r="C9769" s="11"/>
      <c r="D9769" s="11"/>
      <c r="E9769" s="14"/>
    </row>
    <row r="9770" spans="1:5">
      <c r="A9770" s="11">
        <v>2.7895543160403713E-2</v>
      </c>
      <c r="B9770" s="11">
        <v>1.9005217321914352E-3</v>
      </c>
      <c r="C9770" s="11"/>
      <c r="D9770" s="11"/>
      <c r="E9770" s="14"/>
    </row>
    <row r="9771" spans="1:5">
      <c r="A9771" s="11">
        <v>2.1847934944656127E-2</v>
      </c>
      <c r="B9771" s="11">
        <v>1.4579147796384114E-3</v>
      </c>
      <c r="C9771" s="11"/>
      <c r="D9771" s="11"/>
      <c r="E9771" s="14"/>
    </row>
    <row r="9772" spans="1:5">
      <c r="A9772" s="11">
        <v>2.1274031016638658E-2</v>
      </c>
      <c r="B9772" s="11">
        <v>1.4080438204822552E-3</v>
      </c>
      <c r="C9772" s="11"/>
      <c r="D9772" s="11"/>
      <c r="E9772" s="14"/>
    </row>
    <row r="9773" spans="1:5">
      <c r="A9773" s="11">
        <v>1.6226378889244258E-2</v>
      </c>
      <c r="B9773" s="11">
        <v>8.0964823491464606E-4</v>
      </c>
      <c r="C9773" s="11"/>
      <c r="D9773" s="11"/>
      <c r="E9773" s="14"/>
    </row>
    <row r="9774" spans="1:5">
      <c r="A9774" s="11">
        <v>2.5226582575218488E-2</v>
      </c>
      <c r="B9774" s="11">
        <v>1.6319882282546968E-3</v>
      </c>
      <c r="C9774" s="11"/>
      <c r="D9774" s="11"/>
      <c r="E9774" s="14"/>
    </row>
    <row r="9775" spans="1:5">
      <c r="A9775" s="11">
        <v>2.1726950462944185E-2</v>
      </c>
      <c r="B9775" s="11">
        <v>1.4692552115045713E-3</v>
      </c>
      <c r="C9775" s="11"/>
      <c r="D9775" s="11"/>
      <c r="E9775" s="14"/>
    </row>
    <row r="9776" spans="1:5">
      <c r="A9776" s="11">
        <v>1.9372379323530108E-2</v>
      </c>
      <c r="B9776" s="11">
        <v>1.2436466827502686E-3</v>
      </c>
      <c r="C9776" s="11"/>
      <c r="D9776" s="11"/>
      <c r="E9776" s="14"/>
    </row>
    <row r="9777" spans="1:5">
      <c r="A9777" s="11">
        <v>1.9615039486032965E-2</v>
      </c>
      <c r="B9777" s="11">
        <v>1.1913352483467559E-3</v>
      </c>
      <c r="C9777" s="11"/>
      <c r="D9777" s="11"/>
      <c r="E9777" s="14"/>
    </row>
    <row r="9778" spans="1:5">
      <c r="A9778" s="11">
        <v>2.2380564072919405E-2</v>
      </c>
      <c r="B9778" s="11">
        <v>1.5166600663758644E-3</v>
      </c>
      <c r="C9778" s="11"/>
      <c r="D9778" s="11"/>
      <c r="E9778" s="14"/>
    </row>
    <row r="9779" spans="1:5">
      <c r="A9779" s="11">
        <v>2.322709259454878E-2</v>
      </c>
      <c r="B9779" s="11">
        <v>1.5706412900973082E-3</v>
      </c>
      <c r="C9779" s="11"/>
      <c r="D9779" s="11"/>
      <c r="E9779" s="14"/>
    </row>
    <row r="9780" spans="1:5">
      <c r="A9780" s="11">
        <v>2.0870680685144236E-2</v>
      </c>
      <c r="B9780" s="11">
        <v>1.3248862687920734E-3</v>
      </c>
      <c r="C9780" s="11"/>
      <c r="D9780" s="11"/>
      <c r="E9780" s="14"/>
    </row>
    <row r="9781" spans="1:5">
      <c r="A9781" s="11">
        <v>1.9511360960684787E-2</v>
      </c>
      <c r="B9781" s="11">
        <v>1.2516816274049376E-3</v>
      </c>
      <c r="C9781" s="11"/>
      <c r="D9781" s="11"/>
      <c r="E9781" s="14"/>
    </row>
    <row r="9782" spans="1:5">
      <c r="A9782" s="11">
        <v>2.4038687728504291E-2</v>
      </c>
      <c r="B9782" s="11">
        <v>1.5998311924833701E-3</v>
      </c>
      <c r="C9782" s="11"/>
      <c r="D9782" s="11"/>
      <c r="E9782" s="14"/>
    </row>
    <row r="9783" spans="1:5">
      <c r="A9783" s="11">
        <v>1.8856436438485877E-2</v>
      </c>
      <c r="B9783" s="11">
        <v>1.1842975742608285E-3</v>
      </c>
      <c r="C9783" s="11"/>
      <c r="D9783" s="11"/>
      <c r="E9783" s="14"/>
    </row>
    <row r="9784" spans="1:5">
      <c r="A9784" s="11">
        <v>1.7697676211950661E-2</v>
      </c>
      <c r="B9784" s="11">
        <v>1.0592580691269136E-3</v>
      </c>
      <c r="C9784" s="11"/>
      <c r="D9784" s="11"/>
      <c r="E9784" s="14"/>
    </row>
    <row r="9785" spans="1:5">
      <c r="A9785" s="11">
        <v>2.3692771966201141E-2</v>
      </c>
      <c r="B9785" s="11">
        <v>1.6328154998644948E-3</v>
      </c>
      <c r="C9785" s="11"/>
      <c r="D9785" s="11"/>
      <c r="E9785" s="14"/>
    </row>
    <row r="9786" spans="1:5">
      <c r="A9786" s="11">
        <v>2.1936355534816699E-2</v>
      </c>
      <c r="B9786" s="11">
        <v>1.44459031961198E-3</v>
      </c>
      <c r="C9786" s="11"/>
      <c r="D9786" s="11"/>
      <c r="E9786" s="14"/>
    </row>
    <row r="9787" spans="1:5">
      <c r="A9787" s="11">
        <v>2.8928933040496162E-2</v>
      </c>
      <c r="B9787" s="11">
        <v>1.9878519482123091E-3</v>
      </c>
      <c r="C9787" s="11"/>
      <c r="D9787" s="11"/>
      <c r="E9787" s="14"/>
    </row>
    <row r="9788" spans="1:5">
      <c r="A9788" s="11">
        <v>1.8592593636299448E-2</v>
      </c>
      <c r="B9788" s="11">
        <v>1.1288130373610888E-3</v>
      </c>
      <c r="C9788" s="11"/>
      <c r="D9788" s="11"/>
      <c r="E9788" s="14"/>
    </row>
    <row r="9789" spans="1:5">
      <c r="A9789" s="11">
        <v>3.3993364231466539E-2</v>
      </c>
      <c r="B9789" s="11">
        <v>2.2544327182895045E-3</v>
      </c>
      <c r="C9789" s="11"/>
      <c r="D9789" s="11"/>
      <c r="E9789" s="14"/>
    </row>
    <row r="9790" spans="1:5">
      <c r="A9790" s="11">
        <v>2.4328142697124376E-2</v>
      </c>
      <c r="B9790" s="11">
        <v>1.6710304733049597E-3</v>
      </c>
      <c r="C9790" s="11"/>
      <c r="D9790" s="11"/>
      <c r="E9790" s="14"/>
    </row>
    <row r="9791" spans="1:5">
      <c r="A9791" s="11">
        <v>2.1582109554480498E-2</v>
      </c>
      <c r="B9791" s="11">
        <v>1.4571052652770306E-3</v>
      </c>
      <c r="C9791" s="11"/>
      <c r="D9791" s="11"/>
      <c r="E9791" s="14"/>
    </row>
    <row r="9792" spans="1:5">
      <c r="A9792" s="11">
        <v>1.6194512118686749E-2</v>
      </c>
      <c r="B9792" s="11">
        <v>8.5339784828781964E-4</v>
      </c>
      <c r="C9792" s="11"/>
      <c r="D9792" s="11"/>
      <c r="E9792" s="14"/>
    </row>
    <row r="9793" spans="1:5">
      <c r="A9793" s="11">
        <v>1.6478771918506465E-2</v>
      </c>
      <c r="B9793" s="11">
        <v>9.1834613988597672E-4</v>
      </c>
      <c r="C9793" s="11"/>
      <c r="D9793" s="11"/>
      <c r="E9793" s="14"/>
    </row>
    <row r="9794" spans="1:5">
      <c r="A9794" s="11">
        <v>2.5648773461334647E-2</v>
      </c>
      <c r="B9794" s="11">
        <v>1.7715429708841041E-3</v>
      </c>
      <c r="C9794" s="11"/>
      <c r="D9794" s="11"/>
      <c r="E9794" s="14"/>
    </row>
    <row r="9795" spans="1:5">
      <c r="A9795" s="11">
        <v>2.1230555164053432E-2</v>
      </c>
      <c r="B9795" s="11">
        <v>1.4056227127622867E-3</v>
      </c>
      <c r="C9795" s="11"/>
      <c r="D9795" s="11"/>
      <c r="E9795" s="14"/>
    </row>
    <row r="9796" spans="1:5">
      <c r="A9796" s="11">
        <v>2.5381876645287453E-2</v>
      </c>
      <c r="B9796" s="11">
        <v>1.7515162367944465E-3</v>
      </c>
      <c r="C9796" s="11"/>
      <c r="D9796" s="11"/>
      <c r="E9796" s="14"/>
    </row>
    <row r="9797" spans="1:5">
      <c r="A9797" s="11">
        <v>3.014347396787331E-2</v>
      </c>
      <c r="B9797" s="11">
        <v>2.0230958561315393E-3</v>
      </c>
      <c r="C9797" s="11"/>
      <c r="D9797" s="11"/>
      <c r="E9797" s="14"/>
    </row>
    <row r="9798" spans="1:5">
      <c r="A9798" s="11">
        <v>1.8157107170079092E-2</v>
      </c>
      <c r="B9798" s="11">
        <v>1.1307509189117826E-3</v>
      </c>
      <c r="C9798" s="11"/>
      <c r="D9798" s="11"/>
      <c r="E9798" s="14"/>
    </row>
    <row r="9799" spans="1:5">
      <c r="A9799" s="11">
        <v>2.4576224109050214E-2</v>
      </c>
      <c r="B9799" s="11">
        <v>1.6554141115931661E-3</v>
      </c>
      <c r="C9799" s="11"/>
      <c r="D9799" s="11"/>
      <c r="E9799" s="14"/>
    </row>
    <row r="9800" spans="1:5">
      <c r="A9800" s="11">
        <v>2.3870285709451298E-2</v>
      </c>
      <c r="B9800" s="11">
        <v>1.5918684938446238E-3</v>
      </c>
      <c r="C9800" s="11"/>
      <c r="D9800" s="11"/>
      <c r="E9800" s="14"/>
    </row>
    <row r="9801" spans="1:5">
      <c r="A9801" s="11">
        <v>2.7788800131880988E-2</v>
      </c>
      <c r="B9801" s="11">
        <v>1.8904189989421907E-3</v>
      </c>
      <c r="C9801" s="11"/>
      <c r="D9801" s="11"/>
      <c r="E9801" s="14"/>
    </row>
    <row r="9802" spans="1:5">
      <c r="A9802" s="11">
        <v>1.7806518699760104E-2</v>
      </c>
      <c r="B9802" s="11">
        <v>1.0839802739301414E-3</v>
      </c>
      <c r="C9802" s="11"/>
      <c r="D9802" s="11"/>
      <c r="E9802" s="14"/>
    </row>
    <row r="9803" spans="1:5">
      <c r="A9803" s="11">
        <v>2.6287787089031945E-2</v>
      </c>
      <c r="B9803" s="11">
        <v>1.7420236815458312E-3</v>
      </c>
      <c r="C9803" s="11"/>
      <c r="D9803" s="11"/>
      <c r="E9803" s="14"/>
    </row>
    <row r="9804" spans="1:5">
      <c r="A9804" s="11">
        <v>2.4213007685199423E-2</v>
      </c>
      <c r="B9804" s="11">
        <v>1.6467555764044402E-3</v>
      </c>
      <c r="C9804" s="11"/>
      <c r="D9804" s="11"/>
      <c r="E9804" s="14"/>
    </row>
    <row r="9805" spans="1:5">
      <c r="A9805" s="11">
        <v>2.4370115589457293E-2</v>
      </c>
      <c r="B9805" s="11">
        <v>1.6191033651547159E-3</v>
      </c>
      <c r="C9805" s="11"/>
      <c r="D9805" s="11"/>
      <c r="E9805" s="14"/>
    </row>
    <row r="9806" spans="1:5">
      <c r="A9806" s="11">
        <v>2.3109532156703555E-2</v>
      </c>
      <c r="B9806" s="11">
        <v>1.5378055062130664E-3</v>
      </c>
      <c r="C9806" s="11"/>
      <c r="D9806" s="11"/>
      <c r="E9806" s="14"/>
    </row>
    <row r="9807" spans="1:5">
      <c r="A9807" s="11">
        <v>1.9813575255239128E-2</v>
      </c>
      <c r="B9807" s="11">
        <v>1.2931382400041577E-3</v>
      </c>
      <c r="C9807" s="11"/>
      <c r="D9807" s="11"/>
      <c r="E9807" s="14"/>
    </row>
    <row r="9808" spans="1:5">
      <c r="A9808" s="11">
        <v>2.3487124293262707E-2</v>
      </c>
      <c r="B9808" s="11">
        <v>1.6147659699752787E-3</v>
      </c>
      <c r="C9808" s="11"/>
      <c r="D9808" s="11"/>
      <c r="E9808" s="14"/>
    </row>
    <row r="9809" spans="1:5">
      <c r="A9809" s="11">
        <v>2.6228298842638536E-2</v>
      </c>
      <c r="B9809" s="11">
        <v>1.7961376656306729E-3</v>
      </c>
      <c r="C9809" s="11"/>
      <c r="D9809" s="11"/>
      <c r="E9809" s="14"/>
    </row>
    <row r="9810" spans="1:5">
      <c r="A9810" s="11">
        <v>2.7685408114769876E-2</v>
      </c>
      <c r="B9810" s="11">
        <v>1.8166919484508437E-3</v>
      </c>
      <c r="C9810" s="11"/>
      <c r="D9810" s="11"/>
      <c r="E9810" s="14"/>
    </row>
    <row r="9811" spans="1:5">
      <c r="A9811" s="11">
        <v>1.5982539889148904E-2</v>
      </c>
      <c r="B9811" s="11">
        <v>8.3025190059940338E-4</v>
      </c>
      <c r="C9811" s="11"/>
      <c r="D9811" s="11"/>
      <c r="E9811" s="14"/>
    </row>
    <row r="9812" spans="1:5">
      <c r="A9812" s="11">
        <v>2.9429476323835253E-2</v>
      </c>
      <c r="B9812" s="11">
        <v>1.9941071477078891E-3</v>
      </c>
      <c r="C9812" s="11"/>
      <c r="D9812" s="11"/>
      <c r="E9812" s="14"/>
    </row>
    <row r="9813" spans="1:5">
      <c r="A9813" s="11">
        <v>2.1384083924924174E-2</v>
      </c>
      <c r="B9813" s="11">
        <v>1.3887081136236396E-3</v>
      </c>
      <c r="C9813" s="11"/>
      <c r="D9813" s="11"/>
      <c r="E9813" s="14"/>
    </row>
    <row r="9814" spans="1:5">
      <c r="A9814" s="11">
        <v>1.6623595047776944E-2</v>
      </c>
      <c r="B9814" s="11">
        <v>9.2471462744760894E-4</v>
      </c>
      <c r="C9814" s="11"/>
      <c r="D9814" s="11"/>
      <c r="E9814" s="14"/>
    </row>
    <row r="9815" spans="1:5">
      <c r="A9815" s="11">
        <v>2.6120935626383603E-2</v>
      </c>
      <c r="B9815" s="11">
        <v>1.6902750708398949E-3</v>
      </c>
      <c r="C9815" s="11"/>
      <c r="D9815" s="11"/>
      <c r="E9815" s="14"/>
    </row>
    <row r="9816" spans="1:5">
      <c r="A9816" s="11">
        <v>2.5310614918333415E-2</v>
      </c>
      <c r="B9816" s="11">
        <v>1.7273360854224639E-3</v>
      </c>
      <c r="C9816" s="11"/>
      <c r="D9816" s="11"/>
      <c r="E9816" s="14"/>
    </row>
    <row r="9817" spans="1:5">
      <c r="A9817" s="11">
        <v>1.8271113409389677E-2</v>
      </c>
      <c r="B9817" s="11">
        <v>1.0172517656360568E-3</v>
      </c>
      <c r="C9817" s="11"/>
      <c r="D9817" s="11"/>
      <c r="E9817" s="14"/>
    </row>
    <row r="9818" spans="1:5">
      <c r="A9818" s="11">
        <v>2.1577260795980151E-2</v>
      </c>
      <c r="B9818" s="11">
        <v>1.38658463500875E-3</v>
      </c>
      <c r="C9818" s="11"/>
      <c r="D9818" s="11"/>
      <c r="E9818" s="14"/>
    </row>
    <row r="9819" spans="1:5">
      <c r="A9819" s="11">
        <v>2.0105845182182912E-2</v>
      </c>
      <c r="B9819" s="11">
        <v>1.2475769745385955E-3</v>
      </c>
      <c r="C9819" s="11"/>
      <c r="D9819" s="11"/>
      <c r="E9819" s="14"/>
    </row>
    <row r="9820" spans="1:5">
      <c r="A9820" s="11">
        <v>1.5481671570920657E-2</v>
      </c>
      <c r="B9820" s="11">
        <v>6.6083705772579555E-4</v>
      </c>
      <c r="C9820" s="11"/>
      <c r="D9820" s="11"/>
      <c r="E9820" s="14"/>
    </row>
    <row r="9821" spans="1:5">
      <c r="A9821" s="11">
        <v>1.8146246119318185E-2</v>
      </c>
      <c r="B9821" s="11">
        <v>1.1346217091860137E-3</v>
      </c>
      <c r="C9821" s="11"/>
      <c r="D9821" s="11"/>
      <c r="E9821" s="14"/>
    </row>
    <row r="9822" spans="1:5">
      <c r="A9822" s="11">
        <v>1.7714542027047454E-2</v>
      </c>
      <c r="B9822" s="11">
        <v>1.08001707061367E-3</v>
      </c>
      <c r="C9822" s="11"/>
      <c r="D9822" s="11"/>
      <c r="E9822" s="14"/>
    </row>
    <row r="9823" spans="1:5">
      <c r="A9823" s="11">
        <v>1.7277492895273878E-2</v>
      </c>
      <c r="B9823" s="11">
        <v>9.2691703131660759E-4</v>
      </c>
      <c r="C9823" s="11"/>
      <c r="D9823" s="11"/>
      <c r="E9823" s="14"/>
    </row>
    <row r="9824" spans="1:5">
      <c r="A9824" s="11">
        <v>2.6080147184057104E-2</v>
      </c>
      <c r="B9824" s="11">
        <v>1.8079868023615183E-3</v>
      </c>
      <c r="C9824" s="11"/>
      <c r="D9824" s="11"/>
      <c r="E9824" s="14"/>
    </row>
    <row r="9825" spans="1:5">
      <c r="A9825" s="11">
        <v>2.1937237134429816E-2</v>
      </c>
      <c r="B9825" s="11">
        <v>1.4903758269466927E-3</v>
      </c>
      <c r="C9825" s="11"/>
      <c r="D9825" s="11"/>
      <c r="E9825" s="14"/>
    </row>
    <row r="9826" spans="1:5">
      <c r="A9826" s="11">
        <v>1.887297564523319E-2</v>
      </c>
      <c r="B9826" s="11">
        <v>1.2089995707354043E-3</v>
      </c>
      <c r="C9826" s="11"/>
      <c r="D9826" s="11"/>
      <c r="E9826" s="14"/>
    </row>
    <row r="9827" spans="1:5">
      <c r="A9827" s="11">
        <v>1.8937543872847917E-2</v>
      </c>
      <c r="B9827" s="11">
        <v>1.1192485543148327E-3</v>
      </c>
      <c r="C9827" s="11"/>
      <c r="D9827" s="11"/>
      <c r="E9827" s="14"/>
    </row>
    <row r="9828" spans="1:5">
      <c r="A9828" s="11">
        <v>1.6082922842360133E-2</v>
      </c>
      <c r="B9828" s="11">
        <v>7.9892223380323586E-4</v>
      </c>
      <c r="C9828" s="11"/>
      <c r="D9828" s="11"/>
      <c r="E9828" s="14"/>
    </row>
    <row r="9829" spans="1:5">
      <c r="A9829" s="11">
        <v>2.250844485849009E-2</v>
      </c>
      <c r="B9829" s="11">
        <v>1.5102069630706816E-3</v>
      </c>
      <c r="C9829" s="11"/>
      <c r="D9829" s="11"/>
      <c r="E9829" s="14"/>
    </row>
    <row r="9830" spans="1:5">
      <c r="A9830" s="11">
        <v>3.1380835578516605E-2</v>
      </c>
      <c r="B9830" s="11">
        <v>2.0448661059761656E-3</v>
      </c>
      <c r="C9830" s="11"/>
      <c r="D9830" s="11"/>
      <c r="E9830" s="14"/>
    </row>
    <row r="9831" spans="1:5">
      <c r="A9831" s="11">
        <v>3.4966016768743162E-2</v>
      </c>
      <c r="B9831" s="11">
        <v>2.2676490687482424E-3</v>
      </c>
      <c r="C9831" s="11"/>
      <c r="D9831" s="11"/>
      <c r="E9831" s="14"/>
    </row>
    <row r="9832" spans="1:5">
      <c r="A9832" s="11">
        <v>2.5467038088978218E-2</v>
      </c>
      <c r="B9832" s="11">
        <v>1.6981238349295181E-3</v>
      </c>
      <c r="C9832" s="11"/>
      <c r="D9832" s="11"/>
      <c r="E9832" s="14"/>
    </row>
    <row r="9833" spans="1:5">
      <c r="A9833" s="11">
        <v>3.3175848119896725E-2</v>
      </c>
      <c r="B9833" s="11">
        <v>2.1545192427301191E-3</v>
      </c>
      <c r="C9833" s="11"/>
      <c r="D9833" s="11"/>
      <c r="E9833" s="14"/>
    </row>
    <row r="9834" spans="1:5">
      <c r="A9834" s="11">
        <v>2.0678985586575438E-2</v>
      </c>
      <c r="B9834" s="11">
        <v>1.3598663725723707E-3</v>
      </c>
      <c r="C9834" s="11"/>
      <c r="D9834" s="11"/>
      <c r="E9834" s="14"/>
    </row>
    <row r="9835" spans="1:5">
      <c r="A9835" s="11">
        <v>2.0602945499537378E-2</v>
      </c>
      <c r="B9835" s="11">
        <v>1.3652262307930724E-3</v>
      </c>
      <c r="C9835" s="11"/>
      <c r="D9835" s="11"/>
      <c r="E9835" s="14"/>
    </row>
    <row r="9836" spans="1:5">
      <c r="A9836" s="11">
        <v>1.6402490938352169E-2</v>
      </c>
      <c r="B9836" s="11">
        <v>8.8177334429244381E-4</v>
      </c>
      <c r="C9836" s="11"/>
      <c r="D9836" s="11"/>
      <c r="E9836" s="14"/>
    </row>
    <row r="9837" spans="1:5">
      <c r="A9837" s="11">
        <v>2.277961142589837E-2</v>
      </c>
      <c r="B9837" s="11">
        <v>1.5534688599667789E-3</v>
      </c>
      <c r="C9837" s="11"/>
      <c r="D9837" s="11"/>
      <c r="E9837" s="14"/>
    </row>
    <row r="9838" spans="1:5">
      <c r="A9838" s="11">
        <v>1.8537800432276652E-2</v>
      </c>
      <c r="B9838" s="11">
        <v>1.167376280256104E-3</v>
      </c>
      <c r="C9838" s="11"/>
      <c r="D9838" s="11"/>
      <c r="E9838" s="14"/>
    </row>
    <row r="9839" spans="1:5">
      <c r="A9839" s="11">
        <v>1.6156112571718593E-2</v>
      </c>
      <c r="B9839" s="11">
        <v>8.4436867971790367E-4</v>
      </c>
      <c r="C9839" s="11"/>
      <c r="D9839" s="11"/>
      <c r="E9839" s="14"/>
    </row>
    <row r="9840" spans="1:5">
      <c r="A9840" s="11">
        <v>1.8525776492696894E-2</v>
      </c>
      <c r="B9840" s="11">
        <v>1.1529913748961975E-3</v>
      </c>
      <c r="C9840" s="11"/>
      <c r="D9840" s="11"/>
      <c r="E9840" s="14"/>
    </row>
    <row r="9841" spans="1:5">
      <c r="A9841" s="11">
        <v>2.8182864436693846E-2</v>
      </c>
      <c r="B9841" s="11">
        <v>1.9438447482188297E-3</v>
      </c>
      <c r="C9841" s="11"/>
      <c r="D9841" s="11"/>
      <c r="E9841" s="14"/>
    </row>
    <row r="9842" spans="1:5">
      <c r="A9842" s="11">
        <v>2.3351796849229681E-2</v>
      </c>
      <c r="B9842" s="11">
        <v>1.6056450402199885E-3</v>
      </c>
      <c r="C9842" s="11"/>
      <c r="D9842" s="11"/>
      <c r="E9842" s="14"/>
    </row>
    <row r="9843" spans="1:5">
      <c r="A9843" s="11">
        <v>1.6226208770822328E-2</v>
      </c>
      <c r="B9843" s="11">
        <v>8.6192226895327967E-4</v>
      </c>
      <c r="C9843" s="11"/>
      <c r="D9843" s="11"/>
      <c r="E9843" s="14"/>
    </row>
    <row r="9844" spans="1:5">
      <c r="A9844" s="11">
        <v>2.4395761945960475E-2</v>
      </c>
      <c r="B9844" s="11">
        <v>1.6661276243480185E-3</v>
      </c>
      <c r="C9844" s="11"/>
      <c r="D9844" s="11"/>
      <c r="E9844" s="14"/>
    </row>
    <row r="9845" spans="1:5">
      <c r="A9845" s="11">
        <v>2.2316826594024942E-2</v>
      </c>
      <c r="B9845" s="11">
        <v>1.3909557507431761E-3</v>
      </c>
      <c r="C9845" s="11"/>
      <c r="D9845" s="11"/>
      <c r="E9845" s="14"/>
    </row>
    <row r="9846" spans="1:5">
      <c r="A9846" s="11">
        <v>2.2372919469590212E-2</v>
      </c>
      <c r="B9846" s="11">
        <v>1.5229968131489249E-3</v>
      </c>
      <c r="C9846" s="11"/>
      <c r="D9846" s="11"/>
      <c r="E9846" s="14"/>
    </row>
    <row r="9847" spans="1:5">
      <c r="A9847" s="11">
        <v>2.8818006747082316E-2</v>
      </c>
      <c r="B9847" s="11">
        <v>1.8660066489671382E-3</v>
      </c>
      <c r="C9847" s="11"/>
      <c r="D9847" s="11"/>
      <c r="E9847" s="14"/>
    </row>
    <row r="9848" spans="1:5">
      <c r="A9848" s="11">
        <v>2.3536553781376021E-2</v>
      </c>
      <c r="B9848" s="11">
        <v>1.5314236648356857E-3</v>
      </c>
      <c r="C9848" s="11"/>
      <c r="D9848" s="11"/>
      <c r="E9848" s="14"/>
    </row>
    <row r="9849" spans="1:5">
      <c r="A9849" s="11">
        <v>1.8373107665530276E-2</v>
      </c>
      <c r="B9849" s="11">
        <v>1.159614025755617E-3</v>
      </c>
      <c r="C9849" s="11"/>
      <c r="D9849" s="11"/>
      <c r="E9849" s="14"/>
    </row>
    <row r="9850" spans="1:5">
      <c r="A9850" s="11">
        <v>2.0327783479091182E-2</v>
      </c>
      <c r="B9850" s="11">
        <v>1.2620534788966569E-3</v>
      </c>
      <c r="C9850" s="11"/>
      <c r="D9850" s="11"/>
      <c r="E9850" s="14"/>
    </row>
    <row r="9851" spans="1:5">
      <c r="A9851" s="11">
        <v>1.5544224837329212E-2</v>
      </c>
      <c r="B9851" s="11">
        <v>5.744962132048022E-4</v>
      </c>
      <c r="C9851" s="11"/>
      <c r="D9851" s="11"/>
      <c r="E9851" s="14"/>
    </row>
    <row r="9852" spans="1:5">
      <c r="A9852" s="11">
        <v>2.4479151542299998E-2</v>
      </c>
      <c r="B9852" s="11">
        <v>1.6156842611802747E-3</v>
      </c>
      <c r="C9852" s="11"/>
      <c r="D9852" s="11"/>
      <c r="E9852" s="14"/>
    </row>
    <row r="9853" spans="1:5">
      <c r="A9853" s="11">
        <v>2.0720174031295994E-2</v>
      </c>
      <c r="B9853" s="11">
        <v>1.3139259940402092E-3</v>
      </c>
      <c r="C9853" s="11"/>
      <c r="D9853" s="11"/>
      <c r="E9853" s="14"/>
    </row>
    <row r="9854" spans="1:5">
      <c r="A9854" s="11">
        <v>2.0864046200173784E-2</v>
      </c>
      <c r="B9854" s="11">
        <v>1.3986022600178563E-3</v>
      </c>
      <c r="C9854" s="11"/>
      <c r="D9854" s="11"/>
      <c r="E9854" s="14"/>
    </row>
    <row r="9855" spans="1:5">
      <c r="A9855" s="11">
        <v>1.5703666401135939E-2</v>
      </c>
      <c r="B9855" s="11">
        <v>7.6765331742949814E-4</v>
      </c>
      <c r="C9855" s="11"/>
      <c r="D9855" s="11"/>
      <c r="E9855" s="14"/>
    </row>
    <row r="9856" spans="1:5">
      <c r="A9856" s="11">
        <v>2.3929919538521048E-2</v>
      </c>
      <c r="B9856" s="11">
        <v>1.6327088585734526E-3</v>
      </c>
      <c r="C9856" s="11"/>
      <c r="D9856" s="11"/>
      <c r="E9856" s="14"/>
    </row>
    <row r="9857" spans="1:5">
      <c r="A9857" s="11">
        <v>2.7279934624711105E-2</v>
      </c>
      <c r="B9857" s="11">
        <v>1.7941332774052696E-3</v>
      </c>
      <c r="C9857" s="11"/>
      <c r="D9857" s="11"/>
      <c r="E9857" s="14"/>
    </row>
    <row r="9858" spans="1:5">
      <c r="A9858" s="11">
        <v>3.0459109215635348E-2</v>
      </c>
      <c r="B9858" s="11">
        <v>2.0413837354788067E-3</v>
      </c>
      <c r="C9858" s="11"/>
      <c r="D9858" s="11"/>
      <c r="E9858" s="14"/>
    </row>
    <row r="9859" spans="1:5">
      <c r="A9859" s="11">
        <v>1.8267735650184892E-2</v>
      </c>
      <c r="B9859" s="11">
        <v>1.148140308483003E-3</v>
      </c>
      <c r="C9859" s="11"/>
      <c r="D9859" s="11"/>
      <c r="E9859" s="14"/>
    </row>
    <row r="9860" spans="1:5">
      <c r="A9860" s="11">
        <v>1.5297301109860512E-2</v>
      </c>
      <c r="B9860" s="11">
        <v>6.0749347583395716E-4</v>
      </c>
      <c r="C9860" s="11"/>
      <c r="D9860" s="11"/>
      <c r="E9860" s="14"/>
    </row>
    <row r="9861" spans="1:5">
      <c r="A9861" s="11">
        <v>2.4501841453104457E-2</v>
      </c>
      <c r="B9861" s="11">
        <v>1.5538249043766143E-3</v>
      </c>
      <c r="C9861" s="11"/>
      <c r="D9861" s="11"/>
      <c r="E9861" s="14"/>
    </row>
    <row r="9862" spans="1:5">
      <c r="A9862" s="11">
        <v>1.6518664105850876E-2</v>
      </c>
      <c r="B9862" s="11">
        <v>9.1854585903749716E-4</v>
      </c>
      <c r="C9862" s="11"/>
      <c r="D9862" s="11"/>
      <c r="E9862" s="14"/>
    </row>
    <row r="9863" spans="1:5">
      <c r="A9863" s="11">
        <v>1.9785194139967537E-2</v>
      </c>
      <c r="B9863" s="11">
        <v>1.2890987713231087E-3</v>
      </c>
      <c r="C9863" s="11"/>
      <c r="D9863" s="11"/>
      <c r="E9863" s="14"/>
    </row>
    <row r="9864" spans="1:5">
      <c r="A9864" s="11">
        <v>1.7308233701929077E-2</v>
      </c>
      <c r="B9864" s="11">
        <v>9.7225748359784463E-4</v>
      </c>
      <c r="C9864" s="11"/>
      <c r="D9864" s="11"/>
      <c r="E9864" s="14"/>
    </row>
    <row r="9865" spans="1:5">
      <c r="A9865" s="11">
        <v>2.0165596727002261E-2</v>
      </c>
      <c r="B9865" s="11">
        <v>1.3359616521458368E-3</v>
      </c>
      <c r="C9865" s="11"/>
      <c r="D9865" s="11"/>
      <c r="E9865" s="14"/>
    </row>
    <row r="9866" spans="1:5">
      <c r="A9866" s="11">
        <v>2.7787743133057378E-2</v>
      </c>
      <c r="B9866" s="11">
        <v>1.9167705465814408E-3</v>
      </c>
      <c r="C9866" s="11"/>
      <c r="D9866" s="11"/>
      <c r="E9866" s="14"/>
    </row>
    <row r="9867" spans="1:5">
      <c r="A9867" s="11">
        <v>2.9862141882410428E-2</v>
      </c>
      <c r="B9867" s="11">
        <v>2.0123422256859485E-3</v>
      </c>
      <c r="C9867" s="11"/>
      <c r="D9867" s="11"/>
      <c r="E9867" s="14"/>
    </row>
    <row r="9868" spans="1:5">
      <c r="A9868" s="11">
        <v>1.6622887822272402E-2</v>
      </c>
      <c r="B9868" s="11">
        <v>9.4059732545810843E-4</v>
      </c>
      <c r="C9868" s="11"/>
      <c r="D9868" s="11"/>
      <c r="E9868" s="14"/>
    </row>
    <row r="9869" spans="1:5">
      <c r="A9869" s="11">
        <v>3.2978502205773121E-2</v>
      </c>
      <c r="B9869" s="11">
        <v>2.1506270735615254E-3</v>
      </c>
      <c r="C9869" s="11"/>
      <c r="D9869" s="11"/>
      <c r="E9869" s="14"/>
    </row>
    <row r="9870" spans="1:5">
      <c r="A9870" s="11">
        <v>2.9687359943077661E-2</v>
      </c>
      <c r="B9870" s="11">
        <v>1.9649036831025268E-3</v>
      </c>
      <c r="C9870" s="11"/>
      <c r="D9870" s="11"/>
      <c r="E9870" s="14"/>
    </row>
    <row r="9871" spans="1:5">
      <c r="A9871" s="11">
        <v>2.2895602799771275E-2</v>
      </c>
      <c r="B9871" s="11">
        <v>1.5405863817300174E-3</v>
      </c>
      <c r="C9871" s="11"/>
      <c r="D9871" s="11"/>
      <c r="E9871" s="14"/>
    </row>
    <row r="9872" spans="1:5">
      <c r="A9872" s="11">
        <v>1.7952019643419376E-2</v>
      </c>
      <c r="B9872" s="11">
        <v>1.0376581068855229E-3</v>
      </c>
      <c r="C9872" s="11"/>
      <c r="D9872" s="11"/>
      <c r="E9872" s="14"/>
    </row>
    <row r="9873" spans="1:5">
      <c r="A9873" s="11">
        <v>2.6689349904710568E-2</v>
      </c>
      <c r="B9873" s="11">
        <v>1.798757283606018E-3</v>
      </c>
      <c r="C9873" s="11"/>
      <c r="D9873" s="11"/>
      <c r="E9873" s="14"/>
    </row>
    <row r="9874" spans="1:5">
      <c r="A9874" s="11">
        <v>1.9013411098615877E-2</v>
      </c>
      <c r="B9874" s="11">
        <v>1.2198719697810341E-3</v>
      </c>
      <c r="C9874" s="11"/>
      <c r="D9874" s="11"/>
      <c r="E9874" s="14"/>
    </row>
    <row r="9875" spans="1:5">
      <c r="A9875" s="11">
        <v>1.5927487197454765E-2</v>
      </c>
      <c r="B9875" s="11">
        <v>8.1948417271295981E-4</v>
      </c>
      <c r="C9875" s="11"/>
      <c r="D9875" s="11"/>
      <c r="E9875" s="14"/>
    </row>
    <row r="9876" spans="1:5">
      <c r="A9876" s="11">
        <v>1.6058340373856343E-2</v>
      </c>
      <c r="B9876" s="11">
        <v>8.0892202563959625E-4</v>
      </c>
      <c r="C9876" s="11"/>
      <c r="D9876" s="11"/>
      <c r="E9876" s="14"/>
    </row>
    <row r="9877" spans="1:5">
      <c r="A9877" s="11">
        <v>1.6529928858185623E-2</v>
      </c>
      <c r="B9877" s="11">
        <v>9.212728852057931E-4</v>
      </c>
      <c r="C9877" s="11"/>
      <c r="D9877" s="11"/>
      <c r="E9877" s="14"/>
    </row>
    <row r="9878" spans="1:5">
      <c r="A9878" s="11">
        <v>1.6285388886183465E-2</v>
      </c>
      <c r="B9878" s="11">
        <v>8.3647462598345553E-4</v>
      </c>
      <c r="C9878" s="11"/>
      <c r="D9878" s="11"/>
      <c r="E9878" s="14"/>
    </row>
    <row r="9879" spans="1:5">
      <c r="A9879" s="11">
        <v>1.782035928059449E-2</v>
      </c>
      <c r="B9879" s="11">
        <v>1.0977031654056083E-3</v>
      </c>
      <c r="C9879" s="11"/>
      <c r="D9879" s="11"/>
      <c r="E9879" s="14"/>
    </row>
    <row r="9880" spans="1:5">
      <c r="A9880" s="11">
        <v>1.5966193687750926E-2</v>
      </c>
      <c r="B9880" s="11">
        <v>8.1092015964152734E-4</v>
      </c>
      <c r="C9880" s="11"/>
      <c r="D9880" s="11"/>
      <c r="E9880" s="14"/>
    </row>
    <row r="9881" spans="1:5">
      <c r="A9881" s="11">
        <v>2.5135012173375409E-2</v>
      </c>
      <c r="B9881" s="11">
        <v>1.7280059048678062E-3</v>
      </c>
      <c r="C9881" s="11"/>
      <c r="D9881" s="11"/>
      <c r="E9881" s="14"/>
    </row>
    <row r="9882" spans="1:5">
      <c r="A9882" s="11">
        <v>2.0199840104875227E-2</v>
      </c>
      <c r="B9882" s="11">
        <v>1.2556924454539243E-3</v>
      </c>
      <c r="C9882" s="11"/>
      <c r="D9882" s="11"/>
      <c r="E9882" s="14"/>
    </row>
    <row r="9883" spans="1:5">
      <c r="A9883" s="11">
        <v>3.1823067525578619E-2</v>
      </c>
      <c r="B9883" s="11">
        <v>2.1529238689526851E-3</v>
      </c>
      <c r="C9883" s="11"/>
      <c r="D9883" s="11"/>
      <c r="E9883" s="14"/>
    </row>
    <row r="9884" spans="1:5">
      <c r="A9884" s="11">
        <v>1.8127593419165044E-2</v>
      </c>
      <c r="B9884" s="11">
        <v>9.9326863209390874E-4</v>
      </c>
      <c r="C9884" s="11"/>
      <c r="D9884" s="11"/>
      <c r="E9884" s="14"/>
    </row>
    <row r="9885" spans="1:5">
      <c r="A9885" s="11">
        <v>2.224159691977852E-2</v>
      </c>
      <c r="B9885" s="11">
        <v>1.4626541803338577E-3</v>
      </c>
      <c r="C9885" s="11"/>
      <c r="D9885" s="11"/>
      <c r="E9885" s="14"/>
    </row>
    <row r="9886" spans="1:5">
      <c r="A9886" s="11">
        <v>2.4655354454489565E-2</v>
      </c>
      <c r="B9886" s="11">
        <v>1.6919069896138997E-3</v>
      </c>
      <c r="C9886" s="11"/>
      <c r="D9886" s="11"/>
      <c r="E9886" s="14"/>
    </row>
    <row r="9887" spans="1:5">
      <c r="A9887" s="11">
        <v>2.1031063432955514E-2</v>
      </c>
      <c r="B9887" s="11">
        <v>1.3057442148640358E-3</v>
      </c>
      <c r="C9887" s="11"/>
      <c r="D9887" s="11"/>
      <c r="E9887" s="14"/>
    </row>
    <row r="9888" spans="1:5">
      <c r="A9888" s="11">
        <v>2.3876161948866766E-2</v>
      </c>
      <c r="B9888" s="11">
        <v>1.6469763187689035E-3</v>
      </c>
      <c r="C9888" s="11"/>
      <c r="D9888" s="11"/>
      <c r="E9888" s="14"/>
    </row>
    <row r="9889" spans="1:5">
      <c r="A9889" s="11">
        <v>1.5554843845004256E-2</v>
      </c>
      <c r="B9889" s="11">
        <v>7.2636144490348061E-4</v>
      </c>
      <c r="C9889" s="11"/>
      <c r="D9889" s="11"/>
      <c r="E9889" s="14"/>
    </row>
    <row r="9890" spans="1:5">
      <c r="A9890" s="11">
        <v>2.6418893704700606E-2</v>
      </c>
      <c r="B9890" s="11">
        <v>1.8303589689749298E-3</v>
      </c>
      <c r="C9890" s="11"/>
      <c r="D9890" s="11"/>
      <c r="E9890" s="14"/>
    </row>
    <row r="9891" spans="1:5">
      <c r="A9891" s="11">
        <v>2.3800757908540186E-2</v>
      </c>
      <c r="B9891" s="11">
        <v>1.6298110140855024E-3</v>
      </c>
      <c r="C9891" s="11"/>
      <c r="D9891" s="11"/>
      <c r="E9891" s="14"/>
    </row>
    <row r="9892" spans="1:5">
      <c r="A9892" s="11">
        <v>2.2113517661931606E-2</v>
      </c>
      <c r="B9892" s="11">
        <v>1.4479868972747628E-3</v>
      </c>
      <c r="C9892" s="11"/>
      <c r="D9892" s="11"/>
      <c r="E9892" s="14"/>
    </row>
    <row r="9893" spans="1:5">
      <c r="A9893" s="11">
        <v>2.4723581982805016E-2</v>
      </c>
      <c r="B9893" s="11">
        <v>1.7124629277931976E-3</v>
      </c>
      <c r="C9893" s="11"/>
      <c r="D9893" s="11"/>
      <c r="E9893" s="14"/>
    </row>
    <row r="9894" spans="1:5">
      <c r="A9894" s="11">
        <v>2.2700773340251505E-2</v>
      </c>
      <c r="B9894" s="11">
        <v>1.5005133965040934E-3</v>
      </c>
      <c r="C9894" s="11"/>
      <c r="D9894" s="11"/>
      <c r="E9894" s="14"/>
    </row>
    <row r="9895" spans="1:5">
      <c r="A9895" s="11">
        <v>2.03879742759147E-2</v>
      </c>
      <c r="B9895" s="11">
        <v>1.3558327833205876E-3</v>
      </c>
      <c r="C9895" s="11"/>
      <c r="D9895" s="11"/>
      <c r="E9895" s="14"/>
    </row>
    <row r="9896" spans="1:5">
      <c r="A9896" s="11">
        <v>1.8621556028856148E-2</v>
      </c>
      <c r="B9896" s="11">
        <v>1.1120722204014887E-3</v>
      </c>
      <c r="C9896" s="11"/>
      <c r="D9896" s="11"/>
      <c r="E9896" s="14"/>
    </row>
    <row r="9897" spans="1:5">
      <c r="A9897" s="11">
        <v>1.7942593484954836E-2</v>
      </c>
      <c r="B9897" s="11">
        <v>1.0546021302433098E-3</v>
      </c>
      <c r="C9897" s="11"/>
      <c r="D9897" s="11"/>
      <c r="E9897" s="14"/>
    </row>
    <row r="9898" spans="1:5">
      <c r="A9898" s="11">
        <v>2.0715724043452479E-2</v>
      </c>
      <c r="B9898" s="11">
        <v>1.3747426744359905E-3</v>
      </c>
      <c r="C9898" s="11"/>
      <c r="D9898" s="11"/>
      <c r="E9898" s="14"/>
    </row>
    <row r="9899" spans="1:5">
      <c r="A9899" s="11">
        <v>1.9362935363558632E-2</v>
      </c>
      <c r="B9899" s="11">
        <v>1.2580484555939277E-3</v>
      </c>
      <c r="C9899" s="11"/>
      <c r="D9899" s="11"/>
      <c r="E9899" s="14"/>
    </row>
    <row r="9900" spans="1:5">
      <c r="A9900" s="11">
        <v>3.1491834863696659E-2</v>
      </c>
      <c r="B9900" s="11">
        <v>2.0909129407255546E-3</v>
      </c>
      <c r="C9900" s="11"/>
      <c r="D9900" s="11"/>
      <c r="E9900" s="14"/>
    </row>
    <row r="9901" spans="1:5">
      <c r="A9901" s="11">
        <v>1.5472710310842202E-2</v>
      </c>
      <c r="B9901" s="11">
        <v>6.8443233045725391E-4</v>
      </c>
      <c r="C9901" s="11"/>
      <c r="D9901" s="11"/>
      <c r="E9901" s="14"/>
    </row>
    <row r="9902" spans="1:5">
      <c r="A9902" s="11">
        <v>1.6542049229498149E-2</v>
      </c>
      <c r="B9902" s="11">
        <v>8.8494584403132101E-4</v>
      </c>
      <c r="C9902" s="11"/>
      <c r="D9902" s="11"/>
      <c r="E9902" s="14"/>
    </row>
    <row r="9903" spans="1:5">
      <c r="A9903" s="11">
        <v>2.231046630718854E-2</v>
      </c>
      <c r="B9903" s="11">
        <v>1.487941051170704E-3</v>
      </c>
      <c r="C9903" s="11"/>
      <c r="D9903" s="11"/>
      <c r="E9903" s="14"/>
    </row>
    <row r="9904" spans="1:5">
      <c r="A9904" s="11">
        <v>1.7181418584809253E-2</v>
      </c>
      <c r="B9904" s="11">
        <v>1.0121422150920067E-3</v>
      </c>
      <c r="C9904" s="11"/>
      <c r="D9904" s="11"/>
      <c r="E9904" s="14"/>
    </row>
    <row r="9905" spans="1:5">
      <c r="A9905" s="11">
        <v>1.6176317182153701E-2</v>
      </c>
      <c r="B9905" s="11">
        <v>8.6456186694709454E-4</v>
      </c>
      <c r="C9905" s="11"/>
      <c r="D9905" s="11"/>
      <c r="E9905" s="14"/>
    </row>
    <row r="9906" spans="1:5">
      <c r="A9906" s="11">
        <v>2.8355147872984158E-2</v>
      </c>
      <c r="B9906" s="11">
        <v>1.8725328607427586E-3</v>
      </c>
      <c r="C9906" s="11"/>
      <c r="D9906" s="11"/>
      <c r="E9906" s="14"/>
    </row>
    <row r="9907" spans="1:5">
      <c r="A9907" s="11">
        <v>1.9736005675964723E-2</v>
      </c>
      <c r="B9907" s="11">
        <v>1.2958702510287461E-3</v>
      </c>
      <c r="C9907" s="11"/>
      <c r="D9907" s="11"/>
      <c r="E9907" s="14"/>
    </row>
    <row r="9908" spans="1:5">
      <c r="A9908" s="11">
        <v>1.6944699984001572E-2</v>
      </c>
      <c r="B9908" s="11">
        <v>9.8645021159845733E-4</v>
      </c>
      <c r="C9908" s="11"/>
      <c r="D9908" s="11"/>
      <c r="E9908" s="14"/>
    </row>
    <row r="9909" spans="1:5">
      <c r="A9909" s="11">
        <v>1.9056894594077316E-2</v>
      </c>
      <c r="B9909" s="11">
        <v>1.2300304470593802E-3</v>
      </c>
      <c r="C9909" s="11"/>
      <c r="D9909" s="11"/>
      <c r="E9909" s="14"/>
    </row>
    <row r="9910" spans="1:5">
      <c r="A9910" s="11">
        <v>1.9715995904487492E-2</v>
      </c>
      <c r="B9910" s="11">
        <v>1.2765773605643571E-3</v>
      </c>
      <c r="C9910" s="11"/>
      <c r="D9910" s="11"/>
      <c r="E9910" s="14"/>
    </row>
    <row r="9911" spans="1:5">
      <c r="A9911" s="11">
        <v>2.0774984545538722E-2</v>
      </c>
      <c r="B9911" s="11">
        <v>1.3898721388578977E-3</v>
      </c>
      <c r="C9911" s="11"/>
      <c r="D9911" s="11"/>
      <c r="E9911" s="14"/>
    </row>
    <row r="9912" spans="1:5">
      <c r="A9912" s="11">
        <v>2.3692176520550921E-2</v>
      </c>
      <c r="B9912" s="11">
        <v>1.6161655987052012E-3</v>
      </c>
      <c r="C9912" s="11"/>
      <c r="D9912" s="11"/>
      <c r="E9912" s="14"/>
    </row>
    <row r="9913" spans="1:5">
      <c r="A9913" s="11">
        <v>1.859156303207404E-2</v>
      </c>
      <c r="B9913" s="11">
        <v>1.1750068101365279E-3</v>
      </c>
      <c r="C9913" s="11"/>
      <c r="D9913" s="11"/>
      <c r="E9913" s="14"/>
    </row>
    <row r="9914" spans="1:5">
      <c r="A9914" s="11">
        <v>1.7522381983344108E-2</v>
      </c>
      <c r="B9914" s="11">
        <v>9.9520569548323316E-4</v>
      </c>
      <c r="C9914" s="11"/>
      <c r="D9914" s="11"/>
      <c r="E9914" s="14"/>
    </row>
    <row r="9915" spans="1:5">
      <c r="A9915" s="11">
        <v>2.2724315607513153E-2</v>
      </c>
      <c r="B9915" s="11">
        <v>1.5509772115109232E-3</v>
      </c>
      <c r="C9915" s="11"/>
      <c r="D9915" s="11"/>
      <c r="E9915" s="14"/>
    </row>
    <row r="9916" spans="1:5">
      <c r="A9916" s="11">
        <v>2.0890284187695521E-2</v>
      </c>
      <c r="B9916" s="11">
        <v>1.352394550195713E-3</v>
      </c>
      <c r="C9916" s="11"/>
      <c r="D9916" s="11"/>
      <c r="E9916" s="14"/>
    </row>
    <row r="9917" spans="1:5">
      <c r="A9917" s="11">
        <v>1.8832143195602863E-2</v>
      </c>
      <c r="B9917" s="11">
        <v>1.1646757493817465E-3</v>
      </c>
      <c r="C9917" s="11"/>
      <c r="D9917" s="11"/>
      <c r="E9917" s="14"/>
    </row>
    <row r="9918" spans="1:5">
      <c r="A9918" s="11">
        <v>1.944378714015986E-2</v>
      </c>
      <c r="B9918" s="11">
        <v>1.2476897397245049E-3</v>
      </c>
      <c r="C9918" s="11"/>
      <c r="D9918" s="11"/>
      <c r="E9918" s="14"/>
    </row>
    <row r="9919" spans="1:5">
      <c r="A9919" s="11">
        <v>2.141680334951027E-2</v>
      </c>
      <c r="B9919" s="11">
        <v>1.421898400998327E-3</v>
      </c>
      <c r="C9919" s="11"/>
      <c r="D9919" s="11"/>
      <c r="E9919" s="14"/>
    </row>
    <row r="9920" spans="1:5">
      <c r="A9920" s="11">
        <v>1.8830184268548104E-2</v>
      </c>
      <c r="B9920" s="11">
        <v>1.2070990387160023E-3</v>
      </c>
      <c r="C9920" s="11"/>
      <c r="D9920" s="11"/>
      <c r="E9920" s="14"/>
    </row>
    <row r="9921" spans="1:5">
      <c r="A9921" s="11">
        <v>1.7261882138893458E-2</v>
      </c>
      <c r="B9921" s="11">
        <v>1.0289786308491345E-3</v>
      </c>
      <c r="C9921" s="11"/>
      <c r="D9921" s="11"/>
      <c r="E9921" s="14"/>
    </row>
    <row r="9922" spans="1:5">
      <c r="A9922" s="11">
        <v>1.913761215541978E-2</v>
      </c>
      <c r="B9922" s="11">
        <v>1.2299470217650016E-3</v>
      </c>
      <c r="C9922" s="11"/>
      <c r="D9922" s="11"/>
      <c r="E9922" s="14"/>
    </row>
    <row r="9923" spans="1:5">
      <c r="A9923" s="11">
        <v>2.5452034110546841E-2</v>
      </c>
      <c r="B9923" s="11">
        <v>1.7589257287811549E-3</v>
      </c>
      <c r="C9923" s="11"/>
      <c r="D9923" s="11"/>
      <c r="E9923" s="14"/>
    </row>
    <row r="9924" spans="1:5">
      <c r="A9924" s="11">
        <v>2.4411335134660813E-2</v>
      </c>
      <c r="B9924" s="11">
        <v>1.6852029642306925E-3</v>
      </c>
      <c r="C9924" s="11"/>
      <c r="D9924" s="11"/>
      <c r="E9924" s="14"/>
    </row>
    <row r="9925" spans="1:5">
      <c r="A9925" s="11">
        <v>1.529159142624139E-2</v>
      </c>
      <c r="B9925" s="11">
        <v>5.8636649434655724E-4</v>
      </c>
      <c r="C9925" s="11"/>
      <c r="D9925" s="11"/>
      <c r="E9925" s="14"/>
    </row>
    <row r="9926" spans="1:5">
      <c r="A9926" s="11">
        <v>1.8012563368325685E-2</v>
      </c>
      <c r="B9926" s="11">
        <v>1.0889887253551526E-3</v>
      </c>
      <c r="C9926" s="11"/>
      <c r="D9926" s="11"/>
      <c r="E9926" s="14"/>
    </row>
    <row r="9927" spans="1:5">
      <c r="A9927" s="11">
        <v>2.3979939049924029E-2</v>
      </c>
      <c r="B9927" s="11">
        <v>1.5046522491935965E-3</v>
      </c>
      <c r="C9927" s="11"/>
      <c r="D9927" s="11"/>
      <c r="E9927" s="14"/>
    </row>
    <row r="9928" spans="1:5">
      <c r="A9928" s="11">
        <v>1.6087878064090348E-2</v>
      </c>
      <c r="B9928" s="11">
        <v>8.389343144160706E-4</v>
      </c>
      <c r="C9928" s="11"/>
      <c r="D9928" s="11"/>
      <c r="E9928" s="14"/>
    </row>
    <row r="9929" spans="1:5">
      <c r="A9929" s="11">
        <v>2.3789256346641103E-2</v>
      </c>
      <c r="B9929" s="11">
        <v>1.6231975339715875E-3</v>
      </c>
      <c r="C9929" s="11"/>
      <c r="D9929" s="11"/>
      <c r="E9929" s="14"/>
    </row>
    <row r="9930" spans="1:5">
      <c r="A9930" s="11">
        <v>2.3466397047512889E-2</v>
      </c>
      <c r="B9930" s="11">
        <v>1.6102523700630424E-3</v>
      </c>
      <c r="C9930" s="11"/>
      <c r="D9930" s="11"/>
      <c r="E9930" s="14"/>
    </row>
    <row r="9931" spans="1:5">
      <c r="A9931" s="11">
        <v>2.5662009418859291E-2</v>
      </c>
      <c r="B9931" s="11">
        <v>1.6824199126721652E-3</v>
      </c>
      <c r="C9931" s="11"/>
      <c r="D9931" s="11"/>
      <c r="E9931" s="14"/>
    </row>
    <row r="9932" spans="1:5">
      <c r="A9932" s="11">
        <v>2.2916576932866091E-2</v>
      </c>
      <c r="B9932" s="11">
        <v>1.5712316907320026E-3</v>
      </c>
      <c r="C9932" s="11"/>
      <c r="D9932" s="11"/>
      <c r="E9932" s="14"/>
    </row>
    <row r="9933" spans="1:5">
      <c r="A9933" s="11">
        <v>2.8847702773399635E-2</v>
      </c>
      <c r="B9933" s="11">
        <v>1.8943426661219944E-3</v>
      </c>
      <c r="C9933" s="11"/>
      <c r="D9933" s="11"/>
      <c r="E9933" s="14"/>
    </row>
    <row r="9934" spans="1:5">
      <c r="A9934" s="11">
        <v>2.5539304456900436E-2</v>
      </c>
      <c r="B9934" s="11">
        <v>1.7505084541837379E-3</v>
      </c>
      <c r="C9934" s="11"/>
      <c r="D9934" s="11"/>
      <c r="E9934" s="14"/>
    </row>
    <row r="9935" spans="1:5">
      <c r="A9935" s="11">
        <v>1.5671153234462994E-2</v>
      </c>
      <c r="B9935" s="11">
        <v>7.3925918208848961E-4</v>
      </c>
      <c r="C9935" s="11"/>
      <c r="D9935" s="11"/>
      <c r="E9935" s="14"/>
    </row>
    <row r="9936" spans="1:5">
      <c r="A9936" s="11">
        <v>1.9440217107535764E-2</v>
      </c>
      <c r="B9936" s="11">
        <v>1.2567349092892093E-3</v>
      </c>
      <c r="C9936" s="11"/>
      <c r="D9936" s="11"/>
      <c r="E9936" s="14"/>
    </row>
    <row r="9937" spans="1:5">
      <c r="A9937" s="11">
        <v>2.4703901976359046E-2</v>
      </c>
      <c r="B9937" s="11">
        <v>1.6544277034740401E-3</v>
      </c>
      <c r="C9937" s="11"/>
      <c r="D9937" s="11"/>
      <c r="E9937" s="14"/>
    </row>
    <row r="9938" spans="1:5">
      <c r="A9938" s="11">
        <v>1.5856026084692075E-2</v>
      </c>
      <c r="B9938" s="11">
        <v>7.400248733128316E-4</v>
      </c>
      <c r="C9938" s="11"/>
      <c r="D9938" s="11"/>
      <c r="E9938" s="14"/>
    </row>
    <row r="9939" spans="1:5">
      <c r="A9939" s="11">
        <v>1.7210504582764907E-2</v>
      </c>
      <c r="B9939" s="11">
        <v>1.0015526507309029E-3</v>
      </c>
      <c r="C9939" s="11"/>
      <c r="D9939" s="11"/>
      <c r="E9939" s="14"/>
    </row>
    <row r="9940" spans="1:5">
      <c r="A9940" s="11">
        <v>2.729969223190393E-2</v>
      </c>
      <c r="B9940" s="11">
        <v>1.8781896314525222E-3</v>
      </c>
      <c r="C9940" s="11"/>
      <c r="D9940" s="11"/>
      <c r="E9940" s="14"/>
    </row>
    <row r="9941" spans="1:5">
      <c r="A9941" s="11">
        <v>1.5991226768550734E-2</v>
      </c>
      <c r="B9941" s="11">
        <v>8.3074158975767712E-4</v>
      </c>
      <c r="C9941" s="11"/>
      <c r="D9941" s="11"/>
      <c r="E9941" s="14"/>
    </row>
    <row r="9942" spans="1:5">
      <c r="A9942" s="11">
        <v>2.4096186956722342E-2</v>
      </c>
      <c r="B9942" s="11">
        <v>1.6279620977946098E-3</v>
      </c>
      <c r="C9942" s="11"/>
      <c r="D9942" s="11"/>
      <c r="E9942" s="14"/>
    </row>
    <row r="9943" spans="1:5">
      <c r="A9943" s="11">
        <v>1.9776426726246871E-2</v>
      </c>
      <c r="B9943" s="11">
        <v>1.2976098073084212E-3</v>
      </c>
      <c r="C9943" s="11"/>
      <c r="D9943" s="11"/>
      <c r="E9943" s="14"/>
    </row>
    <row r="9944" spans="1:5">
      <c r="A9944" s="11">
        <v>2.1296068819949967E-2</v>
      </c>
      <c r="B9944" s="11">
        <v>1.4068097137608585E-3</v>
      </c>
      <c r="C9944" s="11"/>
      <c r="D9944" s="11"/>
      <c r="E9944" s="14"/>
    </row>
    <row r="9945" spans="1:5">
      <c r="A9945" s="11">
        <v>2.1954159512458091E-2</v>
      </c>
      <c r="B9945" s="11">
        <v>1.4454796007036632E-3</v>
      </c>
      <c r="C9945" s="11"/>
      <c r="D9945" s="11"/>
      <c r="E9945" s="14"/>
    </row>
    <row r="9946" spans="1:5">
      <c r="A9946" s="11">
        <v>2.5544499787144667E-2</v>
      </c>
      <c r="B9946" s="11">
        <v>1.7343676608557856E-3</v>
      </c>
      <c r="C9946" s="11"/>
      <c r="D9946" s="11"/>
      <c r="E9946" s="14"/>
    </row>
    <row r="9947" spans="1:5">
      <c r="A9947" s="11">
        <v>2.5114111875794959E-2</v>
      </c>
      <c r="B9947" s="11">
        <v>1.7075639663082834E-3</v>
      </c>
      <c r="C9947" s="11"/>
      <c r="D9947" s="11"/>
      <c r="E9947" s="14"/>
    </row>
    <row r="9948" spans="1:5">
      <c r="A9948" s="11">
        <v>2.2114378757855293E-2</v>
      </c>
      <c r="B9948" s="11">
        <v>1.5022095048727547E-3</v>
      </c>
      <c r="C9948" s="11"/>
      <c r="D9948" s="11"/>
      <c r="E9948" s="14"/>
    </row>
    <row r="9949" spans="1:5">
      <c r="A9949" s="11">
        <v>1.9335807953864626E-2</v>
      </c>
      <c r="B9949" s="11">
        <v>1.1742961041278778E-3</v>
      </c>
      <c r="C9949" s="11"/>
      <c r="D9949" s="11"/>
      <c r="E9949" s="14"/>
    </row>
    <row r="9950" spans="1:5">
      <c r="A9950" s="11">
        <v>1.8500114836376504E-2</v>
      </c>
      <c r="B9950" s="11">
        <v>1.1513769023867712E-3</v>
      </c>
      <c r="C9950" s="11"/>
      <c r="D9950" s="11"/>
      <c r="E9950" s="14"/>
    </row>
    <row r="9951" spans="1:5">
      <c r="A9951" s="11">
        <v>1.7130139886513972E-2</v>
      </c>
      <c r="B9951" s="11">
        <v>9.278967106353238E-4</v>
      </c>
      <c r="C9951" s="11"/>
      <c r="D9951" s="11"/>
      <c r="E9951" s="14"/>
    </row>
    <row r="9952" spans="1:5">
      <c r="A9952" s="11">
        <v>3.3627600143779406E-2</v>
      </c>
      <c r="B9952" s="11">
        <v>2.1713988914649276E-3</v>
      </c>
      <c r="C9952" s="11"/>
      <c r="D9952" s="11"/>
      <c r="E9952" s="14"/>
    </row>
    <row r="9953" spans="1:5">
      <c r="A9953" s="11">
        <v>2.5414430569966808E-2</v>
      </c>
      <c r="B9953" s="11">
        <v>1.7333982507804391E-3</v>
      </c>
      <c r="C9953" s="11"/>
      <c r="D9953" s="11"/>
      <c r="E9953" s="14"/>
    </row>
    <row r="9954" spans="1:5">
      <c r="A9954" s="11">
        <v>1.9098153137640721E-2</v>
      </c>
      <c r="B9954" s="11">
        <v>1.1709063912017168E-3</v>
      </c>
      <c r="C9954" s="11"/>
      <c r="D9954" s="11"/>
      <c r="E9954" s="14"/>
    </row>
    <row r="9955" spans="1:5">
      <c r="A9955" s="11">
        <v>1.5717467258196897E-2</v>
      </c>
      <c r="B9955" s="11">
        <v>7.6057444943345754E-4</v>
      </c>
      <c r="C9955" s="11"/>
      <c r="D9955" s="11"/>
      <c r="E9955" s="14"/>
    </row>
    <row r="9956" spans="1:5">
      <c r="A9956" s="11">
        <v>2.2295462368662373E-2</v>
      </c>
      <c r="B9956" s="11">
        <v>1.5119838273456652E-3</v>
      </c>
      <c r="C9956" s="11"/>
      <c r="D9956" s="11"/>
      <c r="E9956" s="14"/>
    </row>
    <row r="9957" spans="1:5">
      <c r="A9957" s="11">
        <v>1.6978974447560156E-2</v>
      </c>
      <c r="B9957" s="11">
        <v>9.9200826665671836E-4</v>
      </c>
      <c r="C9957" s="11"/>
      <c r="D9957" s="11"/>
      <c r="E9957" s="14"/>
    </row>
    <row r="9958" spans="1:5">
      <c r="A9958" s="11">
        <v>2.6667809022637223E-2</v>
      </c>
      <c r="B9958" s="11">
        <v>1.7775191630491397E-3</v>
      </c>
      <c r="C9958" s="11"/>
      <c r="D9958" s="11"/>
      <c r="E9958" s="14"/>
    </row>
    <row r="9959" spans="1:5">
      <c r="A9959" s="11">
        <v>1.8275340376793292E-2</v>
      </c>
      <c r="B9959" s="11">
        <v>1.148476872275545E-3</v>
      </c>
      <c r="C9959" s="11"/>
      <c r="D9959" s="11"/>
      <c r="E9959" s="14"/>
    </row>
    <row r="9960" spans="1:5">
      <c r="A9960" s="11">
        <v>2.190641895279476E-2</v>
      </c>
      <c r="B9960" s="11">
        <v>1.4608654576470427E-3</v>
      </c>
      <c r="C9960" s="11"/>
      <c r="D9960" s="11"/>
      <c r="E9960" s="14"/>
    </row>
    <row r="9961" spans="1:5">
      <c r="A9961" s="11">
        <v>2.3265648530616918E-2</v>
      </c>
      <c r="B9961" s="11">
        <v>1.5731224549391807E-3</v>
      </c>
      <c r="C9961" s="11"/>
      <c r="D9961" s="11"/>
      <c r="E9961" s="14"/>
    </row>
    <row r="9962" spans="1:5">
      <c r="A9962" s="11">
        <v>2.9380206839307373E-2</v>
      </c>
      <c r="B9962" s="11">
        <v>1.9831273353571647E-3</v>
      </c>
      <c r="C9962" s="11"/>
      <c r="D9962" s="11"/>
      <c r="E9962" s="14"/>
    </row>
    <row r="9963" spans="1:5">
      <c r="A9963" s="11">
        <v>1.7770678576193948E-2</v>
      </c>
      <c r="B9963" s="11">
        <v>1.0701854156053218E-3</v>
      </c>
      <c r="C9963" s="11"/>
      <c r="D9963" s="11"/>
      <c r="E9963" s="14"/>
    </row>
    <row r="9964" spans="1:5">
      <c r="A9964" s="11">
        <v>2.3758277768069436E-2</v>
      </c>
      <c r="B9964" s="11">
        <v>1.6310043241878737E-3</v>
      </c>
      <c r="C9964" s="11"/>
      <c r="D9964" s="11"/>
      <c r="E9964" s="14"/>
    </row>
    <row r="9965" spans="1:5">
      <c r="A9965" s="11">
        <v>2.2839776076317809E-2</v>
      </c>
      <c r="B9965" s="11">
        <v>1.4447294447026834E-3</v>
      </c>
      <c r="C9965" s="11"/>
      <c r="D9965" s="11"/>
      <c r="E9965" s="14"/>
    </row>
    <row r="9966" spans="1:5">
      <c r="A9966" s="11">
        <v>2.5532469839575692E-2</v>
      </c>
      <c r="B9966" s="11">
        <v>1.7723053493582336E-3</v>
      </c>
      <c r="C9966" s="11"/>
      <c r="D9966" s="11"/>
      <c r="E9966" s="14"/>
    </row>
    <row r="9967" spans="1:5">
      <c r="A9967" s="11">
        <v>1.6983877816905579E-2</v>
      </c>
      <c r="B9967" s="11">
        <v>9.9206219725852E-4</v>
      </c>
      <c r="C9967" s="11"/>
      <c r="D9967" s="11"/>
      <c r="E9967" s="14"/>
    </row>
    <row r="9968" spans="1:5">
      <c r="A9968" s="11">
        <v>1.5852122244469451E-2</v>
      </c>
      <c r="B9968" s="11">
        <v>7.71198018644955E-4</v>
      </c>
      <c r="C9968" s="11"/>
      <c r="D9968" s="11"/>
      <c r="E9968" s="14"/>
    </row>
    <row r="9969" spans="1:5">
      <c r="A9969" s="11">
        <v>1.8412938033158001E-2</v>
      </c>
      <c r="B9969" s="11">
        <v>1.1474201547284674E-3</v>
      </c>
      <c r="C9969" s="11"/>
      <c r="D9969" s="11"/>
      <c r="E9969" s="14"/>
    </row>
    <row r="9970" spans="1:5">
      <c r="A9970" s="11">
        <v>2.4973431117276512E-2</v>
      </c>
      <c r="B9970" s="11">
        <v>1.7051401531176479E-3</v>
      </c>
      <c r="C9970" s="11"/>
      <c r="D9970" s="11"/>
      <c r="E9970" s="14"/>
    </row>
    <row r="9971" spans="1:5">
      <c r="A9971" s="11">
        <v>2.4672382206972009E-2</v>
      </c>
      <c r="B9971" s="11">
        <v>1.6405741716627241E-3</v>
      </c>
      <c r="C9971" s="11"/>
      <c r="D9971" s="11"/>
      <c r="E9971" s="14"/>
    </row>
    <row r="9972" spans="1:5">
      <c r="A9972" s="11">
        <v>1.5306814647178016E-2</v>
      </c>
      <c r="B9972" s="11">
        <v>6.1037824317634773E-4</v>
      </c>
      <c r="C9972" s="11"/>
      <c r="D9972" s="11"/>
      <c r="E9972" s="14"/>
    </row>
    <row r="9973" spans="1:5">
      <c r="A9973" s="11">
        <v>1.823999181399389E-2</v>
      </c>
      <c r="B9973" s="11">
        <v>1.0190688446407624E-3</v>
      </c>
      <c r="C9973" s="11"/>
      <c r="D9973" s="11"/>
      <c r="E9973" s="14"/>
    </row>
    <row r="9974" spans="1:5">
      <c r="A9974" s="11">
        <v>2.5462361329579575E-2</v>
      </c>
      <c r="B9974" s="11">
        <v>1.6071490094413776E-3</v>
      </c>
      <c r="C9974" s="11"/>
      <c r="D9974" s="11"/>
      <c r="E9974" s="14"/>
    </row>
    <row r="9975" spans="1:5">
      <c r="A9975" s="11">
        <v>1.9103868341743976E-2</v>
      </c>
      <c r="B9975" s="11">
        <v>1.1604491006656024E-3</v>
      </c>
      <c r="C9975" s="11"/>
      <c r="D9975" s="11"/>
      <c r="E9975" s="14"/>
    </row>
    <row r="9976" spans="1:5">
      <c r="A9976" s="11">
        <v>1.7461240408184021E-2</v>
      </c>
      <c r="B9976" s="11">
        <v>1.0549967485812589E-3</v>
      </c>
      <c r="C9976" s="11"/>
      <c r="D9976" s="11"/>
      <c r="E9976" s="14"/>
    </row>
    <row r="9977" spans="1:5">
      <c r="A9977" s="11">
        <v>2.3510806197354826E-2</v>
      </c>
      <c r="B9977" s="11">
        <v>1.5760268688503314E-3</v>
      </c>
      <c r="C9977" s="11"/>
      <c r="D9977" s="11"/>
      <c r="E9977" s="14"/>
    </row>
    <row r="9978" spans="1:5">
      <c r="A9978" s="11">
        <v>1.5963482229468327E-2</v>
      </c>
      <c r="B9978" s="11">
        <v>8.0721350855931671E-4</v>
      </c>
      <c r="C9978" s="11"/>
      <c r="D9978" s="11"/>
      <c r="E9978" s="14"/>
    </row>
    <row r="9979" spans="1:5">
      <c r="A9979" s="11">
        <v>2.1704648927887097E-2</v>
      </c>
      <c r="B9979" s="11">
        <v>1.4204316403412759E-3</v>
      </c>
      <c r="C9979" s="11"/>
      <c r="D9979" s="11"/>
      <c r="E9979" s="14"/>
    </row>
    <row r="9980" spans="1:5">
      <c r="A9980" s="11">
        <v>2.188583934776606E-2</v>
      </c>
      <c r="B9980" s="11">
        <v>1.4840411740916347E-3</v>
      </c>
      <c r="C9980" s="11"/>
      <c r="D9980" s="11"/>
      <c r="E9980" s="14"/>
    </row>
    <row r="9981" spans="1:5">
      <c r="A9981" s="11">
        <v>1.9670782231911918E-2</v>
      </c>
      <c r="B9981" s="11">
        <v>1.1465321194969321E-3</v>
      </c>
      <c r="C9981" s="11"/>
      <c r="D9981" s="11"/>
      <c r="E9981" s="14"/>
    </row>
    <row r="9982" spans="1:5">
      <c r="A9982" s="11">
        <v>2.0218783383799878E-2</v>
      </c>
      <c r="B9982" s="11">
        <v>1.2518986753478774E-3</v>
      </c>
      <c r="C9982" s="11"/>
      <c r="D9982" s="11"/>
      <c r="E9982" s="14"/>
    </row>
    <row r="9983" spans="1:5">
      <c r="A9983" s="11">
        <v>2.0529326024057402E-2</v>
      </c>
      <c r="B9983" s="11">
        <v>1.3010343703095787E-3</v>
      </c>
      <c r="C9983" s="11"/>
      <c r="D9983" s="11"/>
      <c r="E9983" s="14"/>
    </row>
    <row r="9984" spans="1:5">
      <c r="A9984" s="11">
        <v>2.4637858979024652E-2</v>
      </c>
      <c r="B9984" s="11">
        <v>1.5520150060722169E-3</v>
      </c>
      <c r="C9984" s="11"/>
      <c r="D9984" s="11"/>
      <c r="E9984" s="14"/>
    </row>
    <row r="9985" spans="1:5">
      <c r="A9985" s="11">
        <v>1.7050515564145084E-2</v>
      </c>
      <c r="B9985" s="11">
        <v>8.9497747513121154E-4</v>
      </c>
      <c r="C9985" s="11"/>
      <c r="D9985" s="11"/>
      <c r="E9985" s="14"/>
    </row>
    <row r="9986" spans="1:5">
      <c r="A9986" s="11">
        <v>1.633246075143286E-2</v>
      </c>
      <c r="B9986" s="11">
        <v>8.7650888166727165E-4</v>
      </c>
      <c r="C9986" s="11"/>
      <c r="D9986" s="11"/>
      <c r="E9986" s="14"/>
    </row>
    <row r="9987" spans="1:5">
      <c r="A9987" s="11">
        <v>1.9231247856203889E-2</v>
      </c>
      <c r="B9987" s="11">
        <v>1.244616427972449E-3</v>
      </c>
      <c r="C9987" s="11"/>
      <c r="D9987" s="11"/>
      <c r="E9987" s="14"/>
    </row>
    <row r="9988" spans="1:5">
      <c r="A9988" s="11">
        <v>2.3387968652476974E-2</v>
      </c>
      <c r="B9988" s="11">
        <v>1.5857180449294606E-3</v>
      </c>
      <c r="C9988" s="11"/>
      <c r="D9988" s="11"/>
      <c r="E9988" s="14"/>
    </row>
    <row r="9989" spans="1:5">
      <c r="A9989" s="11">
        <v>1.7920966712824119E-2</v>
      </c>
      <c r="B9989" s="11">
        <v>1.1052990147057339E-3</v>
      </c>
      <c r="C9989" s="11"/>
      <c r="D9989" s="11"/>
      <c r="E9989" s="14"/>
    </row>
    <row r="9990" spans="1:5">
      <c r="A9990" s="11">
        <v>2.0946075766140514E-2</v>
      </c>
      <c r="B9990" s="11">
        <v>1.3665224632510276E-3</v>
      </c>
      <c r="C9990" s="11"/>
      <c r="D9990" s="11"/>
      <c r="E9990" s="14"/>
    </row>
    <row r="9991" spans="1:5">
      <c r="A9991" s="11">
        <v>2.901535095422661E-2</v>
      </c>
      <c r="B9991" s="11">
        <v>1.9098565415459261E-3</v>
      </c>
      <c r="C9991" s="11"/>
      <c r="D9991" s="11"/>
      <c r="E9991" s="14"/>
    </row>
    <row r="9992" spans="1:5">
      <c r="A9992" s="11">
        <v>1.5411434756412693E-2</v>
      </c>
      <c r="B9992" s="11">
        <v>6.7472524894159405E-4</v>
      </c>
      <c r="C9992" s="11"/>
      <c r="D9992" s="11"/>
      <c r="E9992" s="14"/>
    </row>
    <row r="9993" spans="1:5">
      <c r="A9993" s="11">
        <v>2.9685823740922435E-2</v>
      </c>
      <c r="B9993" s="11">
        <v>1.9545976831741273E-3</v>
      </c>
      <c r="C9993" s="11"/>
      <c r="D9993" s="11"/>
      <c r="E9993" s="14"/>
    </row>
    <row r="9994" spans="1:5">
      <c r="A9994" s="11">
        <v>1.9285245775373525E-2</v>
      </c>
      <c r="B9994" s="11">
        <v>1.2531349482931805E-3</v>
      </c>
      <c r="C9994" s="11"/>
      <c r="D9994" s="11"/>
      <c r="E9994" s="14"/>
    </row>
    <row r="9995" spans="1:5">
      <c r="A9995" s="11">
        <v>1.5889148290820072E-2</v>
      </c>
      <c r="B9995" s="11">
        <v>7.7607145779991758E-4</v>
      </c>
      <c r="C9995" s="11"/>
      <c r="D9995" s="11"/>
      <c r="E9995" s="14"/>
    </row>
    <row r="9996" spans="1:5">
      <c r="A9996" s="11">
        <v>1.6356902570790199E-2</v>
      </c>
      <c r="B9996" s="11">
        <v>8.9400215065462254E-4</v>
      </c>
      <c r="C9996" s="11"/>
      <c r="D9996" s="11"/>
      <c r="E9996" s="14"/>
    </row>
    <row r="9997" spans="1:5">
      <c r="A9997" s="11">
        <v>2.3006248057824186E-2</v>
      </c>
      <c r="B9997" s="11">
        <v>1.5396660033950543E-3</v>
      </c>
      <c r="C9997" s="11"/>
      <c r="D9997" s="11"/>
      <c r="E9997" s="14"/>
    </row>
    <row r="9998" spans="1:5">
      <c r="A9998" s="11">
        <v>2.099220773348965E-2</v>
      </c>
      <c r="B9998" s="11">
        <v>1.3440320339828549E-3</v>
      </c>
      <c r="C9998" s="11"/>
      <c r="D9998" s="11"/>
      <c r="E9998" s="14"/>
    </row>
    <row r="9999" spans="1:5">
      <c r="A9999" s="11">
        <v>2.0663743030937536E-2</v>
      </c>
      <c r="B9999" s="11">
        <v>1.2895019139532362E-3</v>
      </c>
      <c r="C9999" s="11"/>
      <c r="D9999" s="11"/>
      <c r="E9999" s="14"/>
    </row>
    <row r="10000" spans="1:5">
      <c r="A10000" s="11">
        <v>2.3429650484784979E-2</v>
      </c>
      <c r="B10000" s="11">
        <v>1.6093022628719377E-3</v>
      </c>
      <c r="C10000" s="11"/>
      <c r="D10000" s="11"/>
      <c r="E10000" s="14"/>
    </row>
    <row r="10001" spans="1:5">
      <c r="A10001" s="11">
        <v>1.8342474521379982E-2</v>
      </c>
      <c r="B10001" s="11">
        <v>1.1388006063341085E-3</v>
      </c>
      <c r="C10001" s="11"/>
      <c r="D10001" s="11"/>
      <c r="E10001" s="14"/>
    </row>
    <row r="10002" spans="1:5">
      <c r="A10002" s="11">
        <v>3.5532303036670966E-2</v>
      </c>
      <c r="B10002" s="11">
        <v>2.3443387411902854E-3</v>
      </c>
      <c r="C10002" s="11"/>
      <c r="D10002" s="11"/>
      <c r="E10002" s="14"/>
    </row>
    <row r="10003" spans="1:5">
      <c r="A10003" s="11">
        <v>2.0072931886934302E-2</v>
      </c>
      <c r="B10003" s="11">
        <v>1.3110832026845018E-3</v>
      </c>
      <c r="C10003" s="11"/>
      <c r="D10003" s="11"/>
      <c r="E10003" s="14"/>
    </row>
    <row r="10004" spans="1:5">
      <c r="A10004" s="11">
        <v>1.7529394719581131E-2</v>
      </c>
      <c r="B10004" s="11">
        <v>1.0582742091685506E-3</v>
      </c>
      <c r="C10004" s="11"/>
      <c r="D10004" s="11"/>
      <c r="E10004" s="14"/>
    </row>
    <row r="10005" spans="1:5">
      <c r="A10005" s="11">
        <v>1.9761677443855208E-2</v>
      </c>
      <c r="B10005" s="11">
        <v>1.2201835565949593E-3</v>
      </c>
      <c r="C10005" s="11"/>
      <c r="D10005" s="11"/>
      <c r="E10005" s="14"/>
    </row>
    <row r="10006" spans="1:5">
      <c r="A10006" s="11">
        <v>2.4154796538554037E-2</v>
      </c>
      <c r="B10006" s="11">
        <v>1.6472139461952199E-3</v>
      </c>
      <c r="C10006" s="11"/>
      <c r="D10006" s="11"/>
      <c r="E10006" s="14"/>
    </row>
    <row r="10007" spans="1:5">
      <c r="A10007" s="11">
        <v>1.8305055680045906E-2</v>
      </c>
      <c r="B10007" s="11">
        <v>1.1118907938071313E-3</v>
      </c>
      <c r="C10007" s="11"/>
      <c r="D10007" s="11"/>
      <c r="E10007" s="14"/>
    </row>
    <row r="10008" spans="1:5">
      <c r="A10008" s="11">
        <v>3.1488758112009803E-2</v>
      </c>
      <c r="B10008" s="11">
        <v>2.0654033896956216E-3</v>
      </c>
      <c r="C10008" s="11"/>
      <c r="D10008" s="11"/>
      <c r="E10008" s="14"/>
    </row>
    <row r="10009" spans="1:5">
      <c r="A10009" s="11">
        <v>2.0340189061675538E-2</v>
      </c>
      <c r="B10009" s="11">
        <v>1.3491932829298079E-3</v>
      </c>
      <c r="C10009" s="11"/>
      <c r="D10009" s="11"/>
      <c r="E10009" s="14"/>
    </row>
    <row r="10010" spans="1:5">
      <c r="A10010" s="11">
        <v>2.3908784822947685E-2</v>
      </c>
      <c r="B10010" s="11">
        <v>1.5851316177812598E-3</v>
      </c>
      <c r="C10010" s="11"/>
      <c r="D10010" s="11"/>
      <c r="E10010" s="14"/>
    </row>
    <row r="10011" spans="1:5">
      <c r="A10011" s="11">
        <v>2.6752294917046726E-2</v>
      </c>
      <c r="B10011" s="11">
        <v>1.7979363029253675E-3</v>
      </c>
      <c r="C10011" s="11"/>
      <c r="D10011" s="11"/>
      <c r="E10011" s="14"/>
    </row>
    <row r="10012" spans="1:5">
      <c r="A10012" s="11">
        <v>2.097218923194679E-2</v>
      </c>
      <c r="B10012" s="11">
        <v>1.4079207592546663E-3</v>
      </c>
      <c r="C10012" s="11"/>
      <c r="D10012" s="11"/>
      <c r="E10012" s="14"/>
    </row>
    <row r="10013" spans="1:5">
      <c r="A10013" s="11">
        <v>1.9747662676357403E-2</v>
      </c>
      <c r="B10013" s="11">
        <v>1.1491480819060145E-3</v>
      </c>
      <c r="C10013" s="11"/>
      <c r="D10013" s="11"/>
      <c r="E10013" s="14"/>
    </row>
    <row r="10014" spans="1:5">
      <c r="A10014" s="11">
        <v>2.6874400065750609E-2</v>
      </c>
      <c r="B10014" s="11">
        <v>1.8366105283460048E-3</v>
      </c>
      <c r="C10014" s="11"/>
      <c r="D10014" s="11"/>
      <c r="E10014" s="14"/>
    </row>
    <row r="10015" spans="1:5">
      <c r="A10015" s="11">
        <v>2.215767229823256E-2</v>
      </c>
      <c r="B10015" s="11">
        <v>1.4097013703287271E-3</v>
      </c>
      <c r="C10015" s="11"/>
      <c r="D10015" s="11"/>
      <c r="E10015" s="14"/>
    </row>
    <row r="10016" spans="1:5">
      <c r="A10016" s="11">
        <v>2.2139803425237106E-2</v>
      </c>
      <c r="B10016" s="11">
        <v>1.3702185415515496E-3</v>
      </c>
      <c r="C10016" s="11"/>
      <c r="D10016" s="11"/>
      <c r="E10016" s="14"/>
    </row>
    <row r="10017" spans="1:5">
      <c r="A10017" s="11">
        <v>2.087819802593598E-2</v>
      </c>
      <c r="B10017" s="11">
        <v>1.3182540056328503E-3</v>
      </c>
      <c r="C10017" s="11"/>
      <c r="D10017" s="11"/>
      <c r="E10017" s="14"/>
    </row>
    <row r="10018" spans="1:5">
      <c r="A10018" s="11">
        <v>1.8532384742383366E-2</v>
      </c>
      <c r="B10018" s="11">
        <v>1.1745831087187262E-3</v>
      </c>
      <c r="C10018" s="11"/>
      <c r="D10018" s="11"/>
      <c r="E10018" s="14"/>
    </row>
    <row r="10019" spans="1:5">
      <c r="A10019" s="11">
        <v>1.9704106814150267E-2</v>
      </c>
      <c r="B10019" s="11">
        <v>1.2218639686497191E-3</v>
      </c>
      <c r="C10019" s="11"/>
      <c r="D10019" s="11"/>
      <c r="E10019" s="14"/>
    </row>
    <row r="10020" spans="1:5">
      <c r="A10020" s="11">
        <v>2.3748812419913914E-2</v>
      </c>
      <c r="B10020" s="11">
        <v>1.6364297888752217E-3</v>
      </c>
      <c r="C10020" s="11"/>
      <c r="D10020" s="11"/>
      <c r="E10020" s="14"/>
    </row>
    <row r="10021" spans="1:5">
      <c r="A10021" s="11">
        <v>2.1318220327588192E-2</v>
      </c>
      <c r="B10021" s="11">
        <v>1.4344097016530024E-3</v>
      </c>
      <c r="C10021" s="11"/>
      <c r="D10021" s="11"/>
      <c r="E10021" s="14"/>
    </row>
    <row r="10022" spans="1:5">
      <c r="A10022" s="11">
        <v>2.4690841316263406E-2</v>
      </c>
      <c r="B10022" s="11">
        <v>1.6007876238426032E-3</v>
      </c>
      <c r="C10022" s="11"/>
      <c r="D10022" s="11"/>
      <c r="E10022" s="14"/>
    </row>
    <row r="10023" spans="1:5">
      <c r="A10023" s="11">
        <v>2.2609940352362776E-2</v>
      </c>
      <c r="B10023" s="11">
        <v>1.54070176074575E-3</v>
      </c>
      <c r="C10023" s="11"/>
      <c r="D10023" s="11"/>
      <c r="E10023" s="14"/>
    </row>
    <row r="10024" spans="1:5">
      <c r="A10024" s="11">
        <v>2.6287428145199129E-2</v>
      </c>
      <c r="B10024" s="11">
        <v>1.7540009088261299E-3</v>
      </c>
      <c r="C10024" s="11"/>
      <c r="D10024" s="11"/>
      <c r="E10024" s="14"/>
    </row>
    <row r="10025" spans="1:5">
      <c r="A10025" s="11">
        <v>1.5539442467056984E-2</v>
      </c>
      <c r="B10025" s="11">
        <v>7.0740987614609848E-4</v>
      </c>
      <c r="C10025" s="11"/>
      <c r="D10025" s="11"/>
      <c r="E10025" s="14"/>
    </row>
    <row r="10026" spans="1:5">
      <c r="A10026" s="11">
        <v>2.485879872306777E-2</v>
      </c>
      <c r="B10026" s="11">
        <v>1.6024597158402175E-3</v>
      </c>
      <c r="C10026" s="11"/>
      <c r="D10026" s="11"/>
      <c r="E10026" s="14"/>
    </row>
    <row r="10027" spans="1:5">
      <c r="A10027" s="11">
        <v>3.1963275207649668E-2</v>
      </c>
      <c r="B10027" s="11">
        <v>2.1030370021590263E-3</v>
      </c>
      <c r="C10027" s="11"/>
      <c r="D10027" s="11"/>
      <c r="E10027" s="14"/>
    </row>
    <row r="10028" spans="1:5">
      <c r="A10028" s="11">
        <v>1.559849556625275E-2</v>
      </c>
      <c r="B10028" s="11">
        <v>7.0707499613835445E-4</v>
      </c>
      <c r="C10028" s="11"/>
      <c r="D10028" s="11"/>
      <c r="E10028" s="14"/>
    </row>
    <row r="10029" spans="1:5">
      <c r="A10029" s="11">
        <v>2.1857624607707321E-2</v>
      </c>
      <c r="B10029" s="11">
        <v>1.3813316046214588E-3</v>
      </c>
      <c r="C10029" s="11"/>
      <c r="D10029" s="11"/>
      <c r="E10029" s="14"/>
    </row>
    <row r="10030" spans="1:5">
      <c r="A10030" s="11">
        <v>1.5802098952251965E-2</v>
      </c>
      <c r="B10030" s="11">
        <v>7.5287884742925569E-4</v>
      </c>
      <c r="C10030" s="11"/>
      <c r="D10030" s="11"/>
      <c r="E10030" s="14"/>
    </row>
    <row r="10031" spans="1:5">
      <c r="A10031" s="11">
        <v>1.924344896850063E-2</v>
      </c>
      <c r="B10031" s="11">
        <v>1.2313115128054703E-3</v>
      </c>
      <c r="C10031" s="11"/>
      <c r="D10031" s="11"/>
      <c r="E10031" s="14"/>
    </row>
    <row r="10032" spans="1:5">
      <c r="A10032" s="11">
        <v>2.1872228812168548E-2</v>
      </c>
      <c r="B10032" s="11">
        <v>1.3803835803360926E-3</v>
      </c>
      <c r="C10032" s="11"/>
      <c r="D10032" s="11"/>
      <c r="E10032" s="14"/>
    </row>
    <row r="10033" spans="1:5">
      <c r="A10033" s="11">
        <v>2.6732706905550244E-2</v>
      </c>
      <c r="B10033" s="11">
        <v>1.8391131396138034E-3</v>
      </c>
      <c r="C10033" s="11"/>
      <c r="D10033" s="11"/>
      <c r="E10033" s="14"/>
    </row>
    <row r="10034" spans="1:5">
      <c r="A10034" s="11">
        <v>2.5626032860216232E-2</v>
      </c>
      <c r="B10034" s="11">
        <v>1.7340733070028557E-3</v>
      </c>
      <c r="C10034" s="11"/>
      <c r="D10034" s="11"/>
      <c r="E10034" s="14"/>
    </row>
    <row r="10035" spans="1:5">
      <c r="A10035" s="11">
        <v>2.380991891980639E-2</v>
      </c>
      <c r="B10035" s="11">
        <v>1.602049559598718E-3</v>
      </c>
      <c r="C10035" s="11"/>
      <c r="D10035" s="11"/>
      <c r="E10035" s="14"/>
    </row>
    <row r="10036" spans="1:5">
      <c r="A10036" s="11">
        <v>1.9359945212113979E-2</v>
      </c>
      <c r="B10036" s="11">
        <v>1.2597739191822265E-3</v>
      </c>
      <c r="C10036" s="11"/>
      <c r="D10036" s="11"/>
      <c r="E10036" s="14"/>
    </row>
    <row r="10037" spans="1:5">
      <c r="A10037" s="11">
        <v>2.1148967865325267E-2</v>
      </c>
      <c r="B10037" s="11">
        <v>1.4096912218438461E-3</v>
      </c>
      <c r="C10037" s="11"/>
      <c r="D10037" s="11"/>
      <c r="E10037" s="14"/>
    </row>
    <row r="10038" spans="1:5">
      <c r="A10038" s="11">
        <v>2.0778927209893813E-2</v>
      </c>
      <c r="B10038" s="11">
        <v>1.3604702785139132E-3</v>
      </c>
      <c r="C10038" s="11"/>
      <c r="D10038" s="11"/>
      <c r="E10038" s="14"/>
    </row>
    <row r="10039" spans="1:5">
      <c r="A10039" s="11">
        <v>1.7380813273248835E-2</v>
      </c>
      <c r="B10039" s="11">
        <v>1.0449329818674499E-3</v>
      </c>
      <c r="C10039" s="11"/>
      <c r="D10039" s="11"/>
      <c r="E10039" s="14"/>
    </row>
    <row r="10040" spans="1:5">
      <c r="A10040" s="11">
        <v>1.7689517049791433E-2</v>
      </c>
      <c r="B10040" s="11">
        <v>9.2785459493664973E-4</v>
      </c>
      <c r="C10040" s="11"/>
      <c r="D10040" s="11"/>
      <c r="E10040" s="14"/>
    </row>
    <row r="10041" spans="1:5">
      <c r="A10041" s="11">
        <v>1.9364397109226564E-2</v>
      </c>
      <c r="B10041" s="11">
        <v>1.2490529552116269E-3</v>
      </c>
      <c r="C10041" s="11"/>
      <c r="D10041" s="11"/>
      <c r="E10041" s="14"/>
    </row>
    <row r="10042" spans="1:5">
      <c r="A10042" s="11">
        <v>1.8238129779206181E-2</v>
      </c>
      <c r="B10042" s="11">
        <v>1.0636362700797786E-3</v>
      </c>
      <c r="C10042" s="11"/>
      <c r="D10042" s="11"/>
      <c r="E10042" s="14"/>
    </row>
    <row r="10043" spans="1:5">
      <c r="A10043" s="11">
        <v>1.7384998029881367E-2</v>
      </c>
      <c r="B10043" s="11">
        <v>1.0454611565167752E-3</v>
      </c>
      <c r="C10043" s="11"/>
      <c r="D10043" s="11"/>
      <c r="E10043" s="14"/>
    </row>
    <row r="10044" spans="1:5">
      <c r="A10044" s="11">
        <v>3.134119597971554E-2</v>
      </c>
      <c r="B10044" s="11">
        <v>2.0931901754685013E-3</v>
      </c>
      <c r="C10044" s="11"/>
      <c r="D10044" s="11"/>
      <c r="E10044" s="14"/>
    </row>
    <row r="10045" spans="1:5">
      <c r="A10045" s="11">
        <v>2.8466097335154279E-2</v>
      </c>
      <c r="B10045" s="11">
        <v>1.8797998938454212E-3</v>
      </c>
      <c r="C10045" s="11"/>
      <c r="D10045" s="11"/>
      <c r="E10045" s="14"/>
    </row>
    <row r="10046" spans="1:5">
      <c r="A10046" s="11">
        <v>2.5525676179021916E-2</v>
      </c>
      <c r="B10046" s="11">
        <v>1.7623886180208063E-3</v>
      </c>
      <c r="C10046" s="11"/>
      <c r="D10046" s="11"/>
      <c r="E10046" s="14"/>
    </row>
    <row r="10047" spans="1:5">
      <c r="A10047" s="11">
        <v>2.2281108371076653E-2</v>
      </c>
      <c r="B10047" s="11">
        <v>1.4416861336998621E-3</v>
      </c>
      <c r="C10047" s="11"/>
      <c r="D10047" s="11"/>
      <c r="E10047" s="14"/>
    </row>
    <row r="10048" spans="1:5">
      <c r="A10048" s="11">
        <v>1.8876615982347047E-2</v>
      </c>
      <c r="B10048" s="11">
        <v>1.2120244361302412E-3</v>
      </c>
      <c r="C10048" s="11"/>
      <c r="D10048" s="11"/>
      <c r="E10048" s="14"/>
    </row>
    <row r="10049" spans="1:5">
      <c r="A10049" s="11">
        <v>1.6795695580055777E-2</v>
      </c>
      <c r="B10049" s="11">
        <v>9.2909552578924852E-4</v>
      </c>
      <c r="C10049" s="11"/>
      <c r="D10049" s="11"/>
      <c r="E10049" s="14"/>
    </row>
    <row r="10050" spans="1:5">
      <c r="A10050" s="11">
        <v>2.3519987988517767E-2</v>
      </c>
      <c r="B10050" s="11">
        <v>1.6177433147869646E-3</v>
      </c>
      <c r="C10050" s="11"/>
      <c r="D10050" s="11"/>
      <c r="E10050" s="14"/>
    </row>
    <row r="10051" spans="1:5">
      <c r="A10051" s="11">
        <v>2.5878748403881636E-2</v>
      </c>
      <c r="B10051" s="11">
        <v>1.7596642882051279E-3</v>
      </c>
      <c r="C10051" s="11"/>
      <c r="D10051" s="11"/>
      <c r="E10051" s="14"/>
    </row>
    <row r="10052" spans="1:5">
      <c r="A10052" s="11">
        <v>1.7835003448986888E-2</v>
      </c>
      <c r="B10052" s="11">
        <v>1.0685684888447067E-3</v>
      </c>
      <c r="C10052" s="11"/>
      <c r="D10052" s="11"/>
      <c r="E10052" s="14"/>
    </row>
    <row r="10053" spans="1:5">
      <c r="A10053" s="11">
        <v>2.1833261764453285E-2</v>
      </c>
      <c r="B10053" s="11">
        <v>1.4087563443524517E-3</v>
      </c>
      <c r="C10053" s="11"/>
      <c r="D10053" s="11"/>
      <c r="E10053" s="14"/>
    </row>
    <row r="10054" spans="1:5">
      <c r="A10054" s="11">
        <v>2.6630360686975222E-2</v>
      </c>
      <c r="B10054" s="11">
        <v>1.801874843731142E-3</v>
      </c>
      <c r="C10054" s="11"/>
      <c r="D10054" s="11"/>
      <c r="E10054" s="14"/>
    </row>
    <row r="10055" spans="1:5">
      <c r="A10055" s="11">
        <v>2.8845443145937413E-2</v>
      </c>
      <c r="B10055" s="11">
        <v>1.9638141528935922E-3</v>
      </c>
      <c r="C10055" s="11"/>
      <c r="D10055" s="11"/>
      <c r="E10055" s="14"/>
    </row>
    <row r="10056" spans="1:5">
      <c r="A10056" s="11">
        <v>2.1803524797170366E-2</v>
      </c>
      <c r="B10056" s="11">
        <v>1.4693940039719735E-3</v>
      </c>
      <c r="C10056" s="11"/>
      <c r="D10056" s="11"/>
      <c r="E10056" s="14"/>
    </row>
    <row r="10057" spans="1:5">
      <c r="A10057" s="11">
        <v>2.5825670495521647E-2</v>
      </c>
      <c r="B10057" s="11">
        <v>1.7887661149938515E-3</v>
      </c>
      <c r="C10057" s="11"/>
      <c r="D10057" s="11"/>
      <c r="E10057" s="14"/>
    </row>
    <row r="10058" spans="1:5">
      <c r="A10058" s="11">
        <v>2.0981188976889539E-2</v>
      </c>
      <c r="B10058" s="11">
        <v>1.3317084877997913E-3</v>
      </c>
      <c r="C10058" s="11"/>
      <c r="D10058" s="11"/>
      <c r="E10058" s="14"/>
    </row>
    <row r="10059" spans="1:5">
      <c r="A10059" s="11">
        <v>1.6307470105557449E-2</v>
      </c>
      <c r="B10059" s="11">
        <v>6.7662215028084613E-4</v>
      </c>
      <c r="C10059" s="11"/>
      <c r="D10059" s="11"/>
      <c r="E10059" s="14"/>
    </row>
    <row r="10060" spans="1:5">
      <c r="A10060" s="11">
        <v>2.1738720083451728E-2</v>
      </c>
      <c r="B10060" s="11">
        <v>1.3871783036425596E-3</v>
      </c>
      <c r="C10060" s="11"/>
      <c r="D10060" s="11"/>
      <c r="E10060" s="14"/>
    </row>
    <row r="10061" spans="1:5">
      <c r="A10061" s="11">
        <v>2.7939112868732213E-2</v>
      </c>
      <c r="B10061" s="11">
        <v>1.8492749322233384E-3</v>
      </c>
      <c r="C10061" s="11"/>
      <c r="D10061" s="11"/>
      <c r="E10061" s="14"/>
    </row>
    <row r="10062" spans="1:5">
      <c r="A10062" s="11">
        <v>2.3032839926644975E-2</v>
      </c>
      <c r="B10062" s="11">
        <v>1.5018833901637395E-3</v>
      </c>
      <c r="C10062" s="11"/>
      <c r="D10062" s="11"/>
      <c r="E10062" s="14"/>
    </row>
    <row r="10063" spans="1:5">
      <c r="A10063" s="11">
        <v>1.6646426765325191E-2</v>
      </c>
      <c r="B10063" s="11">
        <v>9.3674218277233954E-4</v>
      </c>
      <c r="C10063" s="11"/>
      <c r="D10063" s="11"/>
      <c r="E10063" s="14"/>
    </row>
    <row r="10064" spans="1:5">
      <c r="A10064" s="11">
        <v>1.558076419873934E-2</v>
      </c>
      <c r="B10064" s="11">
        <v>7.2358146744865178E-4</v>
      </c>
      <c r="C10064" s="11"/>
      <c r="D10064" s="11"/>
      <c r="E10064" s="14"/>
    </row>
    <row r="10065" spans="1:5">
      <c r="A10065" s="11">
        <v>1.7964729624113603E-2</v>
      </c>
      <c r="B10065" s="11">
        <v>1.0997338024173176E-3</v>
      </c>
      <c r="C10065" s="11"/>
      <c r="D10065" s="11"/>
      <c r="E10065" s="14"/>
    </row>
    <row r="10066" spans="1:5">
      <c r="A10066" s="11">
        <v>2.2569106364479268E-2</v>
      </c>
      <c r="B10066" s="11">
        <v>1.4971429717458543E-3</v>
      </c>
      <c r="C10066" s="11"/>
      <c r="D10066" s="11"/>
      <c r="E10066" s="14"/>
    </row>
    <row r="10067" spans="1:5">
      <c r="A10067" s="11">
        <v>2.6643125697164104E-2</v>
      </c>
      <c r="B10067" s="11">
        <v>1.70221408528108E-3</v>
      </c>
      <c r="C10067" s="11"/>
      <c r="D10067" s="11"/>
      <c r="E10067" s="14"/>
    </row>
    <row r="10068" spans="1:5">
      <c r="A10068" s="11">
        <v>2.1792382383630061E-2</v>
      </c>
      <c r="B10068" s="11">
        <v>1.4342120225161663E-3</v>
      </c>
      <c r="C10068" s="11"/>
      <c r="D10068" s="11"/>
      <c r="E10068" s="14"/>
    </row>
    <row r="10069" spans="1:5">
      <c r="A10069" s="11">
        <v>1.6758324489323861E-2</v>
      </c>
      <c r="B10069" s="11">
        <v>9.5213733446739414E-4</v>
      </c>
      <c r="C10069" s="11"/>
      <c r="D10069" s="11"/>
      <c r="E10069" s="14"/>
    </row>
    <row r="10070" spans="1:5">
      <c r="A10070" s="11">
        <v>2.314836497135813E-2</v>
      </c>
      <c r="B10070" s="11">
        <v>1.5898031753066673E-3</v>
      </c>
      <c r="C10070" s="11"/>
      <c r="D10070" s="11"/>
      <c r="E10070" s="14"/>
    </row>
    <row r="10071" spans="1:5">
      <c r="A10071" s="11">
        <v>2.398696552631311E-2</v>
      </c>
      <c r="B10071" s="11">
        <v>1.6055149122274955E-3</v>
      </c>
      <c r="C10071" s="11"/>
      <c r="D10071" s="11"/>
      <c r="E10071" s="14"/>
    </row>
    <row r="10072" spans="1:5">
      <c r="A10072" s="11">
        <v>2.2160217550526357E-2</v>
      </c>
      <c r="B10072" s="11">
        <v>1.4805714979302736E-3</v>
      </c>
      <c r="C10072" s="11"/>
      <c r="D10072" s="11"/>
      <c r="E10072" s="14"/>
    </row>
    <row r="10073" spans="1:5">
      <c r="A10073" s="11">
        <v>2.2469735372763866E-2</v>
      </c>
      <c r="B10073" s="11">
        <v>1.4016566300496568E-3</v>
      </c>
      <c r="C10073" s="11"/>
      <c r="D10073" s="11"/>
      <c r="E10073" s="14"/>
    </row>
    <row r="10074" spans="1:5">
      <c r="A10074" s="11">
        <v>1.8736139287034981E-2</v>
      </c>
      <c r="B10074" s="11">
        <v>1.1580640036491399E-3</v>
      </c>
      <c r="C10074" s="11"/>
      <c r="D10074" s="11"/>
      <c r="E10074" s="14"/>
    </row>
    <row r="10075" spans="1:5">
      <c r="A10075" s="11">
        <v>1.9016575515890841E-2</v>
      </c>
      <c r="B10075" s="11">
        <v>1.2263765986388737E-3</v>
      </c>
      <c r="C10075" s="11"/>
      <c r="D10075" s="11"/>
      <c r="E10075" s="14"/>
    </row>
    <row r="10076" spans="1:5">
      <c r="A10076" s="11">
        <v>1.74042861252071E-2</v>
      </c>
      <c r="B10076" s="11">
        <v>1.0457478529135107E-3</v>
      </c>
      <c r="C10076" s="11"/>
      <c r="D10076" s="11"/>
      <c r="E10076" s="14"/>
    </row>
    <row r="10077" spans="1:5">
      <c r="A10077" s="11">
        <v>2.1900334912656819E-2</v>
      </c>
      <c r="B10077" s="11">
        <v>1.4448047271355562E-3</v>
      </c>
      <c r="C10077" s="11"/>
      <c r="D10077" s="11"/>
      <c r="E10077" s="14"/>
    </row>
    <row r="10078" spans="1:5">
      <c r="A10078" s="11">
        <v>1.8041594066405927E-2</v>
      </c>
      <c r="B10078" s="11">
        <v>1.1232394985554374E-3</v>
      </c>
      <c r="C10078" s="11"/>
      <c r="D10078" s="11"/>
      <c r="E10078" s="14"/>
    </row>
    <row r="10079" spans="1:5">
      <c r="A10079" s="11">
        <v>2.1146482782193998E-2</v>
      </c>
      <c r="B10079" s="11">
        <v>1.408940569870433E-3</v>
      </c>
      <c r="C10079" s="11"/>
      <c r="D10079" s="11"/>
      <c r="E10079" s="14"/>
    </row>
    <row r="10080" spans="1:5">
      <c r="A10080" s="11">
        <v>1.6397540909863059E-2</v>
      </c>
      <c r="B10080" s="11">
        <v>8.9878911186976203E-4</v>
      </c>
      <c r="C10080" s="11"/>
      <c r="D10080" s="11"/>
      <c r="E10080" s="14"/>
    </row>
    <row r="10081" spans="1:5">
      <c r="A10081" s="11">
        <v>1.7825866070776474E-2</v>
      </c>
      <c r="B10081" s="11">
        <v>1.0247224651768244E-3</v>
      </c>
      <c r="C10081" s="11"/>
      <c r="D10081" s="11"/>
      <c r="E10081" s="14"/>
    </row>
    <row r="10082" spans="1:5">
      <c r="A10082" s="11">
        <v>1.8461580855049238E-2</v>
      </c>
      <c r="B10082" s="11">
        <v>1.1603372758788146E-3</v>
      </c>
      <c r="C10082" s="11"/>
      <c r="D10082" s="11"/>
      <c r="E10082" s="14"/>
    </row>
    <row r="10083" spans="1:5">
      <c r="A10083" s="11">
        <v>2.4954690339254567E-2</v>
      </c>
      <c r="B10083" s="11">
        <v>1.7008314877130382E-3</v>
      </c>
      <c r="C10083" s="11"/>
      <c r="D10083" s="11"/>
      <c r="E10083" s="14"/>
    </row>
    <row r="10084" spans="1:5">
      <c r="A10084" s="11">
        <v>2.1935518284272527E-2</v>
      </c>
      <c r="B10084" s="11">
        <v>1.4789463622775533E-3</v>
      </c>
      <c r="C10084" s="11"/>
      <c r="D10084" s="11"/>
      <c r="E10084" s="14"/>
    </row>
    <row r="10085" spans="1:5">
      <c r="A10085" s="11">
        <v>1.684498987017197E-2</v>
      </c>
      <c r="B10085" s="11">
        <v>9.5047384194564717E-4</v>
      </c>
      <c r="C10085" s="11"/>
      <c r="D10085" s="11"/>
      <c r="E10085" s="14"/>
    </row>
    <row r="10086" spans="1:5">
      <c r="A10086" s="11">
        <v>2.2559453473176436E-2</v>
      </c>
      <c r="B10086" s="11">
        <v>1.5367309979724289E-3</v>
      </c>
      <c r="C10086" s="11"/>
      <c r="D10086" s="11"/>
      <c r="E10086" s="14"/>
    </row>
    <row r="10087" spans="1:5">
      <c r="A10087" s="11">
        <v>1.8905865643789856E-2</v>
      </c>
      <c r="B10087" s="11">
        <v>1.210487362981108E-3</v>
      </c>
      <c r="C10087" s="11"/>
      <c r="D10087" s="11"/>
      <c r="E10087" s="14"/>
    </row>
    <row r="10088" spans="1:5">
      <c r="A10088" s="11">
        <v>2.7385792089908788E-2</v>
      </c>
      <c r="B10088" s="11">
        <v>1.8267887312307168E-3</v>
      </c>
      <c r="C10088" s="11"/>
      <c r="D10088" s="11"/>
      <c r="E10088" s="14"/>
    </row>
    <row r="10089" spans="1:5">
      <c r="A10089" s="11">
        <v>2.1474256822022888E-2</v>
      </c>
      <c r="B10089" s="11">
        <v>1.4520233374026299E-3</v>
      </c>
      <c r="C10089" s="11"/>
      <c r="D10089" s="11"/>
      <c r="E10089" s="14"/>
    </row>
    <row r="10090" spans="1:5">
      <c r="A10090" s="11">
        <v>1.565548567608524E-2</v>
      </c>
      <c r="B10090" s="11">
        <v>6.3900835239113401E-4</v>
      </c>
      <c r="C10090" s="11"/>
      <c r="D10090" s="11"/>
      <c r="E10090" s="14"/>
    </row>
    <row r="10091" spans="1:5">
      <c r="A10091" s="11">
        <v>2.2213147502134697E-2</v>
      </c>
      <c r="B10091" s="11">
        <v>1.5137416620176218E-3</v>
      </c>
      <c r="C10091" s="11"/>
      <c r="D10091" s="11"/>
      <c r="E10091" s="14"/>
    </row>
    <row r="10092" spans="1:5">
      <c r="A10092" s="11">
        <v>2.2077522752786211E-2</v>
      </c>
      <c r="B10092" s="11">
        <v>1.4913277775501299E-3</v>
      </c>
      <c r="C10092" s="11"/>
      <c r="D10092" s="11"/>
      <c r="E10092" s="14"/>
    </row>
    <row r="10093" spans="1:5">
      <c r="A10093" s="11">
        <v>1.8383496685848627E-2</v>
      </c>
      <c r="B10093" s="11">
        <v>1.1078238368028477E-3</v>
      </c>
      <c r="C10093" s="11"/>
      <c r="D10093" s="11"/>
      <c r="E10093" s="14"/>
    </row>
    <row r="10094" spans="1:5">
      <c r="A10094" s="11">
        <v>1.7958471907338309E-2</v>
      </c>
      <c r="B10094" s="11">
        <v>1.0362705421868184E-3</v>
      </c>
      <c r="C10094" s="11"/>
      <c r="D10094" s="11"/>
      <c r="E10094" s="14"/>
    </row>
    <row r="10095" spans="1:5">
      <c r="A10095" s="11">
        <v>2.6975207892625912E-2</v>
      </c>
      <c r="B10095" s="11">
        <v>1.737152200588648E-3</v>
      </c>
      <c r="C10095" s="11"/>
      <c r="D10095" s="11"/>
      <c r="E10095" s="14"/>
    </row>
    <row r="10096" spans="1:5">
      <c r="A10096" s="11">
        <v>2.3272217163836626E-2</v>
      </c>
      <c r="B10096" s="11">
        <v>1.5392245254497543E-3</v>
      </c>
      <c r="C10096" s="11"/>
      <c r="D10096" s="11"/>
      <c r="E10096" s="14"/>
    </row>
    <row r="10097" spans="1:5">
      <c r="A10097" s="11">
        <v>2.420495993061E-2</v>
      </c>
      <c r="B10097" s="11">
        <v>1.6168916083916175E-3</v>
      </c>
      <c r="C10097" s="11"/>
      <c r="D10097" s="11"/>
      <c r="E10097" s="14"/>
    </row>
    <row r="10098" spans="1:5">
      <c r="A10098" s="11">
        <v>3.1432598798272593E-2</v>
      </c>
      <c r="B10098" s="11">
        <v>2.0249739944814254E-3</v>
      </c>
      <c r="C10098" s="11"/>
      <c r="D10098" s="11"/>
      <c r="E10098" s="14"/>
    </row>
    <row r="10099" spans="1:5">
      <c r="A10099" s="11">
        <v>1.5944283140450755E-2</v>
      </c>
      <c r="B10099" s="11">
        <v>8.2247144975458521E-4</v>
      </c>
      <c r="C10099" s="11"/>
      <c r="D10099" s="11"/>
      <c r="E10099" s="14"/>
    </row>
    <row r="10100" spans="1:5">
      <c r="A10100" s="11">
        <v>1.5447186052006557E-2</v>
      </c>
      <c r="B10100" s="11">
        <v>6.888767739008226E-4</v>
      </c>
      <c r="C10100" s="11"/>
      <c r="D10100" s="11"/>
      <c r="E10100" s="14"/>
    </row>
    <row r="10101" spans="1:5">
      <c r="A10101" s="11">
        <v>2.1632259603574715E-2</v>
      </c>
      <c r="B10101" s="11">
        <v>1.3985002869063355E-3</v>
      </c>
      <c r="C10101" s="11"/>
      <c r="D10101" s="11"/>
      <c r="E10101" s="14"/>
    </row>
    <row r="10102" spans="1:5">
      <c r="A10102" s="11">
        <v>2.1650398168329303E-2</v>
      </c>
      <c r="B10102" s="11">
        <v>1.4454699468658902E-3</v>
      </c>
      <c r="C10102" s="11"/>
      <c r="D10102" s="11"/>
      <c r="E10102" s="14"/>
    </row>
    <row r="10103" spans="1:5">
      <c r="A10103" s="11">
        <v>1.5416677265717754E-2</v>
      </c>
      <c r="B10103" s="11">
        <v>5.5252867049859777E-4</v>
      </c>
      <c r="C10103" s="11"/>
      <c r="D10103" s="11"/>
      <c r="E10103" s="14"/>
    </row>
    <row r="10104" spans="1:5">
      <c r="A10104" s="11">
        <v>1.9932592674783433E-2</v>
      </c>
      <c r="B10104" s="11">
        <v>1.2683964043585306E-3</v>
      </c>
      <c r="C10104" s="11"/>
      <c r="D10104" s="11"/>
      <c r="E10104" s="14"/>
    </row>
    <row r="10105" spans="1:5">
      <c r="A10105" s="11">
        <v>2.6242138324567656E-2</v>
      </c>
      <c r="B10105" s="11">
        <v>1.8160268311664656E-3</v>
      </c>
      <c r="C10105" s="11"/>
      <c r="D10105" s="11"/>
      <c r="E10105" s="14"/>
    </row>
    <row r="10106" spans="1:5">
      <c r="A10106" s="11">
        <v>1.7509837756225253E-2</v>
      </c>
      <c r="B10106" s="11">
        <v>1.049813704919891E-3</v>
      </c>
      <c r="C10106" s="11"/>
      <c r="D10106" s="11"/>
      <c r="E10106" s="14"/>
    </row>
    <row r="10107" spans="1:5">
      <c r="A10107" s="11">
        <v>2.4834553594292888E-2</v>
      </c>
      <c r="B10107" s="11">
        <v>1.7209068676655253E-3</v>
      </c>
      <c r="C10107" s="11"/>
      <c r="D10107" s="11"/>
      <c r="E10107" s="14"/>
    </row>
    <row r="10108" spans="1:5">
      <c r="A10108" s="11">
        <v>3.0286693465012452E-2</v>
      </c>
      <c r="B10108" s="11">
        <v>2.0321753115258982E-3</v>
      </c>
      <c r="C10108" s="11"/>
      <c r="D10108" s="11"/>
      <c r="E10108" s="14"/>
    </row>
    <row r="10109" spans="1:5">
      <c r="A10109" s="11">
        <v>3.1507941184966311E-2</v>
      </c>
      <c r="B10109" s="11">
        <v>2.0781867098038577E-3</v>
      </c>
      <c r="C10109" s="11"/>
      <c r="D10109" s="11"/>
      <c r="E10109" s="14"/>
    </row>
    <row r="10110" spans="1:5">
      <c r="A10110" s="11">
        <v>1.6831239688577602E-2</v>
      </c>
      <c r="B10110" s="11">
        <v>9.6939299456629024E-4</v>
      </c>
      <c r="C10110" s="11"/>
      <c r="D10110" s="11"/>
      <c r="E10110" s="14"/>
    </row>
    <row r="10111" spans="1:5">
      <c r="A10111" s="11">
        <v>1.8289751215131204E-2</v>
      </c>
      <c r="B10111" s="11">
        <v>1.1457822638469175E-3</v>
      </c>
      <c r="C10111" s="11"/>
      <c r="D10111" s="11"/>
      <c r="E10111" s="14"/>
    </row>
    <row r="10112" spans="1:5">
      <c r="A10112" s="11">
        <v>2.2622459722288792E-2</v>
      </c>
      <c r="B10112" s="11">
        <v>1.5375764700283014E-3</v>
      </c>
      <c r="C10112" s="11"/>
      <c r="D10112" s="11"/>
      <c r="E10112" s="14"/>
    </row>
    <row r="10113" spans="1:5">
      <c r="A10113" s="11">
        <v>2.439081979607307E-2</v>
      </c>
      <c r="B10113" s="11">
        <v>1.6260210134140301E-3</v>
      </c>
      <c r="C10113" s="11"/>
      <c r="D10113" s="11"/>
      <c r="E10113" s="14"/>
    </row>
    <row r="10114" spans="1:5">
      <c r="A10114" s="11">
        <v>2.1870429616183091E-2</v>
      </c>
      <c r="B10114" s="11">
        <v>1.4568056621786919E-3</v>
      </c>
      <c r="C10114" s="11"/>
      <c r="D10114" s="11"/>
      <c r="E10114" s="14"/>
    </row>
    <row r="10115" spans="1:5">
      <c r="A10115" s="11">
        <v>2.1359392780661804E-2</v>
      </c>
      <c r="B10115" s="11">
        <v>1.4227821203620656E-3</v>
      </c>
      <c r="C10115" s="11"/>
      <c r="D10115" s="11"/>
      <c r="E10115" s="14"/>
    </row>
    <row r="10116" spans="1:5">
      <c r="A10116" s="11">
        <v>2.5660717692148085E-2</v>
      </c>
      <c r="B10116" s="11">
        <v>1.7588386423228342E-3</v>
      </c>
      <c r="C10116" s="11"/>
      <c r="D10116" s="11"/>
      <c r="E10116" s="14"/>
    </row>
    <row r="10117" spans="1:5">
      <c r="A10117" s="11">
        <v>2.0463325497161487E-2</v>
      </c>
      <c r="B10117" s="11">
        <v>1.3298890355037554E-3</v>
      </c>
      <c r="C10117" s="11"/>
      <c r="D10117" s="11"/>
      <c r="E10117" s="14"/>
    </row>
    <row r="10118" spans="1:5">
      <c r="A10118" s="11">
        <v>2.1491998128066396E-2</v>
      </c>
      <c r="B10118" s="11">
        <v>1.3783022730503591E-3</v>
      </c>
      <c r="C10118" s="11"/>
      <c r="D10118" s="11"/>
      <c r="E10118" s="14"/>
    </row>
    <row r="10119" spans="1:5">
      <c r="A10119" s="11">
        <v>1.57987416158566E-2</v>
      </c>
      <c r="B10119" s="11">
        <v>7.5966156103206609E-4</v>
      </c>
      <c r="C10119" s="11"/>
      <c r="D10119" s="11"/>
      <c r="E10119" s="14"/>
    </row>
    <row r="10120" spans="1:5">
      <c r="A10120" s="11">
        <v>2.0858440546166861E-2</v>
      </c>
      <c r="B10120" s="11">
        <v>1.312757022819164E-3</v>
      </c>
      <c r="C10120" s="11"/>
      <c r="D10120" s="11"/>
      <c r="E10120" s="14"/>
    </row>
    <row r="10121" spans="1:5">
      <c r="A10121" s="11">
        <v>2.4401672737408283E-2</v>
      </c>
      <c r="B10121" s="11">
        <v>1.6415913759052607E-3</v>
      </c>
      <c r="C10121" s="11"/>
      <c r="D10121" s="11"/>
      <c r="E10121" s="14"/>
    </row>
    <row r="10122" spans="1:5">
      <c r="A10122" s="11">
        <v>2.5288923528773564E-2</v>
      </c>
      <c r="B10122" s="11">
        <v>1.6711995745128324E-3</v>
      </c>
      <c r="C10122" s="11"/>
      <c r="D10122" s="11"/>
      <c r="E10122" s="14"/>
    </row>
    <row r="10123" spans="1:5">
      <c r="A10123" s="11">
        <v>2.4382880829584931E-2</v>
      </c>
      <c r="B10123" s="11">
        <v>1.6619905004634807E-3</v>
      </c>
      <c r="C10123" s="11"/>
      <c r="D10123" s="11"/>
      <c r="E10123" s="14"/>
    </row>
    <row r="10124" spans="1:5">
      <c r="A10124" s="11">
        <v>1.7844156130750567E-2</v>
      </c>
      <c r="B10124" s="11">
        <v>1.0813593076459196E-3</v>
      </c>
      <c r="C10124" s="11"/>
      <c r="D10124" s="11"/>
      <c r="E10124" s="14"/>
    </row>
    <row r="10125" spans="1:5">
      <c r="A10125" s="11">
        <v>1.6015416651439771E-2</v>
      </c>
      <c r="B10125" s="11">
        <v>8.153625063859124E-4</v>
      </c>
      <c r="C10125" s="11"/>
      <c r="D10125" s="11"/>
      <c r="E10125" s="14"/>
    </row>
    <row r="10126" spans="1:5">
      <c r="A10126" s="11">
        <v>2.1060907349557435E-2</v>
      </c>
      <c r="B10126" s="11">
        <v>1.415485607556726E-3</v>
      </c>
      <c r="C10126" s="11"/>
      <c r="D10126" s="11"/>
      <c r="E10126" s="14"/>
    </row>
    <row r="10127" spans="1:5">
      <c r="A10127" s="11">
        <v>1.6255194882863082E-2</v>
      </c>
      <c r="B10127" s="11">
        <v>8.597477051322498E-4</v>
      </c>
      <c r="C10127" s="11"/>
      <c r="D10127" s="11"/>
      <c r="E10127" s="14"/>
    </row>
    <row r="10128" spans="1:5">
      <c r="A10128" s="11">
        <v>2.2837918371564205E-2</v>
      </c>
      <c r="B10128" s="11">
        <v>1.4660196804449897E-3</v>
      </c>
      <c r="C10128" s="11"/>
      <c r="D10128" s="11"/>
      <c r="E10128" s="14"/>
    </row>
    <row r="10129" spans="1:5">
      <c r="A10129" s="11">
        <v>1.8589076774772964E-2</v>
      </c>
      <c r="B10129" s="11">
        <v>1.1758323053310405E-3</v>
      </c>
      <c r="C10129" s="11"/>
      <c r="D10129" s="11"/>
      <c r="E10129" s="14"/>
    </row>
    <row r="10130" spans="1:5">
      <c r="A10130" s="11">
        <v>2.2995657042455951E-2</v>
      </c>
      <c r="B10130" s="11">
        <v>1.5115258614474402E-3</v>
      </c>
      <c r="C10130" s="11"/>
      <c r="D10130" s="11"/>
      <c r="E10130" s="14"/>
    </row>
    <row r="10131" spans="1:5">
      <c r="A10131" s="11">
        <v>1.7818891715927477E-2</v>
      </c>
      <c r="B10131" s="11">
        <v>9.8161593508952157E-4</v>
      </c>
      <c r="C10131" s="11"/>
      <c r="D10131" s="11"/>
      <c r="E10131" s="14"/>
    </row>
    <row r="10132" spans="1:5">
      <c r="A10132" s="11">
        <v>1.9792202330979523E-2</v>
      </c>
      <c r="B10132" s="11">
        <v>1.2887261781717604E-3</v>
      </c>
      <c r="C10132" s="11"/>
      <c r="D10132" s="11"/>
      <c r="E10132" s="14"/>
    </row>
    <row r="10133" spans="1:5">
      <c r="A10133" s="11">
        <v>1.6036511767525973E-2</v>
      </c>
      <c r="B10133" s="11">
        <v>8.396757458372765E-4</v>
      </c>
      <c r="C10133" s="11"/>
      <c r="D10133" s="11"/>
      <c r="E10133" s="14"/>
    </row>
    <row r="10134" spans="1:5">
      <c r="A10134" s="11">
        <v>2.3408633755848229E-2</v>
      </c>
      <c r="B10134" s="11">
        <v>1.6096480557434584E-3</v>
      </c>
      <c r="C10134" s="11"/>
      <c r="D10134" s="11"/>
      <c r="E10134" s="14"/>
    </row>
    <row r="10135" spans="1:5">
      <c r="A10135" s="11">
        <v>1.8754535331318985E-2</v>
      </c>
      <c r="B10135" s="11">
        <v>1.1877391420530227E-3</v>
      </c>
      <c r="C10135" s="11"/>
      <c r="D10135" s="11"/>
      <c r="E10135" s="14"/>
    </row>
    <row r="10136" spans="1:5">
      <c r="A10136" s="11">
        <v>2.4343006048502903E-2</v>
      </c>
      <c r="B10136" s="11">
        <v>1.6777174407053095E-3</v>
      </c>
      <c r="C10136" s="11"/>
      <c r="D10136" s="11"/>
      <c r="E10136" s="14"/>
    </row>
    <row r="10137" spans="1:5">
      <c r="A10137" s="11">
        <v>3.0939328620135837E-2</v>
      </c>
      <c r="B10137" s="11">
        <v>2.1136026289529184E-3</v>
      </c>
      <c r="C10137" s="11"/>
      <c r="D10137" s="11"/>
      <c r="E10137" s="14"/>
    </row>
    <row r="10138" spans="1:5">
      <c r="A10138" s="11">
        <v>3.7790044568519303E-2</v>
      </c>
      <c r="B10138" s="11">
        <v>2.4844292062835382E-3</v>
      </c>
      <c r="C10138" s="11"/>
      <c r="D10138" s="11"/>
      <c r="E10138" s="14"/>
    </row>
    <row r="10139" spans="1:5">
      <c r="A10139" s="11">
        <v>2.3943638072008052E-2</v>
      </c>
      <c r="B10139" s="11">
        <v>1.6505790959224173E-3</v>
      </c>
      <c r="C10139" s="11"/>
      <c r="D10139" s="11"/>
      <c r="E10139" s="14"/>
    </row>
    <row r="10140" spans="1:5">
      <c r="A10140" s="11">
        <v>3.178346108923763E-2</v>
      </c>
      <c r="B10140" s="11">
        <v>2.0990602932544891E-3</v>
      </c>
      <c r="C10140" s="11"/>
      <c r="D10140" s="11"/>
      <c r="E10140" s="14"/>
    </row>
    <row r="10141" spans="1:5">
      <c r="A10141" s="11">
        <v>2.2828089902187456E-2</v>
      </c>
      <c r="B10141" s="11">
        <v>1.538240365780909E-3</v>
      </c>
      <c r="C10141" s="11"/>
      <c r="D10141" s="11"/>
      <c r="E10141" s="14"/>
    </row>
    <row r="10142" spans="1:5">
      <c r="A10142" s="11">
        <v>1.8917122941066837E-2</v>
      </c>
      <c r="B10142" s="11">
        <v>1.2119884457179044E-3</v>
      </c>
      <c r="C10142" s="11"/>
      <c r="D10142" s="11"/>
      <c r="E10142" s="14"/>
    </row>
    <row r="10143" spans="1:5">
      <c r="A10143" s="11">
        <v>1.5267455226209441E-2</v>
      </c>
      <c r="B10143" s="11">
        <v>5.7288592872131575E-4</v>
      </c>
      <c r="C10143" s="11"/>
      <c r="D10143" s="11"/>
      <c r="E10143" s="14"/>
    </row>
    <row r="10144" spans="1:5">
      <c r="A10144" s="11">
        <v>2.413653023037059E-2</v>
      </c>
      <c r="B10144" s="11">
        <v>1.6006545746385763E-3</v>
      </c>
      <c r="C10144" s="11"/>
      <c r="D10144" s="11"/>
      <c r="E10144" s="14"/>
    </row>
    <row r="10145" spans="1:5">
      <c r="A10145" s="11">
        <v>2.1061488008019796E-2</v>
      </c>
      <c r="B10145" s="11">
        <v>1.4127052213903689E-3</v>
      </c>
      <c r="C10145" s="11"/>
      <c r="D10145" s="11"/>
      <c r="E10145" s="14"/>
    </row>
    <row r="10146" spans="1:5">
      <c r="A10146" s="11">
        <v>1.6939804934209528E-2</v>
      </c>
      <c r="B10146" s="11">
        <v>9.7166178520836943E-4</v>
      </c>
      <c r="C10146" s="11"/>
      <c r="D10146" s="11"/>
      <c r="E10146" s="14"/>
    </row>
    <row r="10147" spans="1:5">
      <c r="A10147" s="11">
        <v>2.3086498530462844E-2</v>
      </c>
      <c r="B10147" s="11">
        <v>1.5488556171352173E-3</v>
      </c>
      <c r="C10147" s="11"/>
      <c r="D10147" s="11"/>
      <c r="E10147" s="14"/>
    </row>
    <row r="10148" spans="1:5">
      <c r="A10148" s="11">
        <v>2.1038881111645386E-2</v>
      </c>
      <c r="B10148" s="11">
        <v>1.2565993406081393E-3</v>
      </c>
      <c r="C10148" s="11"/>
      <c r="D10148" s="11"/>
      <c r="E10148" s="14"/>
    </row>
    <row r="10149" spans="1:5">
      <c r="A10149" s="11">
        <v>2.119454037625975E-2</v>
      </c>
      <c r="B10149" s="11">
        <v>1.3983758586878555E-3</v>
      </c>
      <c r="C10149" s="11"/>
      <c r="D10149" s="11"/>
      <c r="E10149" s="14"/>
    </row>
    <row r="10150" spans="1:5">
      <c r="A10150" s="11">
        <v>2.5207329480323486E-2</v>
      </c>
      <c r="B10150" s="11">
        <v>1.743493372401466E-3</v>
      </c>
      <c r="C10150" s="11"/>
      <c r="D10150" s="11"/>
      <c r="E10150" s="14"/>
    </row>
    <row r="10151" spans="1:5">
      <c r="A10151" s="11">
        <v>1.8560817046969741E-2</v>
      </c>
      <c r="B10151" s="11">
        <v>1.167329071218405E-3</v>
      </c>
      <c r="C10151" s="11"/>
      <c r="D10151" s="11"/>
      <c r="E10151" s="14"/>
    </row>
    <row r="10152" spans="1:5">
      <c r="A10152" s="11">
        <v>2.1427830971418725E-2</v>
      </c>
      <c r="B10152" s="11">
        <v>1.4454929603120662E-3</v>
      </c>
      <c r="C10152" s="11"/>
      <c r="D10152" s="11"/>
      <c r="E10152" s="14"/>
    </row>
    <row r="10153" spans="1:5">
      <c r="A10153" s="11">
        <v>1.9364982431090152E-2</v>
      </c>
      <c r="B10153" s="11">
        <v>1.2540584377773872E-3</v>
      </c>
      <c r="C10153" s="11"/>
      <c r="D10153" s="11"/>
      <c r="E10153" s="14"/>
    </row>
    <row r="10154" spans="1:5">
      <c r="A10154" s="11">
        <v>2.4394941497152711E-2</v>
      </c>
      <c r="B10154" s="11">
        <v>1.651227734010339E-3</v>
      </c>
      <c r="C10154" s="11"/>
      <c r="D10154" s="11"/>
      <c r="E10154" s="14"/>
    </row>
    <row r="10155" spans="1:5">
      <c r="A10155" s="11">
        <v>2.5536166581618652E-2</v>
      </c>
      <c r="B10155" s="11">
        <v>1.7474733386686995E-3</v>
      </c>
      <c r="C10155" s="11"/>
      <c r="D10155" s="11"/>
      <c r="E10155" s="14"/>
    </row>
    <row r="10156" spans="1:5">
      <c r="A10156" s="11">
        <v>2.1202374741869263E-2</v>
      </c>
      <c r="B10156" s="11">
        <v>1.4250751288965718E-3</v>
      </c>
      <c r="C10156" s="11"/>
      <c r="D10156" s="11"/>
      <c r="E10156" s="14"/>
    </row>
    <row r="10157" spans="1:5">
      <c r="A10157" s="11">
        <v>2.3330586099334791E-2</v>
      </c>
      <c r="B10157" s="11">
        <v>1.5737967994336409E-3</v>
      </c>
      <c r="C10157" s="11"/>
      <c r="D10157" s="11"/>
      <c r="E10157" s="14"/>
    </row>
    <row r="10158" spans="1:5">
      <c r="A10158" s="11">
        <v>1.907050837318381E-2</v>
      </c>
      <c r="B10158" s="11">
        <v>1.2319306331293565E-3</v>
      </c>
      <c r="C10158" s="11"/>
      <c r="D10158" s="11"/>
      <c r="E10158" s="14"/>
    </row>
    <row r="10159" spans="1:5">
      <c r="A10159" s="11">
        <v>3.0078833357496622E-2</v>
      </c>
      <c r="B10159" s="11">
        <v>2.0378860476857057E-3</v>
      </c>
      <c r="C10159" s="11"/>
      <c r="D10159" s="11"/>
      <c r="E10159" s="14"/>
    </row>
    <row r="10160" spans="1:5">
      <c r="A10160" s="11">
        <v>2.4565649850290857E-2</v>
      </c>
      <c r="B10160" s="11">
        <v>1.6665796353991862E-3</v>
      </c>
      <c r="C10160" s="11"/>
      <c r="D10160" s="11"/>
      <c r="E10160" s="14"/>
    </row>
    <row r="10161" spans="1:5">
      <c r="A10161" s="11">
        <v>2.2007324177423019E-2</v>
      </c>
      <c r="B10161" s="11">
        <v>1.4789357691521142E-3</v>
      </c>
      <c r="C10161" s="11"/>
      <c r="D10161" s="11"/>
      <c r="E10161" s="14"/>
    </row>
    <row r="10162" spans="1:5">
      <c r="A10162" s="11">
        <v>1.9106212521520251E-2</v>
      </c>
      <c r="B10162" s="11">
        <v>1.0760414307981556E-3</v>
      </c>
      <c r="C10162" s="11"/>
      <c r="D10162" s="11"/>
      <c r="E10162" s="14"/>
    </row>
    <row r="10163" spans="1:5">
      <c r="A10163" s="11">
        <v>1.6205840062331091E-2</v>
      </c>
      <c r="B10163" s="11">
        <v>8.0798945062588909E-4</v>
      </c>
      <c r="C10163" s="11"/>
      <c r="D10163" s="11"/>
      <c r="E10163" s="14"/>
    </row>
    <row r="10164" spans="1:5">
      <c r="A10164" s="11">
        <v>1.7226392388435919E-2</v>
      </c>
      <c r="B10164" s="11">
        <v>8.4517146945404435E-4</v>
      </c>
      <c r="C10164" s="11"/>
      <c r="D10164" s="11"/>
      <c r="E10164" s="14"/>
    </row>
    <row r="10165" spans="1:5">
      <c r="A10165" s="11">
        <v>3.5847677816904379E-2</v>
      </c>
      <c r="B10165" s="11">
        <v>2.3498025046730349E-3</v>
      </c>
      <c r="C10165" s="11"/>
      <c r="D10165" s="11"/>
      <c r="E10165" s="14"/>
    </row>
    <row r="10166" spans="1:5">
      <c r="A10166" s="11">
        <v>1.7226856489805445E-2</v>
      </c>
      <c r="B10166" s="11">
        <v>9.6591042869620934E-4</v>
      </c>
      <c r="C10166" s="11"/>
      <c r="D10166" s="11"/>
      <c r="E10166" s="14"/>
    </row>
    <row r="10167" spans="1:5">
      <c r="A10167" s="11">
        <v>2.681589091685465E-2</v>
      </c>
      <c r="B10167" s="11">
        <v>1.714245210514507E-3</v>
      </c>
      <c r="C10167" s="11"/>
      <c r="D10167" s="11"/>
      <c r="E10167" s="14"/>
    </row>
    <row r="10168" spans="1:5">
      <c r="A10168" s="11">
        <v>2.2617760928986725E-2</v>
      </c>
      <c r="B10168" s="11">
        <v>1.4673046611442704E-3</v>
      </c>
      <c r="C10168" s="11"/>
      <c r="D10168" s="11"/>
      <c r="E10168" s="14"/>
    </row>
    <row r="10169" spans="1:5">
      <c r="A10169" s="11">
        <v>3.1193574332937426E-2</v>
      </c>
      <c r="B10169" s="11">
        <v>2.0750445349018449E-3</v>
      </c>
      <c r="C10169" s="11"/>
      <c r="D10169" s="11"/>
      <c r="E10169" s="14"/>
    </row>
    <row r="10170" spans="1:5">
      <c r="A10170" s="11">
        <v>1.602700643871811E-2</v>
      </c>
      <c r="B10170" s="11">
        <v>5.0008194499067315E-4</v>
      </c>
      <c r="C10170" s="11"/>
      <c r="D10170" s="11"/>
      <c r="E10170" s="14"/>
    </row>
    <row r="10171" spans="1:5">
      <c r="A10171" s="11">
        <v>2.5920246796041966E-2</v>
      </c>
      <c r="B10171" s="11">
        <v>1.7952828532528848E-3</v>
      </c>
      <c r="C10171" s="11"/>
      <c r="D10171" s="11"/>
      <c r="E10171" s="14"/>
    </row>
    <row r="10172" spans="1:5">
      <c r="A10172" s="11">
        <v>2.2378594027866402E-2</v>
      </c>
      <c r="B10172" s="11">
        <v>1.4496715778907216E-3</v>
      </c>
      <c r="C10172" s="11"/>
      <c r="D10172" s="11"/>
      <c r="E10172" s="14"/>
    </row>
    <row r="10173" spans="1:5">
      <c r="A10173" s="11">
        <v>1.5802241487293128E-2</v>
      </c>
      <c r="B10173" s="11">
        <v>7.7049023003499407E-4</v>
      </c>
      <c r="C10173" s="11"/>
      <c r="D10173" s="11"/>
      <c r="E10173" s="14"/>
    </row>
    <row r="10174" spans="1:5">
      <c r="A10174" s="11">
        <v>1.6917321540663267E-2</v>
      </c>
      <c r="B10174" s="11">
        <v>9.8177267101612559E-4</v>
      </c>
      <c r="C10174" s="11"/>
      <c r="D10174" s="11"/>
      <c r="E10174" s="14"/>
    </row>
    <row r="10175" spans="1:5">
      <c r="A10175" s="11">
        <v>2.5409157560829284E-2</v>
      </c>
      <c r="B10175" s="11">
        <v>1.7613051011139147E-3</v>
      </c>
      <c r="C10175" s="11"/>
      <c r="D10175" s="11"/>
      <c r="E10175" s="14"/>
    </row>
    <row r="10176" spans="1:5">
      <c r="A10176" s="11">
        <v>2.2323581127449796E-2</v>
      </c>
      <c r="B10176" s="11">
        <v>1.5041086654627462E-3</v>
      </c>
      <c r="C10176" s="11"/>
      <c r="D10176" s="11"/>
      <c r="E10176" s="14"/>
    </row>
    <row r="10177" spans="1:5">
      <c r="A10177" s="11">
        <v>3.2222958309551061E-2</v>
      </c>
      <c r="B10177" s="11">
        <v>2.1634020301933301E-3</v>
      </c>
      <c r="C10177" s="11"/>
      <c r="D10177" s="11"/>
      <c r="E10177" s="14"/>
    </row>
    <row r="10178" spans="1:5">
      <c r="A10178" s="11">
        <v>1.8019675439492039E-2</v>
      </c>
      <c r="B10178" s="11">
        <v>1.1031949126090843E-3</v>
      </c>
      <c r="C10178" s="11"/>
      <c r="D10178" s="11"/>
      <c r="E10178" s="14"/>
    </row>
    <row r="10179" spans="1:5">
      <c r="A10179" s="11">
        <v>3.1250606943098169E-2</v>
      </c>
      <c r="B10179" s="11">
        <v>2.0499697188677262E-3</v>
      </c>
      <c r="C10179" s="11"/>
      <c r="D10179" s="11"/>
      <c r="E10179" s="14"/>
    </row>
    <row r="10180" spans="1:5">
      <c r="A10180" s="11">
        <v>1.5444231380111707E-2</v>
      </c>
      <c r="B10180" s="11">
        <v>6.6993306013857462E-4</v>
      </c>
      <c r="C10180" s="11"/>
      <c r="D10180" s="11"/>
      <c r="E10180" s="14"/>
    </row>
    <row r="10181" spans="1:5">
      <c r="A10181" s="11">
        <v>2.27498073604161E-2</v>
      </c>
      <c r="B10181" s="11">
        <v>1.5358875714269998E-3</v>
      </c>
      <c r="C10181" s="11"/>
      <c r="D10181" s="11"/>
      <c r="E10181" s="14"/>
    </row>
    <row r="10182" spans="1:5">
      <c r="A10182" s="11">
        <v>2.3778567527332421E-2</v>
      </c>
      <c r="B10182" s="11">
        <v>1.5490872422274837E-3</v>
      </c>
      <c r="C10182" s="11"/>
      <c r="D10182" s="11"/>
      <c r="E10182" s="14"/>
    </row>
    <row r="10183" spans="1:5">
      <c r="A10183" s="11">
        <v>1.9620002338595843E-2</v>
      </c>
      <c r="B10183" s="11">
        <v>1.2841681150621116E-3</v>
      </c>
      <c r="C10183" s="11"/>
      <c r="D10183" s="11"/>
      <c r="E10183" s="14"/>
    </row>
    <row r="10184" spans="1:5">
      <c r="A10184" s="11">
        <v>2.7442080503290542E-2</v>
      </c>
      <c r="B10184" s="11">
        <v>1.7856605651411723E-3</v>
      </c>
      <c r="C10184" s="11"/>
      <c r="D10184" s="11"/>
      <c r="E10184" s="14"/>
    </row>
    <row r="10185" spans="1:5">
      <c r="A10185" s="11">
        <v>3.0641996766495334E-2</v>
      </c>
      <c r="B10185" s="11">
        <v>2.0820826388175855E-3</v>
      </c>
      <c r="C10185" s="11"/>
      <c r="D10185" s="11"/>
      <c r="E10185" s="14"/>
    </row>
    <row r="10186" spans="1:5">
      <c r="A10186" s="11">
        <v>1.6375937637833161E-2</v>
      </c>
      <c r="B10186" s="11">
        <v>6.650359436206621E-4</v>
      </c>
      <c r="C10186" s="11"/>
      <c r="D10186" s="11"/>
      <c r="E10186" s="14"/>
    </row>
    <row r="10187" spans="1:5">
      <c r="A10187" s="11">
        <v>2.7173475017166757E-2</v>
      </c>
      <c r="B10187" s="11">
        <v>1.8587809353852274E-3</v>
      </c>
      <c r="C10187" s="11"/>
      <c r="D10187" s="11"/>
      <c r="E10187" s="14"/>
    </row>
    <row r="10188" spans="1:5">
      <c r="A10188" s="11">
        <v>2.2763673981932159E-2</v>
      </c>
      <c r="B10188" s="11">
        <v>1.5542476283991859E-3</v>
      </c>
      <c r="C10188" s="11"/>
      <c r="D10188" s="11"/>
      <c r="E10188" s="14"/>
    </row>
    <row r="10189" spans="1:5">
      <c r="A10189" s="11">
        <v>1.7976113871227731E-2</v>
      </c>
      <c r="B10189" s="11">
        <v>1.1070268896511116E-3</v>
      </c>
      <c r="C10189" s="11"/>
      <c r="D10189" s="11"/>
      <c r="E10189" s="14"/>
    </row>
    <row r="10190" spans="1:5">
      <c r="A10190" s="11">
        <v>2.2823700085579324E-2</v>
      </c>
      <c r="B10190" s="11">
        <v>1.5625420163790369E-3</v>
      </c>
      <c r="C10190" s="11"/>
      <c r="D10190" s="11"/>
      <c r="E10190" s="14"/>
    </row>
    <row r="10191" spans="1:5">
      <c r="A10191" s="11">
        <v>2.3576800034588959E-2</v>
      </c>
      <c r="B10191" s="11">
        <v>1.5977005305274415E-3</v>
      </c>
      <c r="C10191" s="11"/>
      <c r="D10191" s="11"/>
      <c r="E10191" s="14"/>
    </row>
    <row r="10192" spans="1:5">
      <c r="A10192" s="11">
        <v>2.6343603526568504E-2</v>
      </c>
      <c r="B10192" s="11">
        <v>1.8221871111774302E-3</v>
      </c>
      <c r="C10192" s="11"/>
      <c r="D10192" s="11"/>
      <c r="E10192" s="14"/>
    </row>
    <row r="10193" spans="1:5">
      <c r="A10193" s="11">
        <v>2.428766681217414E-2</v>
      </c>
      <c r="B10193" s="11">
        <v>1.5537684960088361E-3</v>
      </c>
      <c r="C10193" s="11"/>
      <c r="D10193" s="11"/>
      <c r="E10193" s="14"/>
    </row>
    <row r="10194" spans="1:5">
      <c r="A10194" s="11">
        <v>2.2283594131162668E-2</v>
      </c>
      <c r="B10194" s="11">
        <v>1.4595634405639422E-3</v>
      </c>
      <c r="C10194" s="11"/>
      <c r="D10194" s="11"/>
      <c r="E10194" s="14"/>
    </row>
    <row r="10195" spans="1:5">
      <c r="A10195" s="11">
        <v>1.6597596096729974E-2</v>
      </c>
      <c r="B10195" s="11">
        <v>8.9016659954300635E-4</v>
      </c>
      <c r="C10195" s="11"/>
      <c r="D10195" s="11"/>
      <c r="E10195" s="14"/>
    </row>
    <row r="10196" spans="1:5">
      <c r="A10196" s="11">
        <v>1.9400534867510255E-2</v>
      </c>
      <c r="B10196" s="11">
        <v>1.197221950300696E-3</v>
      </c>
      <c r="C10196" s="11"/>
      <c r="D10196" s="11"/>
      <c r="E10196" s="14"/>
    </row>
    <row r="10197" spans="1:5">
      <c r="A10197" s="11">
        <v>2.7461671902711732E-2</v>
      </c>
      <c r="B10197" s="11">
        <v>1.8456653014193947E-3</v>
      </c>
      <c r="C10197" s="11"/>
      <c r="D10197" s="11"/>
      <c r="E10197" s="14"/>
    </row>
    <row r="10198" spans="1:5">
      <c r="A10198" s="11">
        <v>1.7416108620047176E-2</v>
      </c>
      <c r="B10198" s="11">
        <v>1.0196287215651198E-3</v>
      </c>
      <c r="C10198" s="11"/>
      <c r="D10198" s="11"/>
      <c r="E10198" s="14"/>
    </row>
    <row r="10199" spans="1:5">
      <c r="A10199" s="11">
        <v>2.2320602493067773E-2</v>
      </c>
      <c r="B10199" s="11">
        <v>1.5067532782924991E-3</v>
      </c>
      <c r="C10199" s="11"/>
      <c r="D10199" s="11"/>
      <c r="E10199" s="14"/>
    </row>
    <row r="10200" spans="1:5">
      <c r="A10200" s="11">
        <v>2.0465950506695245E-2</v>
      </c>
      <c r="B10200" s="11">
        <v>1.3601552232896448E-3</v>
      </c>
      <c r="C10200" s="11"/>
      <c r="D10200" s="11"/>
      <c r="E10200" s="14"/>
    </row>
    <row r="10201" spans="1:5">
      <c r="A10201" s="11">
        <v>2.7376258515404154E-2</v>
      </c>
      <c r="B10201" s="11">
        <v>1.8353935634479648E-3</v>
      </c>
      <c r="C10201" s="11"/>
      <c r="D10201" s="11"/>
      <c r="E10201" s="14"/>
    </row>
    <row r="10202" spans="1:5">
      <c r="A10202" s="11">
        <v>2.6463980864709545E-2</v>
      </c>
      <c r="B10202" s="11">
        <v>1.8007067562008303E-3</v>
      </c>
      <c r="C10202" s="11"/>
      <c r="D10202" s="11"/>
      <c r="E10202" s="14"/>
    </row>
    <row r="10203" spans="1:5">
      <c r="A10203" s="11">
        <v>2.0917523908654988E-2</v>
      </c>
      <c r="B10203" s="11">
        <v>1.3832202600386246E-3</v>
      </c>
      <c r="C10203" s="11"/>
      <c r="D10203" s="11"/>
      <c r="E10203" s="14"/>
    </row>
    <row r="10204" spans="1:5">
      <c r="A10204" s="11">
        <v>2.5261516987432314E-2</v>
      </c>
      <c r="B10204" s="11">
        <v>1.7305292961931173E-3</v>
      </c>
      <c r="C10204" s="11"/>
      <c r="D10204" s="11"/>
      <c r="E10204" s="14"/>
    </row>
    <row r="10205" spans="1:5">
      <c r="A10205" s="11">
        <v>1.9113996698983872E-2</v>
      </c>
      <c r="B10205" s="11">
        <v>1.1257567192204769E-3</v>
      </c>
      <c r="C10205" s="11"/>
      <c r="D10205" s="11"/>
      <c r="E10205" s="14"/>
    </row>
    <row r="10206" spans="1:5">
      <c r="A10206" s="11">
        <v>2.0463661579872769E-2</v>
      </c>
      <c r="B10206" s="11">
        <v>1.3531986821905581E-3</v>
      </c>
      <c r="C10206" s="11"/>
      <c r="D10206" s="11"/>
      <c r="E10206" s="14"/>
    </row>
    <row r="10207" spans="1:5">
      <c r="A10207" s="11">
        <v>2.3225494760121014E-2</v>
      </c>
      <c r="B10207" s="11">
        <v>1.5113071514948409E-3</v>
      </c>
      <c r="C10207" s="11"/>
      <c r="D10207" s="11"/>
      <c r="E10207" s="14"/>
    </row>
    <row r="10208" spans="1:5">
      <c r="A10208" s="11">
        <v>2.6449349573379601E-2</v>
      </c>
      <c r="B10208" s="11">
        <v>1.7183384794084583E-3</v>
      </c>
      <c r="C10208" s="11"/>
      <c r="D10208" s="11"/>
      <c r="E10208" s="14"/>
    </row>
    <row r="10209" spans="1:5">
      <c r="A10209" s="11">
        <v>2.5872297257068931E-2</v>
      </c>
      <c r="B10209" s="11">
        <v>1.7719535966352923E-3</v>
      </c>
      <c r="C10209" s="11"/>
      <c r="D10209" s="11"/>
      <c r="E10209" s="14"/>
    </row>
    <row r="10210" spans="1:5">
      <c r="A10210" s="11">
        <v>3.0572849258390905E-2</v>
      </c>
      <c r="B10210" s="11">
        <v>2.090063218124247E-3</v>
      </c>
      <c r="C10210" s="11"/>
      <c r="D10210" s="11"/>
      <c r="E10210" s="14"/>
    </row>
    <row r="10211" spans="1:5">
      <c r="A10211" s="11">
        <v>1.7390744565916775E-2</v>
      </c>
      <c r="B10211" s="11">
        <v>9.7125929588656192E-4</v>
      </c>
      <c r="C10211" s="11"/>
      <c r="D10211" s="11"/>
      <c r="E10211" s="14"/>
    </row>
    <row r="10212" spans="1:5">
      <c r="A10212" s="11">
        <v>2.2991838288777867E-2</v>
      </c>
      <c r="B10212" s="11">
        <v>1.5547046406293888E-3</v>
      </c>
      <c r="C10212" s="11"/>
      <c r="D10212" s="11"/>
      <c r="E10212" s="14"/>
    </row>
    <row r="10213" spans="1:5">
      <c r="A10213" s="11">
        <v>1.9966879921410607E-2</v>
      </c>
      <c r="B10213" s="11">
        <v>1.2863483312029508E-3</v>
      </c>
      <c r="C10213" s="11"/>
      <c r="D10213" s="11"/>
      <c r="E10213" s="14"/>
    </row>
    <row r="10214" spans="1:5">
      <c r="A10214" s="11">
        <v>2.3982169951562278E-2</v>
      </c>
      <c r="B10214" s="11">
        <v>1.5209825777299912E-3</v>
      </c>
      <c r="C10214" s="11"/>
      <c r="D10214" s="11"/>
      <c r="E10214" s="14"/>
    </row>
    <row r="10215" spans="1:5">
      <c r="A10215" s="11">
        <v>2.3532042441007844E-2</v>
      </c>
      <c r="B10215" s="11">
        <v>1.611245256665545E-3</v>
      </c>
      <c r="C10215" s="11"/>
      <c r="D10215" s="11"/>
      <c r="E10215" s="14"/>
    </row>
    <row r="10216" spans="1:5">
      <c r="A10216" s="11">
        <v>1.5919825075415842E-2</v>
      </c>
      <c r="B10216" s="11">
        <v>4.1926936795472409E-4</v>
      </c>
      <c r="C10216" s="11"/>
      <c r="D10216" s="11"/>
      <c r="E10216" s="14"/>
    </row>
    <row r="10217" spans="1:5">
      <c r="A10217" s="11">
        <v>2.2492875129592568E-2</v>
      </c>
      <c r="B10217" s="11">
        <v>1.510903841300762E-3</v>
      </c>
      <c r="C10217" s="11"/>
      <c r="D10217" s="11"/>
      <c r="E10217" s="14"/>
    </row>
    <row r="10218" spans="1:5">
      <c r="A10218" s="11">
        <v>1.8907433992317885E-2</v>
      </c>
      <c r="B10218" s="11">
        <v>1.2068849605579252E-3</v>
      </c>
      <c r="C10218" s="11"/>
      <c r="D10218" s="11"/>
      <c r="E10218" s="14"/>
    </row>
    <row r="10219" spans="1:5">
      <c r="A10219" s="11">
        <v>1.9019289490281897E-2</v>
      </c>
      <c r="B10219" s="11">
        <v>1.1934866387059441E-3</v>
      </c>
      <c r="C10219" s="11"/>
      <c r="D10219" s="11"/>
      <c r="E10219" s="14"/>
    </row>
    <row r="10220" spans="1:5">
      <c r="A10220" s="11">
        <v>1.8197930579810711E-2</v>
      </c>
      <c r="B10220" s="11">
        <v>1.1158377938621103E-3</v>
      </c>
      <c r="C10220" s="11"/>
      <c r="D10220" s="11"/>
      <c r="E10220" s="14"/>
    </row>
    <row r="10221" spans="1:5">
      <c r="A10221" s="11">
        <v>2.066330104857287E-2</v>
      </c>
      <c r="B10221" s="11">
        <v>1.2846932033492523E-3</v>
      </c>
      <c r="C10221" s="11"/>
      <c r="D10221" s="11"/>
      <c r="E10221" s="14"/>
    </row>
    <row r="10222" spans="1:5">
      <c r="A10222" s="11">
        <v>2.6912067499176809E-2</v>
      </c>
      <c r="B10222" s="11">
        <v>1.8417209196757193E-3</v>
      </c>
      <c r="C10222" s="11"/>
      <c r="D10222" s="11"/>
      <c r="E10222" s="14"/>
    </row>
    <row r="10223" spans="1:5">
      <c r="A10223" s="11">
        <v>2.1957349817742562E-2</v>
      </c>
      <c r="B10223" s="11">
        <v>1.4713164662876327E-3</v>
      </c>
      <c r="C10223" s="11"/>
      <c r="D10223" s="11"/>
      <c r="E10223" s="14"/>
    </row>
    <row r="10224" spans="1:5">
      <c r="A10224" s="11">
        <v>1.7875653496732327E-2</v>
      </c>
      <c r="B10224" s="11">
        <v>1.0668028370812916E-3</v>
      </c>
      <c r="C10224" s="11"/>
      <c r="D10224" s="11"/>
      <c r="E10224" s="14"/>
    </row>
    <row r="10225" spans="1:5">
      <c r="A10225" s="11">
        <v>2.8080262842205009E-2</v>
      </c>
      <c r="B10225" s="11">
        <v>1.86253726697914E-3</v>
      </c>
      <c r="C10225" s="11"/>
      <c r="D10225" s="11"/>
      <c r="E10225" s="14"/>
    </row>
    <row r="10226" spans="1:5">
      <c r="A10226" s="11">
        <v>2.483873750005151E-2</v>
      </c>
      <c r="B10226" s="11">
        <v>1.7021494386252473E-3</v>
      </c>
      <c r="C10226" s="11"/>
      <c r="D10226" s="11"/>
      <c r="E10226" s="14"/>
    </row>
    <row r="10227" spans="1:5">
      <c r="A10227" s="11">
        <v>3.0234979885604522E-2</v>
      </c>
      <c r="B10227" s="11">
        <v>2.041946053986519E-3</v>
      </c>
      <c r="C10227" s="11"/>
      <c r="D10227" s="11"/>
      <c r="E10227" s="14"/>
    </row>
    <row r="10228" spans="1:5">
      <c r="A10228" s="11">
        <v>3.1306471868424758E-2</v>
      </c>
      <c r="B10228" s="11">
        <v>2.0733706496501971E-3</v>
      </c>
      <c r="C10228" s="11"/>
      <c r="D10228" s="11"/>
      <c r="E10228" s="14"/>
    </row>
    <row r="10229" spans="1:5">
      <c r="A10229" s="11">
        <v>2.0690088057475724E-2</v>
      </c>
      <c r="B10229" s="11">
        <v>1.3718386720676489E-3</v>
      </c>
      <c r="C10229" s="11"/>
      <c r="D10229" s="11"/>
      <c r="E10229" s="14"/>
    </row>
    <row r="10230" spans="1:5">
      <c r="A10230" s="11">
        <v>2.5037422404934475E-2</v>
      </c>
      <c r="B10230" s="11">
        <v>1.6864667957393134E-3</v>
      </c>
      <c r="C10230" s="11"/>
      <c r="D10230" s="11"/>
      <c r="E10230" s="14"/>
    </row>
    <row r="10231" spans="1:5">
      <c r="A10231" s="11">
        <v>1.7817881351277595E-2</v>
      </c>
      <c r="B10231" s="11">
        <v>1.0600951659714567E-3</v>
      </c>
      <c r="C10231" s="11"/>
      <c r="D10231" s="11"/>
      <c r="E10231" s="14"/>
    </row>
    <row r="10232" spans="1:5">
      <c r="A10232" s="11">
        <v>2.4175183454432841E-2</v>
      </c>
      <c r="B10232" s="11">
        <v>1.6373006338153114E-3</v>
      </c>
      <c r="C10232" s="11"/>
      <c r="D10232" s="11"/>
      <c r="E10232" s="14"/>
    </row>
    <row r="10233" spans="1:5">
      <c r="A10233" s="11">
        <v>1.5375686966983548E-2</v>
      </c>
      <c r="B10233" s="11">
        <v>6.5784688334230644E-4</v>
      </c>
      <c r="C10233" s="11"/>
      <c r="D10233" s="11"/>
      <c r="E10233" s="14"/>
    </row>
    <row r="10234" spans="1:5">
      <c r="A10234" s="11">
        <v>2.5827023234258527E-2</v>
      </c>
      <c r="B10234" s="11">
        <v>1.638203078676331E-3</v>
      </c>
      <c r="C10234" s="11"/>
      <c r="D10234" s="11"/>
      <c r="E10234" s="14"/>
    </row>
    <row r="10235" spans="1:5">
      <c r="A10235" s="11">
        <v>2.0687228595846832E-2</v>
      </c>
      <c r="B10235" s="11">
        <v>1.3466388355960256E-3</v>
      </c>
      <c r="C10235" s="11"/>
      <c r="D10235" s="11"/>
      <c r="E10235" s="14"/>
    </row>
    <row r="10236" spans="1:5">
      <c r="A10236" s="11">
        <v>2.0693418495638785E-2</v>
      </c>
      <c r="B10236" s="11">
        <v>1.3713676673401236E-3</v>
      </c>
      <c r="C10236" s="11"/>
      <c r="D10236" s="11"/>
      <c r="E10236" s="14"/>
    </row>
    <row r="10237" spans="1:5">
      <c r="A10237" s="11">
        <v>2.7845533039328928E-2</v>
      </c>
      <c r="B10237" s="11">
        <v>1.8901436620633206E-3</v>
      </c>
      <c r="C10237" s="11"/>
      <c r="D10237" s="11"/>
      <c r="E10237" s="14"/>
    </row>
    <row r="10238" spans="1:5">
      <c r="A10238" s="11">
        <v>1.7898525438384251E-2</v>
      </c>
      <c r="B10238" s="11">
        <v>1.0673690682483962E-3</v>
      </c>
      <c r="C10238" s="11"/>
      <c r="D10238" s="11"/>
      <c r="E10238" s="14"/>
    </row>
    <row r="10239" spans="1:5">
      <c r="A10239" s="11">
        <v>1.9994666691863752E-2</v>
      </c>
      <c r="B10239" s="11">
        <v>1.3094511444860628E-3</v>
      </c>
      <c r="C10239" s="11"/>
      <c r="D10239" s="11"/>
      <c r="E10239" s="14"/>
    </row>
    <row r="10240" spans="1:5">
      <c r="A10240" s="11">
        <v>2.293884855325018E-2</v>
      </c>
      <c r="B10240" s="11">
        <v>1.4793330972503525E-3</v>
      </c>
      <c r="C10240" s="11"/>
      <c r="D10240" s="11"/>
      <c r="E10240" s="14"/>
    </row>
    <row r="10241" spans="1:5">
      <c r="A10241" s="11">
        <v>2.0024050419682703E-2</v>
      </c>
      <c r="B10241" s="11">
        <v>1.3125549187133101E-3</v>
      </c>
      <c r="C10241" s="11"/>
      <c r="D10241" s="11"/>
      <c r="E10241" s="14"/>
    </row>
    <row r="10242" spans="1:5">
      <c r="A10242" s="11">
        <v>1.5520639536867251E-2</v>
      </c>
      <c r="B10242" s="11">
        <v>7.1176276285165251E-4</v>
      </c>
      <c r="C10242" s="11"/>
      <c r="D10242" s="11"/>
      <c r="E10242" s="14"/>
    </row>
    <row r="10243" spans="1:5">
      <c r="A10243" s="11">
        <v>2.4886784120579056E-2</v>
      </c>
      <c r="B10243" s="11">
        <v>1.6278462050406883E-3</v>
      </c>
      <c r="C10243" s="11"/>
      <c r="D10243" s="11"/>
      <c r="E10243" s="14"/>
    </row>
    <row r="10244" spans="1:5">
      <c r="A10244" s="11">
        <v>2.2203280451581545E-2</v>
      </c>
      <c r="B10244" s="11">
        <v>1.493165949916241E-3</v>
      </c>
      <c r="C10244" s="11"/>
      <c r="D10244" s="11"/>
      <c r="E10244" s="14"/>
    </row>
    <row r="10245" spans="1:5">
      <c r="A10245" s="11">
        <v>2.3584299409128158E-2</v>
      </c>
      <c r="B10245" s="11">
        <v>1.5479861488784498E-3</v>
      </c>
      <c r="C10245" s="11"/>
      <c r="D10245" s="11"/>
      <c r="E10245" s="14"/>
    </row>
    <row r="10246" spans="1:5">
      <c r="A10246" s="11">
        <v>2.0787364671514329E-2</v>
      </c>
      <c r="B10246" s="11">
        <v>1.3743922588450156E-3</v>
      </c>
      <c r="C10246" s="11"/>
      <c r="D10246" s="11"/>
      <c r="E10246" s="14"/>
    </row>
    <row r="10247" spans="1:5">
      <c r="A10247" s="11">
        <v>1.8989869510858858E-2</v>
      </c>
      <c r="B10247" s="11">
        <v>1.2209994260496549E-3</v>
      </c>
      <c r="C10247" s="11"/>
      <c r="D10247" s="11"/>
      <c r="E10247" s="14"/>
    </row>
    <row r="10248" spans="1:5">
      <c r="A10248" s="11">
        <v>2.8158214298344975E-2</v>
      </c>
      <c r="B10248" s="11">
        <v>1.8685335248915221E-3</v>
      </c>
      <c r="C10248" s="11"/>
      <c r="D10248" s="11"/>
      <c r="E10248" s="14"/>
    </row>
    <row r="10249" spans="1:5">
      <c r="A10249" s="11">
        <v>2.5973677423648832E-2</v>
      </c>
      <c r="B10249" s="11">
        <v>1.687002430848535E-3</v>
      </c>
      <c r="C10249" s="11"/>
      <c r="D10249" s="11"/>
      <c r="E10249" s="14"/>
    </row>
    <row r="10250" spans="1:5">
      <c r="A10250" s="11">
        <v>2.192239165348743E-2</v>
      </c>
      <c r="B10250" s="11">
        <v>1.3626233259794113E-3</v>
      </c>
      <c r="C10250" s="11"/>
      <c r="D10250" s="11"/>
      <c r="E10250" s="14"/>
    </row>
    <row r="10251" spans="1:5">
      <c r="A10251" s="11">
        <v>1.9621333183705174E-2</v>
      </c>
      <c r="B10251" s="11">
        <v>1.2769167630899594E-3</v>
      </c>
      <c r="C10251" s="11"/>
      <c r="D10251" s="11"/>
      <c r="E10251" s="14"/>
    </row>
    <row r="10252" spans="1:5">
      <c r="A10252" s="11">
        <v>2.085184796408069E-2</v>
      </c>
      <c r="B10252" s="11">
        <v>1.3677859852167247E-3</v>
      </c>
      <c r="C10252" s="11"/>
      <c r="D10252" s="11"/>
      <c r="E10252" s="14"/>
    </row>
    <row r="10253" spans="1:5">
      <c r="A10253" s="11">
        <v>1.838458663447106E-2</v>
      </c>
      <c r="B10253" s="11">
        <v>1.1436692678356765E-3</v>
      </c>
      <c r="C10253" s="11"/>
      <c r="D10253" s="11"/>
      <c r="E10253" s="14"/>
    </row>
    <row r="10254" spans="1:5">
      <c r="A10254" s="11">
        <v>2.1824677994840471E-2</v>
      </c>
      <c r="B10254" s="11">
        <v>1.4562981865038891E-3</v>
      </c>
      <c r="C10254" s="11"/>
      <c r="D10254" s="11"/>
      <c r="E10254" s="14"/>
    </row>
    <row r="10255" spans="1:5">
      <c r="A10255" s="11">
        <v>2.1513096164642635E-2</v>
      </c>
      <c r="B10255" s="11">
        <v>1.4021663572728765E-3</v>
      </c>
      <c r="C10255" s="11"/>
      <c r="D10255" s="11"/>
      <c r="E10255" s="14"/>
    </row>
    <row r="10256" spans="1:5">
      <c r="A10256" s="11">
        <v>2.9019371456442056E-2</v>
      </c>
      <c r="B10256" s="11">
        <v>1.9194314860160129E-3</v>
      </c>
      <c r="C10256" s="11"/>
      <c r="D10256" s="11"/>
      <c r="E10256" s="14"/>
    </row>
    <row r="10257" spans="1:5">
      <c r="A10257" s="11">
        <v>1.626342394755776E-2</v>
      </c>
      <c r="B10257" s="11">
        <v>8.6059867227538853E-4</v>
      </c>
      <c r="C10257" s="11"/>
      <c r="D10257" s="11"/>
      <c r="E10257" s="14"/>
    </row>
    <row r="10258" spans="1:5">
      <c r="A10258" s="11">
        <v>1.6966684160257789E-2</v>
      </c>
      <c r="B10258" s="11">
        <v>9.6853030187078097E-4</v>
      </c>
      <c r="C10258" s="11"/>
      <c r="D10258" s="11"/>
      <c r="E10258" s="14"/>
    </row>
    <row r="10259" spans="1:5">
      <c r="A10259" s="11">
        <v>2.2628303165096106E-2</v>
      </c>
      <c r="B10259" s="11">
        <v>1.4787735773767253E-3</v>
      </c>
      <c r="C10259" s="11"/>
      <c r="D10259" s="11"/>
      <c r="E10259" s="14"/>
    </row>
    <row r="10260" spans="1:5">
      <c r="A10260" s="11">
        <v>1.8011152854579639E-2</v>
      </c>
      <c r="B10260" s="11">
        <v>1.1056706360723376E-3</v>
      </c>
      <c r="C10260" s="11"/>
      <c r="D10260" s="11"/>
      <c r="E10260" s="14"/>
    </row>
    <row r="10261" spans="1:5">
      <c r="A10261" s="11">
        <v>2.3581967344098106E-2</v>
      </c>
      <c r="B10261" s="11">
        <v>1.5596240509441895E-3</v>
      </c>
      <c r="C10261" s="11"/>
      <c r="D10261" s="11"/>
      <c r="E10261" s="14"/>
    </row>
    <row r="10262" spans="1:5">
      <c r="A10262" s="11">
        <v>3.128676583851641E-2</v>
      </c>
      <c r="B10262" s="11">
        <v>2.069387126171792E-3</v>
      </c>
      <c r="C10262" s="11"/>
      <c r="D10262" s="11"/>
      <c r="E10262" s="14"/>
    </row>
    <row r="10263" spans="1:5">
      <c r="A10263" s="11">
        <v>1.7533101321544269E-2</v>
      </c>
      <c r="B10263" s="11">
        <v>1.0598762285325425E-3</v>
      </c>
      <c r="C10263" s="11"/>
      <c r="D10263" s="11"/>
      <c r="E10263" s="14"/>
    </row>
    <row r="10264" spans="1:5">
      <c r="A10264" s="11">
        <v>2.1299530762043533E-2</v>
      </c>
      <c r="B10264" s="11">
        <v>1.4191000130109399E-3</v>
      </c>
      <c r="C10264" s="11"/>
      <c r="D10264" s="11"/>
      <c r="E10264" s="14"/>
    </row>
    <row r="10265" spans="1:5">
      <c r="A10265" s="11">
        <v>2.1375265732879681E-2</v>
      </c>
      <c r="B10265" s="11">
        <v>1.422014695075811E-3</v>
      </c>
      <c r="C10265" s="11"/>
      <c r="D10265" s="11"/>
      <c r="E10265" s="14"/>
    </row>
    <row r="10266" spans="1:5">
      <c r="A10266" s="11">
        <v>2.2305242323019749E-2</v>
      </c>
      <c r="B10266" s="11">
        <v>1.5204313459180531E-3</v>
      </c>
      <c r="C10266" s="11"/>
      <c r="D10266" s="11"/>
      <c r="E10266" s="14"/>
    </row>
    <row r="10267" spans="1:5">
      <c r="A10267" s="11">
        <v>2.6474368548679263E-2</v>
      </c>
      <c r="B10267" s="11">
        <v>1.7645831297786628E-3</v>
      </c>
      <c r="C10267" s="11"/>
      <c r="D10267" s="11"/>
      <c r="E10267" s="14"/>
    </row>
    <row r="10268" spans="1:5">
      <c r="A10268" s="11">
        <v>2.0959453600096295E-2</v>
      </c>
      <c r="B10268" s="11">
        <v>1.3518723496158801E-3</v>
      </c>
      <c r="C10268" s="11"/>
      <c r="D10268" s="11"/>
      <c r="E10268" s="14"/>
    </row>
    <row r="10269" spans="1:5">
      <c r="A10269" s="11">
        <v>1.669801272792322E-2</v>
      </c>
      <c r="B10269" s="11">
        <v>8.2880438812732535E-4</v>
      </c>
      <c r="C10269" s="11"/>
      <c r="D10269" s="11"/>
      <c r="E10269" s="14"/>
    </row>
    <row r="10270" spans="1:5">
      <c r="A10270" s="11">
        <v>3.4123590664193119E-2</v>
      </c>
      <c r="B10270" s="11">
        <v>2.2681948699112223E-3</v>
      </c>
      <c r="C10270" s="11"/>
      <c r="D10270" s="11"/>
      <c r="E10270" s="14"/>
    </row>
    <row r="10271" spans="1:5">
      <c r="A10271" s="11">
        <v>2.7605134860608303E-2</v>
      </c>
      <c r="B10271" s="11">
        <v>1.912390831130115E-3</v>
      </c>
      <c r="C10271" s="11"/>
      <c r="D10271" s="11"/>
      <c r="E10271" s="14"/>
    </row>
    <row r="10272" spans="1:5">
      <c r="A10272" s="11">
        <v>1.7382524021458023E-2</v>
      </c>
      <c r="B10272" s="11">
        <v>1.0415074383456741E-3</v>
      </c>
      <c r="C10272" s="11"/>
      <c r="D10272" s="11"/>
      <c r="E10272" s="14"/>
    </row>
    <row r="10273" spans="1:5">
      <c r="A10273" s="11">
        <v>2.5363759219103981E-2</v>
      </c>
      <c r="B10273" s="11">
        <v>1.7476727167895483E-3</v>
      </c>
      <c r="C10273" s="11"/>
      <c r="D10273" s="11"/>
      <c r="E10273" s="14"/>
    </row>
    <row r="10274" spans="1:5">
      <c r="A10274" s="11">
        <v>2.7081285306177115E-2</v>
      </c>
      <c r="B10274" s="11">
        <v>1.8441324231486616E-3</v>
      </c>
      <c r="C10274" s="11"/>
      <c r="D10274" s="11"/>
      <c r="E10274" s="14"/>
    </row>
    <row r="10275" spans="1:5">
      <c r="A10275" s="11">
        <v>1.5456696977290607E-2</v>
      </c>
      <c r="B10275" s="11">
        <v>6.6644007041297821E-4</v>
      </c>
      <c r="C10275" s="11"/>
      <c r="D10275" s="11"/>
      <c r="E10275" s="14"/>
    </row>
    <row r="10276" spans="1:5">
      <c r="A10276" s="11">
        <v>2.4120544646432093E-2</v>
      </c>
      <c r="B10276" s="11">
        <v>1.6208492866419363E-3</v>
      </c>
      <c r="C10276" s="11"/>
      <c r="D10276" s="11"/>
      <c r="E10276" s="14"/>
    </row>
    <row r="10277" spans="1:5">
      <c r="A10277" s="11">
        <v>2.0224246204760443E-2</v>
      </c>
      <c r="B10277" s="11">
        <v>1.340457185301518E-3</v>
      </c>
      <c r="C10277" s="11"/>
      <c r="D10277" s="11"/>
      <c r="E10277" s="14"/>
    </row>
    <row r="10278" spans="1:5">
      <c r="A10278" s="11">
        <v>2.0961358278797023E-2</v>
      </c>
      <c r="B10278" s="11">
        <v>1.2698844198235173E-3</v>
      </c>
      <c r="C10278" s="11"/>
      <c r="D10278" s="11"/>
      <c r="E10278" s="14"/>
    </row>
    <row r="10279" spans="1:5">
      <c r="A10279" s="11">
        <v>2.0316892638746975E-2</v>
      </c>
      <c r="B10279" s="11">
        <v>1.3373210740726916E-3</v>
      </c>
      <c r="C10279" s="11"/>
      <c r="D10279" s="11"/>
      <c r="E10279" s="14"/>
    </row>
    <row r="10280" spans="1:5">
      <c r="A10280" s="11">
        <v>2.5222681893869964E-2</v>
      </c>
      <c r="B10280" s="11">
        <v>1.7275979704698713E-3</v>
      </c>
      <c r="C10280" s="11"/>
      <c r="D10280" s="11"/>
      <c r="E10280" s="14"/>
    </row>
    <row r="10281" spans="1:5">
      <c r="A10281" s="11">
        <v>2.4281384916855258E-2</v>
      </c>
      <c r="B10281" s="11">
        <v>1.6619064229198238E-3</v>
      </c>
      <c r="C10281" s="11"/>
      <c r="D10281" s="11"/>
      <c r="E10281" s="14"/>
    </row>
    <row r="10282" spans="1:5">
      <c r="A10282" s="11">
        <v>1.9038372411018006E-2</v>
      </c>
      <c r="B10282" s="11">
        <v>1.1675148052186298E-3</v>
      </c>
      <c r="C10282" s="11"/>
      <c r="D10282" s="11"/>
      <c r="E10282" s="14"/>
    </row>
    <row r="10283" spans="1:5">
      <c r="A10283" s="11">
        <v>2.6734297358309459E-2</v>
      </c>
      <c r="B10283" s="11">
        <v>1.743149343520587E-3</v>
      </c>
      <c r="C10283" s="11"/>
      <c r="D10283" s="11"/>
      <c r="E10283" s="14"/>
    </row>
    <row r="10284" spans="1:5">
      <c r="A10284" s="11">
        <v>2.6686502011529899E-2</v>
      </c>
      <c r="B10284" s="11">
        <v>1.7729270324368695E-3</v>
      </c>
      <c r="C10284" s="11"/>
      <c r="D10284" s="11"/>
      <c r="E10284" s="14"/>
    </row>
    <row r="10285" spans="1:5">
      <c r="A10285" s="11">
        <v>1.5570388687636718E-2</v>
      </c>
      <c r="B10285" s="11">
        <v>6.0656306331432195E-4</v>
      </c>
      <c r="C10285" s="11"/>
      <c r="D10285" s="11"/>
      <c r="E10285" s="14"/>
    </row>
    <row r="10286" spans="1:5">
      <c r="A10286" s="11">
        <v>1.6922032840161687E-2</v>
      </c>
      <c r="B10286" s="11">
        <v>9.8260264543391634E-4</v>
      </c>
      <c r="C10286" s="11"/>
      <c r="D10286" s="11"/>
      <c r="E10286" s="14"/>
    </row>
    <row r="10287" spans="1:5">
      <c r="A10287" s="11">
        <v>3.736656800181265E-2</v>
      </c>
      <c r="B10287" s="11">
        <v>2.4366950687001549E-3</v>
      </c>
      <c r="C10287" s="11"/>
      <c r="D10287" s="11"/>
      <c r="E10287" s="14"/>
    </row>
    <row r="10288" spans="1:5">
      <c r="A10288" s="11">
        <v>2.5036553461204116E-2</v>
      </c>
      <c r="B10288" s="11">
        <v>1.711848922087221E-3</v>
      </c>
      <c r="C10288" s="11"/>
      <c r="D10288" s="11"/>
      <c r="E10288" s="14"/>
    </row>
    <row r="10289" spans="1:5">
      <c r="A10289" s="11">
        <v>2.7019974324153796E-2</v>
      </c>
      <c r="B10289" s="11">
        <v>1.8074853960619182E-3</v>
      </c>
      <c r="C10289" s="11"/>
      <c r="D10289" s="11"/>
      <c r="E10289" s="14"/>
    </row>
    <row r="10290" spans="1:5">
      <c r="A10290" s="11">
        <v>2.3739266262216063E-2</v>
      </c>
      <c r="B10290" s="11">
        <v>1.5013772230293438E-3</v>
      </c>
      <c r="C10290" s="11"/>
      <c r="D10290" s="11"/>
      <c r="E10290" s="14"/>
    </row>
    <row r="10291" spans="1:5">
      <c r="A10291" s="11">
        <v>2.2832140330240849E-2</v>
      </c>
      <c r="B10291" s="11">
        <v>1.4981100462094857E-3</v>
      </c>
      <c r="C10291" s="11"/>
      <c r="D10291" s="11"/>
      <c r="E10291" s="14"/>
    </row>
    <row r="10292" spans="1:5">
      <c r="A10292" s="11">
        <v>3.220149752569728E-2</v>
      </c>
      <c r="B10292" s="11">
        <v>2.1793398328785441E-3</v>
      </c>
      <c r="C10292" s="11"/>
      <c r="D10292" s="11"/>
      <c r="E10292" s="14"/>
    </row>
    <row r="10293" spans="1:5">
      <c r="A10293" s="11">
        <v>1.9661845778348362E-2</v>
      </c>
      <c r="B10293" s="11">
        <v>1.2789668735639918E-3</v>
      </c>
      <c r="C10293" s="11"/>
      <c r="D10293" s="11"/>
      <c r="E10293" s="14"/>
    </row>
    <row r="10294" spans="1:5">
      <c r="A10294" s="11">
        <v>2.45260506244925E-2</v>
      </c>
      <c r="B10294" s="11">
        <v>1.6781849869435803E-3</v>
      </c>
      <c r="C10294" s="11"/>
      <c r="D10294" s="11"/>
      <c r="E10294" s="14"/>
    </row>
    <row r="10295" spans="1:5">
      <c r="A10295" s="11">
        <v>1.6213009896007272E-2</v>
      </c>
      <c r="B10295" s="11">
        <v>8.3217505627309674E-4</v>
      </c>
      <c r="C10295" s="11"/>
      <c r="D10295" s="11"/>
      <c r="E10295" s="14"/>
    </row>
    <row r="10296" spans="1:5">
      <c r="A10296" s="11">
        <v>2.4848673019101188E-2</v>
      </c>
      <c r="B10296" s="11">
        <v>1.7031402788236563E-3</v>
      </c>
      <c r="C10296" s="11"/>
      <c r="D10296" s="11"/>
      <c r="E10296" s="14"/>
    </row>
    <row r="10297" spans="1:5">
      <c r="A10297" s="11">
        <v>2.0430680487158844E-2</v>
      </c>
      <c r="B10297" s="11">
        <v>1.3492426083117517E-3</v>
      </c>
      <c r="C10297" s="11"/>
      <c r="D10297" s="11"/>
      <c r="E10297" s="14"/>
    </row>
    <row r="10298" spans="1:5">
      <c r="A10298" s="11">
        <v>1.7939036552928628E-2</v>
      </c>
      <c r="B10298" s="11">
        <v>1.1084954792129839E-3</v>
      </c>
      <c r="C10298" s="11"/>
      <c r="D10298" s="11"/>
      <c r="E10298" s="14"/>
    </row>
    <row r="10299" spans="1:5">
      <c r="A10299" s="11">
        <v>2.0554047125560127E-2</v>
      </c>
      <c r="B10299" s="11">
        <v>1.349388030823109E-3</v>
      </c>
      <c r="C10299" s="11"/>
      <c r="D10299" s="11"/>
      <c r="E10299" s="14"/>
    </row>
    <row r="10300" spans="1:5">
      <c r="A10300" s="11">
        <v>2.5623807331791912E-2</v>
      </c>
      <c r="B10300" s="11">
        <v>1.7479576503362034E-3</v>
      </c>
      <c r="C10300" s="11"/>
      <c r="D10300" s="11"/>
      <c r="E10300" s="14"/>
    </row>
    <row r="10301" spans="1:5">
      <c r="A10301" s="11">
        <v>2.1227591901627079E-2</v>
      </c>
      <c r="B10301" s="11">
        <v>1.4274575776074289E-3</v>
      </c>
      <c r="C10301" s="11"/>
      <c r="D10301" s="11"/>
      <c r="E10301" s="14"/>
    </row>
    <row r="10302" spans="1:5">
      <c r="A10302" s="11">
        <v>2.2752483620476698E-2</v>
      </c>
      <c r="B10302" s="11">
        <v>1.5160031726228242E-3</v>
      </c>
      <c r="C10302" s="11"/>
      <c r="D10302" s="11"/>
      <c r="E10302" s="14"/>
    </row>
    <row r="10303" spans="1:5">
      <c r="A10303" s="11">
        <v>2.4057840824456996E-2</v>
      </c>
      <c r="B10303" s="11">
        <v>1.5163638870600966E-3</v>
      </c>
      <c r="C10303" s="11"/>
      <c r="D10303" s="11"/>
      <c r="E10303" s="14"/>
    </row>
    <row r="10304" spans="1:5">
      <c r="A10304" s="11">
        <v>2.393892807587435E-2</v>
      </c>
      <c r="B10304" s="11">
        <v>1.5573344080036832E-3</v>
      </c>
      <c r="C10304" s="11"/>
      <c r="D10304" s="11"/>
      <c r="E10304" s="14"/>
    </row>
    <row r="10305" spans="1:5">
      <c r="A10305" s="11">
        <v>2.253595898505004E-2</v>
      </c>
      <c r="B10305" s="11">
        <v>1.520180461026744E-3</v>
      </c>
      <c r="C10305" s="11"/>
      <c r="D10305" s="11"/>
      <c r="E10305" s="14"/>
    </row>
    <row r="10306" spans="1:5">
      <c r="A10306" s="11">
        <v>2.7049908505278782E-2</v>
      </c>
      <c r="B10306" s="11">
        <v>1.8682481068542645E-3</v>
      </c>
      <c r="C10306" s="11"/>
      <c r="D10306" s="11"/>
      <c r="E10306" s="14"/>
    </row>
    <row r="10307" spans="1:5">
      <c r="A10307" s="11">
        <v>2.0011848901290784E-2</v>
      </c>
      <c r="B10307" s="11">
        <v>1.30280339330108E-3</v>
      </c>
      <c r="C10307" s="11"/>
      <c r="D10307" s="11"/>
      <c r="E10307" s="14"/>
    </row>
    <row r="10308" spans="1:5">
      <c r="A10308" s="11">
        <v>2.1346255819830868E-2</v>
      </c>
      <c r="B10308" s="11">
        <v>1.3855050049973684E-3</v>
      </c>
      <c r="C10308" s="11"/>
      <c r="D10308" s="11"/>
      <c r="E10308" s="14"/>
    </row>
    <row r="10309" spans="1:5">
      <c r="A10309" s="11">
        <v>2.5935267187532855E-2</v>
      </c>
      <c r="B10309" s="11">
        <v>1.778306305785378E-3</v>
      </c>
      <c r="C10309" s="11"/>
      <c r="D10309" s="11"/>
      <c r="E10309" s="14"/>
    </row>
    <row r="10310" spans="1:5">
      <c r="A10310" s="11">
        <v>1.8337114031692942E-2</v>
      </c>
      <c r="B10310" s="11">
        <v>1.1552513695117625E-3</v>
      </c>
      <c r="C10310" s="11"/>
      <c r="D10310" s="11"/>
      <c r="E10310" s="14"/>
    </row>
    <row r="10311" spans="1:5">
      <c r="A10311" s="11">
        <v>1.9416068060343444E-2</v>
      </c>
      <c r="B10311" s="11">
        <v>1.1970573160874991E-3</v>
      </c>
      <c r="C10311" s="11"/>
      <c r="D10311" s="11"/>
      <c r="E10311" s="14"/>
    </row>
    <row r="10312" spans="1:5">
      <c r="A10312" s="11">
        <v>2.3821957655854854E-2</v>
      </c>
      <c r="B10312" s="11">
        <v>1.5977635534928805E-3</v>
      </c>
      <c r="C10312" s="11"/>
      <c r="D10312" s="11"/>
      <c r="E10312" s="14"/>
    </row>
    <row r="10313" spans="1:5">
      <c r="A10313" s="11">
        <v>1.6147694976940047E-2</v>
      </c>
      <c r="B10313" s="11">
        <v>8.6119815563682589E-4</v>
      </c>
      <c r="C10313" s="11"/>
      <c r="D10313" s="11"/>
      <c r="E10313" s="14"/>
    </row>
    <row r="10314" spans="1:5">
      <c r="A10314" s="11">
        <v>2.382618116564722E-2</v>
      </c>
      <c r="B10314" s="11">
        <v>1.6346379360360386E-3</v>
      </c>
      <c r="C10314" s="11"/>
      <c r="D10314" s="11"/>
      <c r="E10314" s="14"/>
    </row>
    <row r="10315" spans="1:5">
      <c r="A10315" s="11">
        <v>2.7834963616857774E-2</v>
      </c>
      <c r="B10315" s="11">
        <v>1.9124562708993473E-3</v>
      </c>
      <c r="C10315" s="11"/>
      <c r="D10315" s="11"/>
      <c r="E10315" s="14"/>
    </row>
    <row r="10316" spans="1:5">
      <c r="A10316" s="11">
        <v>2.258440372713566E-2</v>
      </c>
      <c r="B10316" s="11">
        <v>1.3835458736025485E-3</v>
      </c>
      <c r="C10316" s="11"/>
      <c r="D10316" s="11"/>
      <c r="E10316" s="14"/>
    </row>
    <row r="10317" spans="1:5">
      <c r="A10317" s="11">
        <v>2.4493008274085876E-2</v>
      </c>
      <c r="B10317" s="11">
        <v>1.6937612053177131E-3</v>
      </c>
      <c r="C10317" s="11"/>
      <c r="D10317" s="11"/>
      <c r="E10317" s="14"/>
    </row>
    <row r="10318" spans="1:5">
      <c r="A10318" s="11">
        <v>1.70154418181701E-2</v>
      </c>
      <c r="B10318" s="11">
        <v>9.9156677915422957E-4</v>
      </c>
      <c r="C10318" s="11"/>
      <c r="D10318" s="11"/>
      <c r="E10318" s="14"/>
    </row>
    <row r="10319" spans="1:5">
      <c r="A10319" s="11">
        <v>2.4776935889083394E-2</v>
      </c>
      <c r="B10319" s="11">
        <v>1.6792906419791894E-3</v>
      </c>
      <c r="C10319" s="11"/>
      <c r="D10319" s="11"/>
      <c r="E10319" s="14"/>
    </row>
    <row r="10320" spans="1:5">
      <c r="A10320" s="11">
        <v>2.3255710227697225E-2</v>
      </c>
      <c r="B10320" s="11">
        <v>1.5846763900028047E-3</v>
      </c>
      <c r="C10320" s="11"/>
      <c r="D10320" s="11"/>
      <c r="E10320" s="14"/>
    </row>
    <row r="10321" spans="1:5">
      <c r="A10321" s="11">
        <v>2.0266253196059722E-2</v>
      </c>
      <c r="B10321" s="11">
        <v>1.329153356118192E-3</v>
      </c>
      <c r="C10321" s="11"/>
      <c r="D10321" s="11"/>
      <c r="E10321" s="14"/>
    </row>
    <row r="10322" spans="1:5">
      <c r="A10322" s="11">
        <v>1.7563593731142045E-2</v>
      </c>
      <c r="B10322" s="11">
        <v>1.0629133888073231E-3</v>
      </c>
      <c r="C10322" s="11"/>
      <c r="D10322" s="11"/>
      <c r="E10322" s="14"/>
    </row>
    <row r="10323" spans="1:5">
      <c r="A10323" s="11">
        <v>1.9323510763966049E-2</v>
      </c>
      <c r="B10323" s="11">
        <v>1.2329987595503826E-3</v>
      </c>
      <c r="C10323" s="11"/>
      <c r="D10323" s="11"/>
      <c r="E10323" s="14"/>
    </row>
    <row r="10324" spans="1:5">
      <c r="A10324" s="11">
        <v>2.6767040579244568E-2</v>
      </c>
      <c r="B10324" s="11">
        <v>1.8329899708244438E-3</v>
      </c>
      <c r="C10324" s="11"/>
      <c r="D10324" s="11"/>
      <c r="E10324" s="14"/>
    </row>
    <row r="10325" spans="1:5">
      <c r="A10325" s="11">
        <v>2.3171701254987496E-2</v>
      </c>
      <c r="B10325" s="11">
        <v>1.5897043240146534E-3</v>
      </c>
      <c r="C10325" s="11"/>
      <c r="D10325" s="11"/>
      <c r="E10325" s="14"/>
    </row>
    <row r="10326" spans="1:5">
      <c r="A10326" s="11">
        <v>1.7302866487053491E-2</v>
      </c>
      <c r="B10326" s="11">
        <v>9.7601277954606079E-4</v>
      </c>
      <c r="C10326" s="11"/>
      <c r="D10326" s="11"/>
      <c r="E10326" s="14"/>
    </row>
    <row r="10327" spans="1:5">
      <c r="A10327" s="11">
        <v>2.0761737042650583E-2</v>
      </c>
      <c r="B10327" s="11">
        <v>1.296686633501954E-3</v>
      </c>
      <c r="C10327" s="11"/>
      <c r="D10327" s="11"/>
      <c r="E10327" s="14"/>
    </row>
    <row r="10328" spans="1:5">
      <c r="A10328" s="11">
        <v>1.98536461758585E-2</v>
      </c>
      <c r="B10328" s="11">
        <v>1.2768647926335338E-3</v>
      </c>
      <c r="C10328" s="11"/>
      <c r="D10328" s="11"/>
      <c r="E10328" s="14"/>
    </row>
    <row r="10329" spans="1:5">
      <c r="A10329" s="11">
        <v>2.126170745936171E-2</v>
      </c>
      <c r="B10329" s="11">
        <v>1.404523161204304E-3</v>
      </c>
      <c r="C10329" s="11"/>
      <c r="D10329" s="11"/>
      <c r="E10329" s="14"/>
    </row>
    <row r="10330" spans="1:5">
      <c r="A10330" s="11">
        <v>2.4823806082766884E-2</v>
      </c>
      <c r="B10330" s="11">
        <v>1.6712498870333854E-3</v>
      </c>
      <c r="C10330" s="11"/>
      <c r="D10330" s="11"/>
      <c r="E10330" s="14"/>
    </row>
    <row r="10331" spans="1:5">
      <c r="A10331" s="11">
        <v>2.3671299915740528E-2</v>
      </c>
      <c r="B10331" s="11">
        <v>1.5227810447409832E-3</v>
      </c>
      <c r="C10331" s="11"/>
      <c r="D10331" s="11"/>
      <c r="E10331" s="14"/>
    </row>
    <row r="10332" spans="1:5">
      <c r="A10332" s="11">
        <v>1.8949678324260272E-2</v>
      </c>
      <c r="B10332" s="11">
        <v>1.1789074208409963E-3</v>
      </c>
      <c r="C10332" s="11"/>
      <c r="D10332" s="11"/>
      <c r="E10332" s="14"/>
    </row>
    <row r="10333" spans="1:5">
      <c r="A10333" s="11">
        <v>3.4353149718024938E-2</v>
      </c>
      <c r="B10333" s="11">
        <v>2.2296185017643992E-3</v>
      </c>
      <c r="C10333" s="11"/>
      <c r="D10333" s="11"/>
      <c r="E10333" s="14"/>
    </row>
    <row r="10334" spans="1:5">
      <c r="A10334" s="11">
        <v>2.3701936559999415E-2</v>
      </c>
      <c r="B10334" s="11">
        <v>1.5647214249009341E-3</v>
      </c>
      <c r="C10334" s="11"/>
      <c r="D10334" s="11"/>
      <c r="E10334" s="14"/>
    </row>
    <row r="10335" spans="1:5">
      <c r="A10335" s="11">
        <v>2.0583143766538407E-2</v>
      </c>
      <c r="B10335" s="11">
        <v>1.2447966558432908E-3</v>
      </c>
      <c r="C10335" s="11"/>
      <c r="D10335" s="11"/>
      <c r="E10335" s="14"/>
    </row>
    <row r="10336" spans="1:5">
      <c r="A10336" s="11">
        <v>2.2364824768356856E-2</v>
      </c>
      <c r="B10336" s="11">
        <v>1.5142412385293731E-3</v>
      </c>
      <c r="C10336" s="11"/>
      <c r="D10336" s="11"/>
      <c r="E10336" s="14"/>
    </row>
    <row r="10337" spans="1:5">
      <c r="A10337" s="11">
        <v>1.7223089771930166E-2</v>
      </c>
      <c r="B10337" s="11">
        <v>1.0247938997688345E-3</v>
      </c>
      <c r="C10337" s="11"/>
      <c r="D10337" s="11"/>
      <c r="E10337" s="14"/>
    </row>
    <row r="10338" spans="1:5">
      <c r="A10338" s="11">
        <v>2.5696197279133488E-2</v>
      </c>
      <c r="B10338" s="11">
        <v>1.7752174351747068E-3</v>
      </c>
      <c r="C10338" s="11"/>
      <c r="D10338" s="11"/>
      <c r="E10338" s="14"/>
    </row>
    <row r="10339" spans="1:5">
      <c r="A10339" s="11">
        <v>2.0533857408580002E-2</v>
      </c>
      <c r="B10339" s="11">
        <v>1.3690340632877634E-3</v>
      </c>
      <c r="C10339" s="11"/>
      <c r="D10339" s="11"/>
      <c r="E10339" s="14"/>
    </row>
    <row r="10340" spans="1:5">
      <c r="A10340" s="11">
        <v>1.7707137924621454E-2</v>
      </c>
      <c r="B10340" s="11">
        <v>1.0600700725071487E-3</v>
      </c>
      <c r="C10340" s="11"/>
      <c r="D10340" s="11"/>
      <c r="E10340" s="14"/>
    </row>
    <row r="10341" spans="1:5">
      <c r="A10341" s="11">
        <v>2.0247707892587414E-2</v>
      </c>
      <c r="B10341" s="11">
        <v>1.3422199515058905E-3</v>
      </c>
      <c r="C10341" s="11"/>
      <c r="D10341" s="11"/>
      <c r="E10341" s="14"/>
    </row>
    <row r="10342" spans="1:5">
      <c r="A10342" s="11">
        <v>2.2374359070686842E-2</v>
      </c>
      <c r="B10342" s="11">
        <v>1.5225206168004062E-3</v>
      </c>
      <c r="C10342" s="11"/>
      <c r="D10342" s="11"/>
      <c r="E10342" s="14"/>
    </row>
    <row r="10343" spans="1:5">
      <c r="A10343" s="11">
        <v>2.9044360256625153E-2</v>
      </c>
      <c r="B10343" s="11">
        <v>1.9573136003218005E-3</v>
      </c>
      <c r="C10343" s="11"/>
      <c r="D10343" s="11"/>
      <c r="E10343" s="14"/>
    </row>
    <row r="10344" spans="1:5">
      <c r="A10344" s="11">
        <v>2.4398989219792035E-2</v>
      </c>
      <c r="B10344" s="11">
        <v>1.6785482663765887E-3</v>
      </c>
      <c r="C10344" s="11"/>
      <c r="D10344" s="11"/>
      <c r="E10344" s="14"/>
    </row>
    <row r="10345" spans="1:5">
      <c r="A10345" s="11">
        <v>2.0347049717107529E-2</v>
      </c>
      <c r="B10345" s="11">
        <v>1.2901902731137782E-3</v>
      </c>
      <c r="C10345" s="11"/>
      <c r="D10345" s="11"/>
      <c r="E10345" s="14"/>
    </row>
    <row r="10346" spans="1:5">
      <c r="A10346" s="11">
        <v>2.1936493205692586E-2</v>
      </c>
      <c r="B10346" s="11">
        <v>1.4726885905883961E-3</v>
      </c>
      <c r="C10346" s="11"/>
      <c r="D10346" s="11"/>
      <c r="E10346" s="14"/>
    </row>
    <row r="10347" spans="1:5">
      <c r="A10347" s="11">
        <v>1.9938567378847052E-2</v>
      </c>
      <c r="B10347" s="11">
        <v>1.2911919456497975E-3</v>
      </c>
      <c r="C10347" s="11"/>
      <c r="D10347" s="11"/>
      <c r="E10347" s="14"/>
    </row>
    <row r="10348" spans="1:5">
      <c r="A10348" s="11">
        <v>2.1263714103437147E-2</v>
      </c>
      <c r="B10348" s="11">
        <v>1.3710518819866672E-3</v>
      </c>
      <c r="C10348" s="11"/>
      <c r="D10348" s="11"/>
      <c r="E10348" s="14"/>
    </row>
    <row r="10349" spans="1:5">
      <c r="A10349" s="11">
        <v>1.7570046421405389E-2</v>
      </c>
      <c r="B10349" s="11">
        <v>1.0135792202942277E-3</v>
      </c>
      <c r="C10349" s="11"/>
      <c r="D10349" s="11"/>
      <c r="E10349" s="14"/>
    </row>
    <row r="10350" spans="1:5">
      <c r="A10350" s="11">
        <v>2.2542075489736392E-2</v>
      </c>
      <c r="B10350" s="11">
        <v>1.5323222740969539E-3</v>
      </c>
      <c r="C10350" s="11"/>
      <c r="D10350" s="11"/>
      <c r="E10350" s="14"/>
    </row>
    <row r="10351" spans="1:5">
      <c r="A10351" s="11">
        <v>2.2641399480258707E-2</v>
      </c>
      <c r="B10351" s="11">
        <v>1.5469975571835168E-3</v>
      </c>
      <c r="C10351" s="11"/>
      <c r="D10351" s="11"/>
      <c r="E10351" s="14"/>
    </row>
    <row r="10352" spans="1:5">
      <c r="A10352" s="11">
        <v>2.4682612767714728E-2</v>
      </c>
      <c r="B10352" s="11">
        <v>1.6392566569107525E-3</v>
      </c>
      <c r="C10352" s="11"/>
      <c r="D10352" s="11"/>
      <c r="E10352" s="14"/>
    </row>
    <row r="10353" spans="1:5">
      <c r="A10353" s="11">
        <v>2.3530555293845078E-2</v>
      </c>
      <c r="B10353" s="11">
        <v>1.6180600997877442E-3</v>
      </c>
      <c r="C10353" s="11"/>
      <c r="D10353" s="11"/>
      <c r="E10353" s="14"/>
    </row>
    <row r="10354" spans="1:5">
      <c r="A10354" s="11">
        <v>2.1780844127855428E-2</v>
      </c>
      <c r="B10354" s="11">
        <v>1.4473485260681775E-3</v>
      </c>
      <c r="C10354" s="11"/>
      <c r="D10354" s="11"/>
      <c r="E10354" s="14"/>
    </row>
    <row r="10355" spans="1:5">
      <c r="A10355" s="11">
        <v>2.1327814922615224E-2</v>
      </c>
      <c r="B10355" s="11">
        <v>1.3581145433040414E-3</v>
      </c>
      <c r="C10355" s="11"/>
      <c r="D10355" s="11"/>
      <c r="E10355" s="14"/>
    </row>
    <row r="10356" spans="1:5">
      <c r="A10356" s="11">
        <v>2.3820736281463389E-2</v>
      </c>
      <c r="B10356" s="11">
        <v>1.6427270150330556E-3</v>
      </c>
      <c r="C10356" s="11"/>
      <c r="D10356" s="11"/>
      <c r="E10356" s="14"/>
    </row>
    <row r="10357" spans="1:5">
      <c r="A10357" s="11">
        <v>2.1413263366433042E-2</v>
      </c>
      <c r="B10357" s="11">
        <v>1.4223945523989194E-3</v>
      </c>
      <c r="C10357" s="11"/>
      <c r="D10357" s="11"/>
      <c r="E10357" s="14"/>
    </row>
    <row r="10358" spans="1:5">
      <c r="A10358" s="11">
        <v>3.1768376066977147E-2</v>
      </c>
      <c r="B10358" s="11">
        <v>2.0809043550625555E-3</v>
      </c>
      <c r="C10358" s="11"/>
      <c r="D10358" s="11"/>
      <c r="E10358" s="14"/>
    </row>
    <row r="10359" spans="1:5">
      <c r="A10359" s="11">
        <v>2.2538018163950246E-2</v>
      </c>
      <c r="B10359" s="11">
        <v>1.4264034728948673E-3</v>
      </c>
      <c r="C10359" s="11"/>
      <c r="D10359" s="11"/>
      <c r="E10359" s="14"/>
    </row>
    <row r="10360" spans="1:5">
      <c r="A10360" s="11">
        <v>1.6903093745174843E-2</v>
      </c>
      <c r="B10360" s="11">
        <v>9.7155188644356912E-4</v>
      </c>
      <c r="C10360" s="11"/>
      <c r="D10360" s="11"/>
      <c r="E10360" s="14"/>
    </row>
    <row r="10361" spans="1:5">
      <c r="A10361" s="11">
        <v>2.7911437446803387E-2</v>
      </c>
      <c r="B10361" s="11">
        <v>1.9030946971561591E-3</v>
      </c>
      <c r="C10361" s="11"/>
      <c r="D10361" s="11"/>
      <c r="E10361" s="14"/>
    </row>
    <row r="10362" spans="1:5">
      <c r="A10362" s="11">
        <v>1.7582669006888298E-2</v>
      </c>
      <c r="B10362" s="11">
        <v>9.6824199430486284E-4</v>
      </c>
      <c r="C10362" s="11"/>
      <c r="D10362" s="11"/>
      <c r="E10362" s="14"/>
    </row>
    <row r="10363" spans="1:5">
      <c r="A10363" s="11">
        <v>1.8749971103963394E-2</v>
      </c>
      <c r="B10363" s="11">
        <v>1.1821672773247439E-3</v>
      </c>
      <c r="C10363" s="11"/>
      <c r="D10363" s="11"/>
      <c r="E10363" s="14"/>
    </row>
    <row r="10364" spans="1:5">
      <c r="A10364" s="11">
        <v>2.4056977230852844E-2</v>
      </c>
      <c r="B10364" s="11">
        <v>1.6478726120811821E-3</v>
      </c>
      <c r="C10364" s="11"/>
      <c r="D10364" s="11"/>
      <c r="E10364" s="14"/>
    </row>
    <row r="10365" spans="1:5">
      <c r="A10365" s="11">
        <v>1.6037082965412921E-2</v>
      </c>
      <c r="B10365" s="11">
        <v>7.1660253575072286E-4</v>
      </c>
      <c r="C10365" s="11"/>
      <c r="D10365" s="11"/>
      <c r="E10365" s="14"/>
    </row>
    <row r="10366" spans="1:5">
      <c r="A10366" s="11">
        <v>2.2807211873797615E-2</v>
      </c>
      <c r="B10366" s="11">
        <v>1.4841461322837081E-3</v>
      </c>
      <c r="C10366" s="11"/>
      <c r="D10366" s="11"/>
      <c r="E10366" s="14"/>
    </row>
    <row r="10367" spans="1:5">
      <c r="A10367" s="11">
        <v>2.2686350596688033E-2</v>
      </c>
      <c r="B10367" s="11">
        <v>1.4368673265806224E-3</v>
      </c>
      <c r="C10367" s="11"/>
      <c r="D10367" s="11"/>
      <c r="E10367" s="14"/>
    </row>
    <row r="10368" spans="1:5">
      <c r="A10368" s="11">
        <v>1.7839182349066632E-2</v>
      </c>
      <c r="B10368" s="11">
        <v>1.0636169467513389E-3</v>
      </c>
      <c r="C10368" s="11"/>
      <c r="D10368" s="11"/>
      <c r="E10368" s="14"/>
    </row>
    <row r="10369" spans="1:5">
      <c r="A10369" s="11">
        <v>1.6452574072487798E-2</v>
      </c>
      <c r="B10369" s="11">
        <v>8.2115195176013078E-4</v>
      </c>
      <c r="C10369" s="11"/>
      <c r="D10369" s="11"/>
      <c r="E10369" s="14"/>
    </row>
    <row r="10370" spans="1:5">
      <c r="A10370" s="11">
        <v>3.2687238467572932E-2</v>
      </c>
      <c r="B10370" s="11">
        <v>2.1502322769825842E-3</v>
      </c>
      <c r="C10370" s="11"/>
      <c r="D10370" s="11"/>
      <c r="E10370" s="14"/>
    </row>
    <row r="10371" spans="1:5">
      <c r="A10371" s="11">
        <v>1.6054665415249386E-2</v>
      </c>
      <c r="B10371" s="11">
        <v>8.2921899661008249E-4</v>
      </c>
      <c r="C10371" s="11"/>
      <c r="D10371" s="11"/>
      <c r="E10371" s="14"/>
    </row>
    <row r="10372" spans="1:5">
      <c r="A10372" s="11">
        <v>2.2011359668630683E-2</v>
      </c>
      <c r="B10372" s="11">
        <v>1.474172119879333E-3</v>
      </c>
      <c r="C10372" s="11"/>
      <c r="D10372" s="11"/>
      <c r="E10372" s="14"/>
    </row>
    <row r="10373" spans="1:5">
      <c r="A10373" s="11">
        <v>2.205558279735401E-2</v>
      </c>
      <c r="B10373" s="11">
        <v>1.4788283484752209E-3</v>
      </c>
      <c r="C10373" s="11"/>
      <c r="D10373" s="11"/>
      <c r="E10373" s="14"/>
    </row>
    <row r="10374" spans="1:5">
      <c r="A10374" s="11">
        <v>2.6592042433021205E-2</v>
      </c>
      <c r="B10374" s="11">
        <v>1.844405749443587E-3</v>
      </c>
      <c r="C10374" s="11"/>
      <c r="D10374" s="11"/>
      <c r="E10374" s="14"/>
    </row>
    <row r="10375" spans="1:5">
      <c r="A10375" s="11">
        <v>1.6773177544179094E-2</v>
      </c>
      <c r="B10375" s="11">
        <v>9.5414545842290933E-4</v>
      </c>
      <c r="C10375" s="11"/>
      <c r="D10375" s="11"/>
      <c r="E10375" s="14"/>
    </row>
    <row r="10376" spans="1:5">
      <c r="A10376" s="11">
        <v>2.0286934089443889E-2</v>
      </c>
      <c r="B10376" s="11">
        <v>1.3181142102642689E-3</v>
      </c>
      <c r="C10376" s="11"/>
      <c r="D10376" s="11"/>
      <c r="E10376" s="14"/>
    </row>
    <row r="10377" spans="1:5">
      <c r="A10377" s="11">
        <v>1.631693299168132E-2</v>
      </c>
      <c r="B10377" s="11">
        <v>8.5635139161560191E-4</v>
      </c>
      <c r="C10377" s="11"/>
      <c r="D10377" s="11"/>
      <c r="E10377" s="14"/>
    </row>
    <row r="10378" spans="1:5">
      <c r="A10378" s="11">
        <v>1.6038492132520829E-2</v>
      </c>
      <c r="B10378" s="11">
        <v>7.537765737385474E-4</v>
      </c>
      <c r="C10378" s="11"/>
      <c r="D10378" s="11"/>
      <c r="E10378" s="14"/>
    </row>
    <row r="10379" spans="1:5">
      <c r="A10379" s="11">
        <v>1.5889191456584819E-2</v>
      </c>
      <c r="B10379" s="11">
        <v>7.9186172588481031E-4</v>
      </c>
      <c r="C10379" s="11"/>
      <c r="D10379" s="11"/>
      <c r="E10379" s="14"/>
    </row>
    <row r="10380" spans="1:5">
      <c r="A10380" s="11">
        <v>1.6565961417567835E-2</v>
      </c>
      <c r="B10380" s="11">
        <v>8.6294547740357679E-4</v>
      </c>
      <c r="C10380" s="11"/>
      <c r="D10380" s="11"/>
      <c r="E10380" s="14"/>
    </row>
    <row r="10381" spans="1:5">
      <c r="A10381" s="11">
        <v>1.9884486984163723E-2</v>
      </c>
      <c r="B10381" s="11">
        <v>1.2950907141769795E-3</v>
      </c>
      <c r="C10381" s="11"/>
      <c r="D10381" s="11"/>
      <c r="E10381" s="14"/>
    </row>
    <row r="10382" spans="1:5">
      <c r="A10382" s="11">
        <v>2.2866106999299321E-2</v>
      </c>
      <c r="B10382" s="11">
        <v>1.5589470524931637E-3</v>
      </c>
      <c r="C10382" s="11"/>
      <c r="D10382" s="11"/>
      <c r="E10382" s="14"/>
    </row>
    <row r="10383" spans="1:5">
      <c r="A10383" s="11">
        <v>1.9904471375458477E-2</v>
      </c>
      <c r="B10383" s="11">
        <v>1.3104706310688671E-3</v>
      </c>
      <c r="C10383" s="11"/>
      <c r="D10383" s="11"/>
      <c r="E10383" s="14"/>
    </row>
    <row r="10384" spans="1:5">
      <c r="A10384" s="11">
        <v>1.9249936481870344E-2</v>
      </c>
      <c r="B10384" s="11">
        <v>1.2454887410886936E-3</v>
      </c>
      <c r="C10384" s="11"/>
      <c r="D10384" s="11"/>
      <c r="E10384" s="14"/>
    </row>
    <row r="10385" spans="1:5">
      <c r="A10385" s="11">
        <v>1.8189473883159134E-2</v>
      </c>
      <c r="B10385" s="11">
        <v>1.0865221425515621E-3</v>
      </c>
      <c r="C10385" s="11"/>
      <c r="D10385" s="11"/>
      <c r="E10385" s="14"/>
    </row>
    <row r="10386" spans="1:5">
      <c r="A10386" s="11">
        <v>2.5849345863707563E-2</v>
      </c>
      <c r="B10386" s="11">
        <v>1.7227158852709758E-3</v>
      </c>
      <c r="C10386" s="11"/>
      <c r="D10386" s="11"/>
      <c r="E10386" s="14"/>
    </row>
    <row r="10387" spans="1:5">
      <c r="A10387" s="11">
        <v>2.0317551808786111E-2</v>
      </c>
      <c r="B10387" s="11">
        <v>1.3285359409722565E-3</v>
      </c>
      <c r="C10387" s="11"/>
      <c r="D10387" s="11"/>
      <c r="E10387" s="14"/>
    </row>
    <row r="10388" spans="1:5">
      <c r="A10388" s="11">
        <v>1.7107498484770965E-2</v>
      </c>
      <c r="B10388" s="11">
        <v>1.0070026057610801E-3</v>
      </c>
      <c r="C10388" s="11"/>
      <c r="D10388" s="11"/>
      <c r="E10388" s="14"/>
    </row>
    <row r="10389" spans="1:5">
      <c r="A10389" s="11">
        <v>1.7609692793278894E-2</v>
      </c>
      <c r="B10389" s="11">
        <v>1.0726885352220325E-3</v>
      </c>
      <c r="C10389" s="11"/>
      <c r="D10389" s="11"/>
      <c r="E10389" s="14"/>
    </row>
    <row r="10390" spans="1:5">
      <c r="A10390" s="11">
        <v>2.4803818743568112E-2</v>
      </c>
      <c r="B10390" s="11">
        <v>1.7059063017463029E-3</v>
      </c>
      <c r="C10390" s="11"/>
      <c r="D10390" s="11"/>
      <c r="E10390" s="14"/>
    </row>
    <row r="10391" spans="1:5">
      <c r="A10391" s="11">
        <v>2.006493370435523E-2</v>
      </c>
      <c r="B10391" s="11">
        <v>1.3081001091566949E-3</v>
      </c>
      <c r="C10391" s="11"/>
      <c r="D10391" s="11"/>
      <c r="E10391" s="14"/>
    </row>
    <row r="10392" spans="1:5">
      <c r="A10392" s="11">
        <v>2.3049736662224877E-2</v>
      </c>
      <c r="B10392" s="11">
        <v>1.5293793278465739E-3</v>
      </c>
      <c r="C10392" s="11"/>
      <c r="D10392" s="11"/>
      <c r="E10392" s="14"/>
    </row>
    <row r="10393" spans="1:5">
      <c r="A10393" s="11">
        <v>2.7482293186178019E-2</v>
      </c>
      <c r="B10393" s="11">
        <v>1.8092544673553193E-3</v>
      </c>
      <c r="C10393" s="11"/>
      <c r="D10393" s="11"/>
      <c r="E10393" s="14"/>
    </row>
    <row r="10394" spans="1:5">
      <c r="A10394" s="11">
        <v>2.5523062414003775E-2</v>
      </c>
      <c r="B10394" s="11">
        <v>1.6477156275915281E-3</v>
      </c>
      <c r="C10394" s="11"/>
      <c r="D10394" s="11"/>
      <c r="E10394" s="14"/>
    </row>
    <row r="10395" spans="1:5">
      <c r="A10395" s="11">
        <v>2.1471203835930815E-2</v>
      </c>
      <c r="B10395" s="11">
        <v>1.4442477841529839E-3</v>
      </c>
      <c r="C10395" s="11"/>
      <c r="D10395" s="11"/>
      <c r="E10395" s="14"/>
    </row>
    <row r="10396" spans="1:5">
      <c r="A10396" s="11">
        <v>1.7135909518387355E-2</v>
      </c>
      <c r="B10396" s="11">
        <v>8.8139037911984719E-4</v>
      </c>
      <c r="C10396" s="11"/>
      <c r="D10396" s="11"/>
      <c r="E10396" s="14"/>
    </row>
    <row r="10397" spans="1:5">
      <c r="A10397" s="11">
        <v>2.3260904937837092E-2</v>
      </c>
      <c r="B10397" s="11">
        <v>1.570045669890652E-3</v>
      </c>
      <c r="C10397" s="11"/>
      <c r="D10397" s="11"/>
      <c r="E10397" s="14"/>
    </row>
    <row r="10398" spans="1:5">
      <c r="A10398" s="11">
        <v>1.8665034534167447E-2</v>
      </c>
      <c r="B10398" s="11">
        <v>1.1150803664488011E-3</v>
      </c>
      <c r="C10398" s="11"/>
      <c r="D10398" s="11"/>
      <c r="E10398" s="14"/>
    </row>
    <row r="10399" spans="1:5">
      <c r="A10399" s="11">
        <v>1.8555641988070352E-2</v>
      </c>
      <c r="B10399" s="11">
        <v>1.171559886395143E-3</v>
      </c>
      <c r="C10399" s="11"/>
      <c r="D10399" s="11"/>
      <c r="E10399" s="14"/>
    </row>
    <row r="10400" spans="1:5">
      <c r="A10400" s="11">
        <v>1.8247940423050772E-2</v>
      </c>
      <c r="B10400" s="11">
        <v>1.1000185409067958E-3</v>
      </c>
      <c r="C10400" s="11"/>
      <c r="D10400" s="11"/>
      <c r="E10400" s="14"/>
    </row>
    <row r="10401" spans="1:5">
      <c r="A10401" s="11">
        <v>1.8408116994538141E-2</v>
      </c>
      <c r="B10401" s="11">
        <v>1.0644109791314233E-3</v>
      </c>
      <c r="C10401" s="11"/>
      <c r="D10401" s="11"/>
      <c r="E10401" s="14"/>
    </row>
    <row r="10402" spans="1:5">
      <c r="A10402" s="11">
        <v>1.5778410294187865E-2</v>
      </c>
      <c r="B10402" s="11">
        <v>5.9389899488529745E-4</v>
      </c>
      <c r="C10402" s="11"/>
      <c r="D10402" s="11"/>
      <c r="E10402" s="14"/>
    </row>
    <row r="10403" spans="1:5">
      <c r="A10403" s="11">
        <v>1.7438723440986046E-2</v>
      </c>
      <c r="B10403" s="11">
        <v>1.0470987817984524E-3</v>
      </c>
      <c r="C10403" s="11"/>
      <c r="D10403" s="11"/>
      <c r="E10403" s="14"/>
    </row>
    <row r="10404" spans="1:5">
      <c r="A10404" s="11">
        <v>2.1122973629541738E-2</v>
      </c>
      <c r="B10404" s="11">
        <v>1.3414664471701526E-3</v>
      </c>
      <c r="C10404" s="11"/>
      <c r="D10404" s="11"/>
      <c r="E10404" s="14"/>
    </row>
    <row r="10405" spans="1:5">
      <c r="A10405" s="11">
        <v>2.2165101775131351E-2</v>
      </c>
      <c r="B10405" s="11">
        <v>1.4765761588315751E-3</v>
      </c>
      <c r="C10405" s="11"/>
      <c r="D10405" s="11"/>
      <c r="E10405" s="14"/>
    </row>
    <row r="10406" spans="1:5">
      <c r="A10406" s="11">
        <v>1.5780650874825049E-2</v>
      </c>
      <c r="B10406" s="11">
        <v>5.1653034170594725E-4</v>
      </c>
      <c r="C10406" s="11"/>
      <c r="D10406" s="11"/>
      <c r="E10406" s="14"/>
    </row>
    <row r="10407" spans="1:5">
      <c r="A10407" s="11">
        <v>2.8452379160303382E-2</v>
      </c>
      <c r="B10407" s="11">
        <v>1.9473069786102497E-3</v>
      </c>
      <c r="C10407" s="11"/>
      <c r="D10407" s="11"/>
      <c r="E10407" s="14"/>
    </row>
    <row r="10408" spans="1:5">
      <c r="A10408" s="11">
        <v>2.7220203749641472E-2</v>
      </c>
      <c r="B10408" s="11">
        <v>1.8237959229106082E-3</v>
      </c>
      <c r="C10408" s="11"/>
      <c r="D10408" s="11"/>
      <c r="E10408" s="14"/>
    </row>
    <row r="10409" spans="1:5">
      <c r="A10409" s="11">
        <v>1.6094074499585945E-2</v>
      </c>
      <c r="B10409" s="11">
        <v>8.1033310889856822E-4</v>
      </c>
      <c r="C10409" s="11"/>
      <c r="D10409" s="11"/>
      <c r="E10409" s="14"/>
    </row>
    <row r="10410" spans="1:5">
      <c r="A10410" s="11">
        <v>3.7455830472695614E-2</v>
      </c>
      <c r="B10410" s="11">
        <v>2.4291645547449871E-3</v>
      </c>
      <c r="C10410" s="11"/>
      <c r="D10410" s="11"/>
      <c r="E10410" s="14"/>
    </row>
    <row r="10411" spans="1:5">
      <c r="A10411" s="11">
        <v>2.1952260831581243E-2</v>
      </c>
      <c r="B10411" s="11">
        <v>1.4919338700689214E-3</v>
      </c>
      <c r="C10411" s="11"/>
      <c r="D10411" s="11"/>
      <c r="E10411" s="14"/>
    </row>
    <row r="10412" spans="1:5">
      <c r="A10412" s="11">
        <v>2.5642183992734088E-2</v>
      </c>
      <c r="B10412" s="11">
        <v>1.7115092903413724E-3</v>
      </c>
      <c r="C10412" s="11"/>
      <c r="D10412" s="11"/>
      <c r="E10412" s="14"/>
    </row>
    <row r="10413" spans="1:5">
      <c r="A10413" s="11">
        <v>1.9108329197250438E-2</v>
      </c>
      <c r="B10413" s="11">
        <v>1.2156812346054997E-3</v>
      </c>
      <c r="C10413" s="11"/>
      <c r="D10413" s="11"/>
      <c r="E10413" s="14"/>
    </row>
    <row r="10414" spans="1:5">
      <c r="A10414" s="11">
        <v>2.4841764687263995E-2</v>
      </c>
      <c r="B10414" s="11">
        <v>1.6965545123072713E-3</v>
      </c>
      <c r="C10414" s="11"/>
      <c r="D10414" s="11"/>
      <c r="E10414" s="14"/>
    </row>
    <row r="10415" spans="1:5">
      <c r="A10415" s="11">
        <v>2.1335689487955892E-2</v>
      </c>
      <c r="B10415" s="11">
        <v>1.4272030271679074E-3</v>
      </c>
      <c r="C10415" s="11"/>
      <c r="D10415" s="11"/>
      <c r="E10415" s="14"/>
    </row>
    <row r="10416" spans="1:5">
      <c r="A10416" s="11">
        <v>1.8101377395033067E-2</v>
      </c>
      <c r="B10416" s="11">
        <v>9.8782749574424377E-4</v>
      </c>
      <c r="C10416" s="11"/>
      <c r="D10416" s="11"/>
      <c r="E10416" s="14"/>
    </row>
    <row r="10417" spans="1:5">
      <c r="A10417" s="11">
        <v>2.228881165595217E-2</v>
      </c>
      <c r="B10417" s="11">
        <v>1.5131579985474789E-3</v>
      </c>
      <c r="C10417" s="11"/>
      <c r="D10417" s="11"/>
      <c r="E10417" s="14"/>
    </row>
    <row r="10418" spans="1:5">
      <c r="A10418" s="11">
        <v>1.642000073834755E-2</v>
      </c>
      <c r="B10418" s="11">
        <v>8.3062620562194427E-4</v>
      </c>
      <c r="C10418" s="11"/>
      <c r="D10418" s="11"/>
      <c r="E10418" s="14"/>
    </row>
    <row r="10419" spans="1:5">
      <c r="A10419" s="11">
        <v>1.9362149244041425E-2</v>
      </c>
      <c r="B10419" s="11">
        <v>1.2504698443372036E-3</v>
      </c>
      <c r="C10419" s="11"/>
      <c r="D10419" s="11"/>
      <c r="E10419" s="14"/>
    </row>
    <row r="10420" spans="1:5">
      <c r="A10420" s="11">
        <v>2.0838958032045975E-2</v>
      </c>
      <c r="B10420" s="11">
        <v>1.3966384996242031E-3</v>
      </c>
      <c r="C10420" s="11"/>
      <c r="D10420" s="11"/>
      <c r="E10420" s="14"/>
    </row>
    <row r="10421" spans="1:5">
      <c r="A10421" s="11">
        <v>2.162763207286866E-2</v>
      </c>
      <c r="B10421" s="11">
        <v>1.4383435994904954E-3</v>
      </c>
      <c r="C10421" s="11"/>
      <c r="D10421" s="11"/>
      <c r="E10421" s="14"/>
    </row>
    <row r="10422" spans="1:5">
      <c r="A10422" s="11">
        <v>2.2054818910443814E-2</v>
      </c>
      <c r="B10422" s="11">
        <v>1.4908426581538028E-3</v>
      </c>
      <c r="C10422" s="11"/>
      <c r="D10422" s="11"/>
      <c r="E10422" s="14"/>
    </row>
    <row r="10423" spans="1:5">
      <c r="A10423" s="11">
        <v>2.2464131516823686E-2</v>
      </c>
      <c r="B10423" s="11">
        <v>1.4542236404839458E-3</v>
      </c>
      <c r="C10423" s="11"/>
      <c r="D10423" s="11"/>
      <c r="E10423" s="14"/>
    </row>
    <row r="10424" spans="1:5">
      <c r="A10424" s="11">
        <v>2.2624794990014633E-2</v>
      </c>
      <c r="B10424" s="11">
        <v>1.5189502999763424E-3</v>
      </c>
      <c r="C10424" s="11"/>
      <c r="D10424" s="11"/>
      <c r="E10424" s="14"/>
    </row>
    <row r="10425" spans="1:5">
      <c r="A10425" s="11">
        <v>1.8038398608801808E-2</v>
      </c>
      <c r="B10425" s="11">
        <v>1.1192628053141457E-3</v>
      </c>
      <c r="C10425" s="11"/>
      <c r="D10425" s="11"/>
      <c r="E10425" s="14"/>
    </row>
    <row r="10426" spans="1:5">
      <c r="A10426" s="11">
        <v>2.8295262271752702E-2</v>
      </c>
      <c r="B10426" s="11">
        <v>1.9527915838730473E-3</v>
      </c>
      <c r="C10426" s="11"/>
      <c r="D10426" s="11"/>
      <c r="E10426" s="14"/>
    </row>
    <row r="10427" spans="1:5">
      <c r="A10427" s="11">
        <v>2.1336823339949847E-2</v>
      </c>
      <c r="B10427" s="11">
        <v>1.3953014634106437E-3</v>
      </c>
      <c r="C10427" s="11"/>
      <c r="D10427" s="11"/>
      <c r="E10427" s="14"/>
    </row>
    <row r="10428" spans="1:5">
      <c r="A10428" s="11">
        <v>2.6971409898847637E-2</v>
      </c>
      <c r="B10428" s="11">
        <v>1.7845295385835762E-3</v>
      </c>
      <c r="C10428" s="11"/>
      <c r="D10428" s="11"/>
      <c r="E10428" s="14"/>
    </row>
    <row r="10429" spans="1:5">
      <c r="A10429" s="11">
        <v>1.695953230610912E-2</v>
      </c>
      <c r="B10429" s="11">
        <v>9.6566453383997437E-4</v>
      </c>
      <c r="C10429" s="11"/>
      <c r="D10429" s="11"/>
      <c r="E10429" s="14"/>
    </row>
    <row r="10430" spans="1:5">
      <c r="A10430" s="11">
        <v>1.824487976870182E-2</v>
      </c>
      <c r="B10430" s="11">
        <v>1.0798069628566121E-3</v>
      </c>
      <c r="C10430" s="11"/>
      <c r="D10430" s="11"/>
      <c r="E10430" s="14"/>
    </row>
    <row r="10431" spans="1:5">
      <c r="A10431" s="11">
        <v>2.2171378146306493E-2</v>
      </c>
      <c r="B10431" s="11">
        <v>1.5102550327947323E-3</v>
      </c>
      <c r="C10431" s="11"/>
      <c r="D10431" s="11"/>
      <c r="E10431" s="14"/>
    </row>
    <row r="10432" spans="1:5">
      <c r="A10432" s="11">
        <v>2.7957903683716024E-2</v>
      </c>
      <c r="B10432" s="11">
        <v>1.9297150581641294E-3</v>
      </c>
      <c r="C10432" s="11"/>
      <c r="D10432" s="11"/>
      <c r="E10432" s="14"/>
    </row>
    <row r="10433" spans="1:5">
      <c r="A10433" s="11">
        <v>2.1584042660597057E-2</v>
      </c>
      <c r="B10433" s="11">
        <v>1.4391997783148424E-3</v>
      </c>
      <c r="C10433" s="11"/>
      <c r="D10433" s="11"/>
      <c r="E10433" s="14"/>
    </row>
    <row r="10434" spans="1:5">
      <c r="A10434" s="11">
        <v>1.8984940769967575E-2</v>
      </c>
      <c r="B10434" s="11">
        <v>1.2217253001624389E-3</v>
      </c>
      <c r="C10434" s="11"/>
      <c r="D10434" s="11"/>
      <c r="E10434" s="14"/>
    </row>
    <row r="10435" spans="1:5">
      <c r="A10435" s="11">
        <v>2.594403965421882E-2</v>
      </c>
      <c r="B10435" s="11">
        <v>1.7691658022565494E-3</v>
      </c>
      <c r="C10435" s="11"/>
      <c r="D10435" s="11"/>
      <c r="E10435" s="14"/>
    </row>
    <row r="10436" spans="1:5">
      <c r="A10436" s="11">
        <v>2.0991369983213642E-2</v>
      </c>
      <c r="B10436" s="11">
        <v>1.3332060534008642E-3</v>
      </c>
      <c r="C10436" s="11"/>
      <c r="D10436" s="11"/>
      <c r="E10436" s="14"/>
    </row>
    <row r="10437" spans="1:5">
      <c r="A10437" s="11">
        <v>1.8003501488117815E-2</v>
      </c>
      <c r="B10437" s="11">
        <v>1.1159500383583875E-3</v>
      </c>
      <c r="C10437" s="11"/>
      <c r="D10437" s="11"/>
      <c r="E10437" s="14"/>
    </row>
    <row r="10438" spans="1:5">
      <c r="A10438" s="11">
        <v>1.9485946252447515E-2</v>
      </c>
      <c r="B10438" s="11">
        <v>1.2679037481002735E-3</v>
      </c>
      <c r="C10438" s="11"/>
      <c r="D10438" s="11"/>
      <c r="E10438" s="14"/>
    </row>
    <row r="10439" spans="1:5">
      <c r="A10439" s="11">
        <v>2.1593078948295402E-2</v>
      </c>
      <c r="B10439" s="11">
        <v>1.4020828030304488E-3</v>
      </c>
      <c r="C10439" s="11"/>
      <c r="D10439" s="11"/>
      <c r="E10439" s="14"/>
    </row>
    <row r="10440" spans="1:5">
      <c r="A10440" s="11">
        <v>2.189647871304554E-2</v>
      </c>
      <c r="B10440" s="11">
        <v>1.4401295535046584E-3</v>
      </c>
      <c r="C10440" s="11"/>
      <c r="D10440" s="11"/>
      <c r="E10440" s="14"/>
    </row>
    <row r="10441" spans="1:5">
      <c r="A10441" s="11">
        <v>2.1432502519372329E-2</v>
      </c>
      <c r="B10441" s="11">
        <v>1.4120599729446444E-3</v>
      </c>
      <c r="C10441" s="11"/>
      <c r="D10441" s="11"/>
      <c r="E10441" s="14"/>
    </row>
    <row r="10442" spans="1:5">
      <c r="A10442" s="11">
        <v>1.5759199990394965E-2</v>
      </c>
      <c r="B10442" s="11">
        <v>7.8182751522424512E-4</v>
      </c>
      <c r="C10442" s="11"/>
      <c r="D10442" s="11"/>
      <c r="E10442" s="14"/>
    </row>
    <row r="10443" spans="1:5">
      <c r="A10443" s="11">
        <v>3.5999274239734924E-2</v>
      </c>
      <c r="B10443" s="11">
        <v>2.3399936424016265E-3</v>
      </c>
      <c r="C10443" s="11"/>
      <c r="D10443" s="11"/>
      <c r="E10443" s="14"/>
    </row>
    <row r="10444" spans="1:5">
      <c r="A10444" s="11">
        <v>1.6035116135159063E-2</v>
      </c>
      <c r="B10444" s="11">
        <v>3.8445649793204242E-4</v>
      </c>
      <c r="C10444" s="11"/>
      <c r="D10444" s="11"/>
      <c r="E10444" s="14"/>
    </row>
    <row r="10445" spans="1:5">
      <c r="A10445" s="11">
        <v>2.1003673426510369E-2</v>
      </c>
      <c r="B10445" s="11">
        <v>1.3054889987583417E-3</v>
      </c>
      <c r="C10445" s="11"/>
      <c r="D10445" s="11"/>
      <c r="E10445" s="14"/>
    </row>
    <row r="10446" spans="1:5">
      <c r="A10446" s="11">
        <v>2.8166290602590363E-2</v>
      </c>
      <c r="B10446" s="11">
        <v>1.9083717747383571E-3</v>
      </c>
      <c r="C10446" s="11"/>
      <c r="D10446" s="11"/>
      <c r="E10446" s="14"/>
    </row>
    <row r="10447" spans="1:5">
      <c r="A10447" s="11">
        <v>1.9758322154254007E-2</v>
      </c>
      <c r="B10447" s="11">
        <v>1.2757911856434428E-3</v>
      </c>
      <c r="C10447" s="11"/>
      <c r="D10447" s="11"/>
      <c r="E10447" s="14"/>
    </row>
    <row r="10448" spans="1:5">
      <c r="A10448" s="11">
        <v>1.9285322289633221E-2</v>
      </c>
      <c r="B10448" s="11">
        <v>1.2512377006203095E-3</v>
      </c>
      <c r="C10448" s="11"/>
      <c r="D10448" s="11"/>
      <c r="E10448" s="14"/>
    </row>
    <row r="10449" spans="1:5">
      <c r="A10449" s="11">
        <v>2.0319350054397129E-2</v>
      </c>
      <c r="B10449" s="11">
        <v>1.340464270514076E-3</v>
      </c>
      <c r="C10449" s="11"/>
      <c r="D10449" s="11"/>
      <c r="E10449" s="14"/>
    </row>
    <row r="10450" spans="1:5">
      <c r="A10450" s="11">
        <v>1.9118419530822779E-2</v>
      </c>
      <c r="B10450" s="11">
        <v>1.1383527048321697E-3</v>
      </c>
      <c r="C10450" s="11"/>
      <c r="D10450" s="11"/>
      <c r="E10450" s="14"/>
    </row>
    <row r="10451" spans="1:5">
      <c r="A10451" s="11">
        <v>1.7197856937439457E-2</v>
      </c>
      <c r="B10451" s="11">
        <v>9.3647955916253414E-4</v>
      </c>
      <c r="C10451" s="11"/>
      <c r="D10451" s="11"/>
      <c r="E10451" s="14"/>
    </row>
    <row r="10452" spans="1:5">
      <c r="A10452" s="11">
        <v>2.2707253465929243E-2</v>
      </c>
      <c r="B10452" s="11">
        <v>1.4383976518016093E-3</v>
      </c>
      <c r="C10452" s="11"/>
      <c r="D10452" s="11"/>
      <c r="E10452" s="14"/>
    </row>
    <row r="10453" spans="1:5">
      <c r="A10453" s="11">
        <v>1.5793328206013795E-2</v>
      </c>
      <c r="B10453" s="11">
        <v>3.972026236948592E-4</v>
      </c>
      <c r="C10453" s="11"/>
      <c r="D10453" s="11"/>
      <c r="E10453" s="14"/>
    </row>
    <row r="10454" spans="1:5">
      <c r="A10454" s="11">
        <v>2.0557891454359514E-2</v>
      </c>
      <c r="B10454" s="11">
        <v>1.2678164473233075E-3</v>
      </c>
      <c r="C10454" s="11"/>
      <c r="D10454" s="11"/>
      <c r="E10454" s="14"/>
    </row>
    <row r="10455" spans="1:5">
      <c r="A10455" s="11">
        <v>2.0801979205806238E-2</v>
      </c>
      <c r="B10455" s="11">
        <v>1.3559410813797487E-3</v>
      </c>
      <c r="C10455" s="11"/>
      <c r="D10455" s="11"/>
      <c r="E10455" s="14"/>
    </row>
    <row r="10456" spans="1:5">
      <c r="A10456" s="11">
        <v>1.9956370093655109E-2</v>
      </c>
      <c r="B10456" s="11">
        <v>1.2906076768775293E-3</v>
      </c>
      <c r="C10456" s="11"/>
      <c r="D10456" s="11"/>
      <c r="E10456" s="14"/>
    </row>
    <row r="10457" spans="1:5">
      <c r="A10457" s="11">
        <v>2.6912450340313265E-2</v>
      </c>
      <c r="B10457" s="11">
        <v>1.8213665360958583E-3</v>
      </c>
      <c r="C10457" s="11"/>
      <c r="D10457" s="11"/>
      <c r="E10457" s="14"/>
    </row>
    <row r="10458" spans="1:5">
      <c r="A10458" s="11">
        <v>1.8581566867774946E-2</v>
      </c>
      <c r="B10458" s="11">
        <v>1.1783809290071164E-3</v>
      </c>
      <c r="C10458" s="11"/>
      <c r="D10458" s="11"/>
      <c r="E10458" s="14"/>
    </row>
    <row r="10459" spans="1:5">
      <c r="A10459" s="11">
        <v>1.9589510787040493E-2</v>
      </c>
      <c r="B10459" s="11">
        <v>1.2350344444482164E-3</v>
      </c>
      <c r="C10459" s="11"/>
      <c r="D10459" s="11"/>
      <c r="E10459" s="14"/>
    </row>
    <row r="10460" spans="1:5">
      <c r="A10460" s="11">
        <v>2.6215566313574145E-2</v>
      </c>
      <c r="B10460" s="11">
        <v>1.8140452495257525E-3</v>
      </c>
      <c r="C10460" s="11"/>
      <c r="D10460" s="11"/>
      <c r="E10460" s="14"/>
    </row>
    <row r="10461" spans="1:5">
      <c r="A10461" s="11">
        <v>2.1488478728501025E-2</v>
      </c>
      <c r="B10461" s="11">
        <v>1.4175536795119458E-3</v>
      </c>
      <c r="C10461" s="11"/>
      <c r="D10461" s="11"/>
      <c r="E10461" s="14"/>
    </row>
    <row r="10462" spans="1:5">
      <c r="A10462" s="11">
        <v>1.6921624668659704E-2</v>
      </c>
      <c r="B10462" s="11">
        <v>9.7802448008927614E-4</v>
      </c>
      <c r="C10462" s="11"/>
      <c r="D10462" s="11"/>
      <c r="E10462" s="14"/>
    </row>
    <row r="10463" spans="1:5">
      <c r="A10463" s="11">
        <v>2.3974134474913037E-2</v>
      </c>
      <c r="B10463" s="11">
        <v>1.5137379067590611E-3</v>
      </c>
      <c r="C10463" s="11"/>
      <c r="D10463" s="11"/>
      <c r="E10463" s="14"/>
    </row>
    <row r="10464" spans="1:5">
      <c r="A10464" s="11">
        <v>2.8812430854653345E-2</v>
      </c>
      <c r="B10464" s="11">
        <v>1.9617301257762961E-3</v>
      </c>
      <c r="C10464" s="11"/>
      <c r="D10464" s="11"/>
      <c r="E10464" s="14"/>
    </row>
    <row r="10465" spans="1:5">
      <c r="A10465" s="11">
        <v>1.8927306126401245E-2</v>
      </c>
      <c r="B10465" s="11">
        <v>1.2118231420852991E-3</v>
      </c>
      <c r="C10465" s="11"/>
      <c r="D10465" s="11"/>
      <c r="E10465" s="14"/>
    </row>
    <row r="10466" spans="1:5">
      <c r="A10466" s="11">
        <v>2.2399830989416343E-2</v>
      </c>
      <c r="B10466" s="11">
        <v>1.4641716032904046E-3</v>
      </c>
      <c r="C10466" s="11"/>
      <c r="D10466" s="11"/>
      <c r="E10466" s="14"/>
    </row>
    <row r="10467" spans="1:5">
      <c r="A10467" s="11">
        <v>2.2287869785763952E-2</v>
      </c>
      <c r="B10467" s="11">
        <v>1.4620500095581289E-3</v>
      </c>
      <c r="C10467" s="11"/>
      <c r="D10467" s="11"/>
      <c r="E10467" s="14"/>
    </row>
    <row r="10468" spans="1:5">
      <c r="A10468" s="11">
        <v>1.8705549710819516E-2</v>
      </c>
      <c r="B10468" s="11">
        <v>1.0470339166400817E-3</v>
      </c>
      <c r="C10468" s="11"/>
      <c r="D10468" s="11"/>
      <c r="E10468" s="14"/>
    </row>
    <row r="10469" spans="1:5">
      <c r="A10469" s="11">
        <v>1.6012115784218316E-2</v>
      </c>
      <c r="B10469" s="11">
        <v>8.3281077279760446E-4</v>
      </c>
      <c r="C10469" s="11"/>
      <c r="D10469" s="11"/>
      <c r="E10469" s="14"/>
    </row>
    <row r="10470" spans="1:5">
      <c r="A10470" s="11">
        <v>1.7538716590342104E-2</v>
      </c>
      <c r="B10470" s="11">
        <v>1.0565526402726581E-3</v>
      </c>
      <c r="C10470" s="11"/>
      <c r="D10470" s="11"/>
      <c r="E10470" s="14"/>
    </row>
    <row r="10471" spans="1:5">
      <c r="A10471" s="11">
        <v>2.1341478246553469E-2</v>
      </c>
      <c r="B10471" s="11">
        <v>1.4259797671581E-3</v>
      </c>
      <c r="C10471" s="11"/>
      <c r="D10471" s="11"/>
      <c r="E10471" s="14"/>
    </row>
    <row r="10472" spans="1:5">
      <c r="A10472" s="11">
        <v>2.4328699936248577E-2</v>
      </c>
      <c r="B10472" s="11">
        <v>1.6439613503081239E-3</v>
      </c>
      <c r="C10472" s="11"/>
      <c r="D10472" s="11"/>
      <c r="E10472" s="14"/>
    </row>
    <row r="10473" spans="1:5">
      <c r="A10473" s="11">
        <v>1.8690267461058174E-2</v>
      </c>
      <c r="B10473" s="11">
        <v>1.163588561651395E-3</v>
      </c>
      <c r="C10473" s="11"/>
      <c r="D10473" s="11"/>
      <c r="E10473" s="14"/>
    </row>
    <row r="10474" spans="1:5">
      <c r="A10474" s="11">
        <v>2.1591803678346986E-2</v>
      </c>
      <c r="B10474" s="11">
        <v>1.4320902221123422E-3</v>
      </c>
      <c r="C10474" s="11"/>
      <c r="D10474" s="11"/>
      <c r="E10474" s="14"/>
    </row>
    <row r="10475" spans="1:5">
      <c r="A10475" s="11">
        <v>2.2357337513955317E-2</v>
      </c>
      <c r="B10475" s="11">
        <v>1.4736556148272663E-3</v>
      </c>
      <c r="C10475" s="11"/>
      <c r="D10475" s="11"/>
      <c r="E10475" s="14"/>
    </row>
    <row r="10476" spans="1:5">
      <c r="A10476" s="11">
        <v>1.7080093650685961E-2</v>
      </c>
      <c r="B10476" s="11">
        <v>1.0001427609674766E-3</v>
      </c>
      <c r="C10476" s="11"/>
      <c r="D10476" s="11"/>
      <c r="E10476" s="14"/>
    </row>
    <row r="10477" spans="1:5">
      <c r="A10477" s="11">
        <v>2.3153368407243052E-2</v>
      </c>
      <c r="B10477" s="11">
        <v>1.5721992808179802E-3</v>
      </c>
      <c r="C10477" s="11"/>
      <c r="D10477" s="11"/>
      <c r="E10477" s="14"/>
    </row>
    <row r="10478" spans="1:5">
      <c r="A10478" s="11">
        <v>1.5701023441672016E-2</v>
      </c>
      <c r="B10478" s="11">
        <v>7.418454857122214E-4</v>
      </c>
      <c r="C10478" s="11"/>
      <c r="D10478" s="11"/>
      <c r="E10478" s="14"/>
    </row>
    <row r="10479" spans="1:5">
      <c r="A10479" s="11">
        <v>1.9165424242204937E-2</v>
      </c>
      <c r="B10479" s="11">
        <v>1.1552491796935325E-3</v>
      </c>
      <c r="C10479" s="11"/>
      <c r="D10479" s="11"/>
      <c r="E10479" s="14"/>
    </row>
    <row r="10480" spans="1:5">
      <c r="A10480" s="11">
        <v>2.7407459101770667E-2</v>
      </c>
      <c r="B10480" s="11">
        <v>1.8884533475118169E-3</v>
      </c>
      <c r="C10480" s="11"/>
      <c r="D10480" s="11"/>
      <c r="E10480" s="14"/>
    </row>
    <row r="10481" spans="1:5">
      <c r="A10481" s="11">
        <v>1.787007739681807E-2</v>
      </c>
      <c r="B10481" s="11">
        <v>1.090319449852747E-3</v>
      </c>
      <c r="C10481" s="11"/>
      <c r="D10481" s="11"/>
      <c r="E10481" s="14"/>
    </row>
    <row r="10482" spans="1:5">
      <c r="A10482" s="11">
        <v>1.8004228577918568E-2</v>
      </c>
      <c r="B10482" s="11">
        <v>1.1190097858397713E-3</v>
      </c>
      <c r="C10482" s="11"/>
      <c r="D10482" s="11"/>
      <c r="E10482" s="14"/>
    </row>
    <row r="10483" spans="1:5">
      <c r="A10483" s="11">
        <v>2.0355700743958205E-2</v>
      </c>
      <c r="B10483" s="11">
        <v>1.3235446967087008E-3</v>
      </c>
      <c r="C10483" s="11"/>
      <c r="D10483" s="11"/>
      <c r="E10483" s="14"/>
    </row>
    <row r="10484" spans="1:5">
      <c r="A10484" s="11">
        <v>1.6938358466614161E-2</v>
      </c>
      <c r="B10484" s="11">
        <v>9.4338135262263766E-4</v>
      </c>
      <c r="C10484" s="11"/>
      <c r="D10484" s="11"/>
      <c r="E10484" s="14"/>
    </row>
    <row r="10485" spans="1:5">
      <c r="A10485" s="11">
        <v>2.4041683994192858E-2</v>
      </c>
      <c r="B10485" s="11">
        <v>1.6480802003198444E-3</v>
      </c>
      <c r="C10485" s="11"/>
      <c r="D10485" s="11"/>
      <c r="E10485" s="14"/>
    </row>
    <row r="10486" spans="1:5">
      <c r="A10486" s="11">
        <v>1.637470672088923E-2</v>
      </c>
      <c r="B10486" s="11">
        <v>8.2436433043009839E-4</v>
      </c>
      <c r="C10486" s="11"/>
      <c r="D10486" s="11"/>
      <c r="E10486" s="14"/>
    </row>
    <row r="10487" spans="1:5">
      <c r="A10487" s="11">
        <v>1.5799015111918255E-2</v>
      </c>
      <c r="B10487" s="11">
        <v>7.9063457589673885E-4</v>
      </c>
      <c r="C10487" s="11"/>
      <c r="D10487" s="11"/>
      <c r="E10487" s="14"/>
    </row>
    <row r="10488" spans="1:5">
      <c r="A10488" s="11">
        <v>1.9133084689740735E-2</v>
      </c>
      <c r="B10488" s="11">
        <v>1.2368613928515726E-3</v>
      </c>
      <c r="C10488" s="11"/>
      <c r="D10488" s="11"/>
      <c r="E10488" s="14"/>
    </row>
    <row r="10489" spans="1:5">
      <c r="A10489" s="11">
        <v>1.88913788969064E-2</v>
      </c>
      <c r="B10489" s="11">
        <v>1.196239505680589E-3</v>
      </c>
      <c r="C10489" s="11"/>
      <c r="D10489" s="11"/>
      <c r="E10489" s="14"/>
    </row>
    <row r="10490" spans="1:5">
      <c r="A10490" s="11">
        <v>3.5660597282868377E-2</v>
      </c>
      <c r="B10490" s="11">
        <v>2.3493740532558034E-3</v>
      </c>
      <c r="C10490" s="11"/>
      <c r="D10490" s="11"/>
      <c r="E10490" s="14"/>
    </row>
    <row r="10491" spans="1:5">
      <c r="A10491" s="11">
        <v>2.3416814508175086E-2</v>
      </c>
      <c r="B10491" s="11">
        <v>1.5362591877624075E-3</v>
      </c>
      <c r="C10491" s="11"/>
      <c r="D10491" s="11"/>
      <c r="E10491" s="14"/>
    </row>
    <row r="10492" spans="1:5">
      <c r="A10492" s="11">
        <v>2.3196164717230027E-2</v>
      </c>
      <c r="B10492" s="11">
        <v>1.5208836324344967E-3</v>
      </c>
      <c r="C10492" s="11"/>
      <c r="D10492" s="11"/>
      <c r="E10492" s="14"/>
    </row>
    <row r="10493" spans="1:5">
      <c r="A10493" s="11">
        <v>2.2740944061621849E-2</v>
      </c>
      <c r="B10493" s="11">
        <v>1.4342452394817695E-3</v>
      </c>
      <c r="C10493" s="11"/>
      <c r="D10493" s="11"/>
      <c r="E10493" s="14"/>
    </row>
    <row r="10494" spans="1:5">
      <c r="A10494" s="11">
        <v>2.1457286628477963E-2</v>
      </c>
      <c r="B10494" s="11">
        <v>1.3767480584233355E-3</v>
      </c>
      <c r="C10494" s="11"/>
      <c r="D10494" s="11"/>
      <c r="E10494" s="14"/>
    </row>
    <row r="10495" spans="1:5">
      <c r="A10495" s="11">
        <v>2.5065217158367608E-2</v>
      </c>
      <c r="B10495" s="11">
        <v>1.6336720893620894E-3</v>
      </c>
      <c r="C10495" s="11"/>
      <c r="D10495" s="11"/>
      <c r="E10495" s="14"/>
    </row>
    <row r="10496" spans="1:5">
      <c r="A10496" s="11">
        <v>2.2240279402478982E-2</v>
      </c>
      <c r="B10496" s="11">
        <v>1.5089484873546959E-3</v>
      </c>
      <c r="C10496" s="11"/>
      <c r="D10496" s="11"/>
      <c r="E10496" s="14"/>
    </row>
    <row r="10497" spans="1:5">
      <c r="A10497" s="11">
        <v>2.1448412288506583E-2</v>
      </c>
      <c r="B10497" s="11">
        <v>1.3877792154400978E-3</v>
      </c>
      <c r="C10497" s="11"/>
      <c r="D10497" s="11"/>
      <c r="E10497" s="14"/>
    </row>
    <row r="10498" spans="1:5">
      <c r="A10498" s="11">
        <v>1.8832222199396523E-2</v>
      </c>
      <c r="B10498" s="11">
        <v>1.1682975506652974E-3</v>
      </c>
      <c r="C10498" s="11"/>
      <c r="D10498" s="11"/>
      <c r="E10498" s="14"/>
    </row>
    <row r="10499" spans="1:5">
      <c r="A10499" s="11">
        <v>2.5354348117956841E-2</v>
      </c>
      <c r="B10499" s="11">
        <v>1.7518207587684902E-3</v>
      </c>
      <c r="C10499" s="11"/>
      <c r="D10499" s="11"/>
      <c r="E10499" s="14"/>
    </row>
    <row r="10500" spans="1:5">
      <c r="A10500" s="11">
        <v>2.3027194903653996E-2</v>
      </c>
      <c r="B10500" s="11">
        <v>1.5792550490529172E-3</v>
      </c>
      <c r="C10500" s="11"/>
      <c r="D10500" s="11"/>
      <c r="E10500" s="14"/>
    </row>
    <row r="10501" spans="1:5">
      <c r="A10501" s="11">
        <v>1.9952571488477365E-2</v>
      </c>
      <c r="B10501" s="11">
        <v>1.3046856891348511E-3</v>
      </c>
      <c r="C10501" s="11"/>
      <c r="D10501" s="11"/>
      <c r="E10501" s="14"/>
    </row>
    <row r="10502" spans="1:5">
      <c r="A10502" s="11">
        <v>1.5881698156687427E-2</v>
      </c>
      <c r="B10502" s="11">
        <v>8.0786821219826698E-4</v>
      </c>
      <c r="C10502" s="11"/>
      <c r="D10502" s="11"/>
      <c r="E10502" s="14"/>
    </row>
    <row r="10503" spans="1:5">
      <c r="A10503" s="11">
        <v>2.4809093513288284E-2</v>
      </c>
      <c r="B10503" s="11">
        <v>1.7063427232175616E-3</v>
      </c>
      <c r="C10503" s="11"/>
      <c r="D10503" s="11"/>
      <c r="E10503" s="14"/>
    </row>
    <row r="10504" spans="1:5">
      <c r="A10504" s="11">
        <v>2.3607158793818611E-2</v>
      </c>
      <c r="B10504" s="11">
        <v>1.5845865944107743E-3</v>
      </c>
      <c r="C10504" s="11"/>
      <c r="D10504" s="11"/>
      <c r="E10504" s="14"/>
    </row>
    <row r="10505" spans="1:5">
      <c r="A10505" s="11">
        <v>2.8335616611035137E-2</v>
      </c>
      <c r="B10505" s="11">
        <v>1.9159101045800354E-3</v>
      </c>
      <c r="C10505" s="11"/>
      <c r="D10505" s="11"/>
      <c r="E10505" s="14"/>
    </row>
    <row r="10506" spans="1:5">
      <c r="A10506" s="11">
        <v>1.9218871335766132E-2</v>
      </c>
      <c r="B10506" s="11">
        <v>1.23888461613979E-3</v>
      </c>
      <c r="C10506" s="11"/>
      <c r="D10506" s="11"/>
      <c r="E10506" s="14"/>
    </row>
    <row r="10507" spans="1:5">
      <c r="A10507" s="11">
        <v>2.1167225676370263E-2</v>
      </c>
      <c r="B10507" s="11">
        <v>1.4256075556723807E-3</v>
      </c>
      <c r="C10507" s="11"/>
      <c r="D10507" s="11"/>
      <c r="E10507" s="14"/>
    </row>
    <row r="10508" spans="1:5">
      <c r="A10508" s="11">
        <v>1.7889526339640853E-2</v>
      </c>
      <c r="B10508" s="11">
        <v>1.0734626412643525E-3</v>
      </c>
      <c r="C10508" s="11"/>
      <c r="D10508" s="11"/>
      <c r="E10508" s="14"/>
    </row>
    <row r="10509" spans="1:5">
      <c r="A10509" s="11">
        <v>3.7162560070684317E-2</v>
      </c>
      <c r="B10509" s="11">
        <v>2.4371140260938499E-3</v>
      </c>
      <c r="C10509" s="11"/>
      <c r="D10509" s="11"/>
      <c r="E10509" s="14"/>
    </row>
    <row r="10510" spans="1:5">
      <c r="A10510" s="11">
        <v>1.9282359554276512E-2</v>
      </c>
      <c r="B10510" s="11">
        <v>1.2511650793447585E-3</v>
      </c>
      <c r="C10510" s="11"/>
      <c r="D10510" s="11"/>
      <c r="E10510" s="14"/>
    </row>
    <row r="10511" spans="1:5">
      <c r="A10511" s="11">
        <v>2.1766118087089666E-2</v>
      </c>
      <c r="B10511" s="11">
        <v>1.3660387973859905E-3</v>
      </c>
      <c r="C10511" s="11"/>
      <c r="D10511" s="11"/>
      <c r="E10511" s="14"/>
    </row>
    <row r="10512" spans="1:5">
      <c r="A10512" s="11">
        <v>2.3922107939416331E-2</v>
      </c>
      <c r="B10512" s="11">
        <v>1.5036320021566719E-3</v>
      </c>
      <c r="C10512" s="11"/>
      <c r="D10512" s="11"/>
      <c r="E10512" s="14"/>
    </row>
    <row r="10513" spans="1:5">
      <c r="A10513" s="11">
        <v>2.3711051756814556E-2</v>
      </c>
      <c r="B10513" s="11">
        <v>1.5790113926208219E-3</v>
      </c>
      <c r="C10513" s="11"/>
      <c r="D10513" s="11"/>
      <c r="E10513" s="14"/>
    </row>
    <row r="10514" spans="1:5">
      <c r="A10514" s="11">
        <v>2.2438123955474266E-2</v>
      </c>
      <c r="B10514" s="11">
        <v>1.516531731497805E-3</v>
      </c>
      <c r="C10514" s="11"/>
      <c r="D10514" s="11"/>
      <c r="E10514" s="14"/>
    </row>
    <row r="10515" spans="1:5">
      <c r="A10515" s="11">
        <v>2.3272128990031313E-2</v>
      </c>
      <c r="B10515" s="11">
        <v>1.5995801078754659E-3</v>
      </c>
      <c r="C10515" s="11"/>
      <c r="D10515" s="11"/>
      <c r="E10515" s="14"/>
    </row>
    <row r="10516" spans="1:5">
      <c r="A10516" s="11">
        <v>2.1345393877522673E-2</v>
      </c>
      <c r="B10516" s="11">
        <v>1.2979419676954953E-3</v>
      </c>
      <c r="C10516" s="11"/>
      <c r="D10516" s="11"/>
      <c r="E10516" s="14"/>
    </row>
    <row r="10517" spans="1:5">
      <c r="A10517" s="11">
        <v>2.668598773288524E-2</v>
      </c>
      <c r="B10517" s="11">
        <v>1.7301972519627781E-3</v>
      </c>
      <c r="C10517" s="11"/>
      <c r="D10517" s="11"/>
      <c r="E10517" s="14"/>
    </row>
    <row r="10518" spans="1:5">
      <c r="A10518" s="11">
        <v>2.2762069041981907E-2</v>
      </c>
      <c r="B10518" s="11">
        <v>1.5307482194260736E-3</v>
      </c>
      <c r="C10518" s="11"/>
      <c r="D10518" s="11"/>
      <c r="E10518" s="14"/>
    </row>
    <row r="10519" spans="1:5">
      <c r="A10519" s="11">
        <v>2.3400303365082E-2</v>
      </c>
      <c r="B10519" s="11">
        <v>1.5172930201853678E-3</v>
      </c>
      <c r="C10519" s="11"/>
      <c r="D10519" s="11"/>
      <c r="E10519" s="14"/>
    </row>
    <row r="10520" spans="1:5">
      <c r="A10520" s="11">
        <v>3.3747738211486397E-2</v>
      </c>
      <c r="B10520" s="11">
        <v>2.1816946571428684E-3</v>
      </c>
      <c r="C10520" s="11"/>
      <c r="D10520" s="11"/>
      <c r="E10520" s="14"/>
    </row>
    <row r="10521" spans="1:5">
      <c r="A10521" s="11">
        <v>2.0003897141644352E-2</v>
      </c>
      <c r="B10521" s="11">
        <v>1.2278652347968346E-3</v>
      </c>
      <c r="C10521" s="11"/>
      <c r="D10521" s="11"/>
      <c r="E10521" s="14"/>
    </row>
    <row r="10522" spans="1:5">
      <c r="A10522" s="11">
        <v>2.9690436087835677E-2</v>
      </c>
      <c r="B10522" s="11">
        <v>2.0396691751781034E-3</v>
      </c>
      <c r="C10522" s="11"/>
      <c r="D10522" s="11"/>
      <c r="E10522" s="14"/>
    </row>
    <row r="10523" spans="1:5">
      <c r="A10523" s="11">
        <v>2.885114562575131E-2</v>
      </c>
      <c r="B10523" s="11">
        <v>1.9593009356266024E-3</v>
      </c>
      <c r="C10523" s="11"/>
      <c r="D10523" s="11"/>
      <c r="E10523" s="14"/>
    </row>
    <row r="10524" spans="1:5">
      <c r="A10524" s="11">
        <v>2.2372025326485519E-2</v>
      </c>
      <c r="B10524" s="11">
        <v>1.4498967449848206E-3</v>
      </c>
      <c r="C10524" s="11"/>
      <c r="D10524" s="11"/>
      <c r="E10524" s="14"/>
    </row>
    <row r="10525" spans="1:5">
      <c r="A10525" s="11">
        <v>2.5671133843499443E-2</v>
      </c>
      <c r="B10525" s="11">
        <v>1.7309848333805079E-3</v>
      </c>
      <c r="C10525" s="11"/>
      <c r="D10525" s="11"/>
      <c r="E10525" s="14"/>
    </row>
    <row r="10526" spans="1:5">
      <c r="A10526" s="11">
        <v>2.2097321879991548E-2</v>
      </c>
      <c r="B10526" s="11">
        <v>1.4972185186302727E-3</v>
      </c>
      <c r="C10526" s="11"/>
      <c r="D10526" s="11"/>
      <c r="E10526" s="14"/>
    </row>
    <row r="10527" spans="1:5">
      <c r="A10527" s="11">
        <v>1.6203060196886294E-2</v>
      </c>
      <c r="B10527" s="11">
        <v>8.5759020449957947E-4</v>
      </c>
      <c r="C10527" s="11"/>
      <c r="D10527" s="11"/>
      <c r="E10527" s="14"/>
    </row>
    <row r="10528" spans="1:5">
      <c r="A10528" s="11">
        <v>1.7886642071653656E-2</v>
      </c>
      <c r="B10528" s="11">
        <v>1.0932490444621505E-3</v>
      </c>
      <c r="C10528" s="11"/>
      <c r="D10528" s="11"/>
      <c r="E10528" s="14"/>
    </row>
    <row r="10529" spans="1:5">
      <c r="A10529" s="11">
        <v>1.9474969935507274E-2</v>
      </c>
      <c r="B10529" s="11">
        <v>1.262121846593525E-3</v>
      </c>
      <c r="C10529" s="11"/>
      <c r="D10529" s="11"/>
      <c r="E10529" s="14"/>
    </row>
    <row r="10530" spans="1:5">
      <c r="A10530" s="11">
        <v>2.599223676726465E-2</v>
      </c>
      <c r="B10530" s="11">
        <v>1.7746020741982527E-3</v>
      </c>
      <c r="C10530" s="11"/>
      <c r="D10530" s="11"/>
      <c r="E10530" s="14"/>
    </row>
    <row r="10531" spans="1:5">
      <c r="A10531" s="11">
        <v>1.8151339619711802E-2</v>
      </c>
      <c r="B10531" s="11">
        <v>1.0661202260180333E-3</v>
      </c>
      <c r="C10531" s="11"/>
      <c r="D10531" s="11"/>
      <c r="E10531" s="14"/>
    </row>
    <row r="10532" spans="1:5">
      <c r="A10532" s="11">
        <v>2.4269333168461135E-2</v>
      </c>
      <c r="B10532" s="11">
        <v>1.5947255310166356E-3</v>
      </c>
      <c r="C10532" s="11"/>
      <c r="D10532" s="11"/>
      <c r="E10532" s="14"/>
    </row>
    <row r="10533" spans="1:5">
      <c r="A10533" s="11">
        <v>3.3531593297530082E-2</v>
      </c>
      <c r="B10533" s="11">
        <v>2.2036048583215996E-3</v>
      </c>
      <c r="C10533" s="11"/>
      <c r="D10533" s="11"/>
      <c r="E10533" s="14"/>
    </row>
    <row r="10534" spans="1:5">
      <c r="A10534" s="11">
        <v>1.8610329079547669E-2</v>
      </c>
      <c r="B10534" s="11">
        <v>1.1626741774189975E-3</v>
      </c>
      <c r="C10534" s="11"/>
      <c r="D10534" s="11"/>
      <c r="E10534" s="14"/>
    </row>
    <row r="10535" spans="1:5">
      <c r="A10535" s="11">
        <v>2.26787974618025E-2</v>
      </c>
      <c r="B10535" s="11">
        <v>1.4667213378026889E-3</v>
      </c>
      <c r="C10535" s="11"/>
      <c r="D10535" s="11"/>
      <c r="E10535" s="14"/>
    </row>
    <row r="10536" spans="1:5">
      <c r="A10536" s="11">
        <v>1.9870688602736615E-2</v>
      </c>
      <c r="B10536" s="11">
        <v>1.2277069753370378E-3</v>
      </c>
      <c r="C10536" s="11"/>
      <c r="D10536" s="11"/>
      <c r="E10536" s="14"/>
    </row>
    <row r="10537" spans="1:5">
      <c r="A10537" s="11">
        <v>1.8612470976116867E-2</v>
      </c>
      <c r="B10537" s="11">
        <v>1.1738658643817941E-3</v>
      </c>
      <c r="C10537" s="11"/>
      <c r="D10537" s="11"/>
      <c r="E10537" s="14"/>
    </row>
    <row r="10538" spans="1:5">
      <c r="A10538" s="11">
        <v>2.4388307928081391E-2</v>
      </c>
      <c r="B10538" s="11">
        <v>1.5339008510227483E-3</v>
      </c>
      <c r="C10538" s="11"/>
      <c r="D10538" s="11"/>
      <c r="E10538" s="14"/>
    </row>
    <row r="10539" spans="1:5">
      <c r="A10539" s="11">
        <v>1.9695208936922549E-2</v>
      </c>
      <c r="B10539" s="11">
        <v>1.2570796695332081E-3</v>
      </c>
      <c r="C10539" s="11"/>
      <c r="D10539" s="11"/>
      <c r="E10539" s="14"/>
    </row>
    <row r="10540" spans="1:5">
      <c r="A10540" s="11">
        <v>1.8653605065291706E-2</v>
      </c>
      <c r="B10540" s="11">
        <v>1.1884712925361925E-3</v>
      </c>
      <c r="C10540" s="11"/>
      <c r="D10540" s="11"/>
      <c r="E10540" s="14"/>
    </row>
    <row r="10541" spans="1:5">
      <c r="A10541" s="11">
        <v>2.0129569741379694E-2</v>
      </c>
      <c r="B10541" s="11">
        <v>1.2958879046486163E-3</v>
      </c>
      <c r="C10541" s="11"/>
      <c r="D10541" s="11"/>
      <c r="E10541" s="14"/>
    </row>
    <row r="10542" spans="1:5">
      <c r="A10542" s="11">
        <v>2.6578644834674422E-2</v>
      </c>
      <c r="B10542" s="11">
        <v>1.6994316743060617E-3</v>
      </c>
      <c r="C10542" s="11"/>
      <c r="D10542" s="11"/>
      <c r="E10542" s="14"/>
    </row>
    <row r="10543" spans="1:5">
      <c r="A10543" s="11">
        <v>2.2197562236853745E-2</v>
      </c>
      <c r="B10543" s="11">
        <v>1.4741703732720308E-3</v>
      </c>
      <c r="C10543" s="11"/>
      <c r="D10543" s="11"/>
      <c r="E10543" s="14"/>
    </row>
    <row r="10544" spans="1:5">
      <c r="A10544" s="11">
        <v>2.435395647177829E-2</v>
      </c>
      <c r="B10544" s="11">
        <v>1.5694508805669941E-3</v>
      </c>
      <c r="C10544" s="11"/>
      <c r="D10544" s="11"/>
      <c r="E10544" s="14"/>
    </row>
    <row r="10545" spans="1:5">
      <c r="A10545" s="11">
        <v>2.2314859902304203E-2</v>
      </c>
      <c r="B10545" s="11">
        <v>1.4380773661458062E-3</v>
      </c>
      <c r="C10545" s="11"/>
      <c r="D10545" s="11"/>
      <c r="E10545" s="14"/>
    </row>
    <row r="10546" spans="1:5">
      <c r="A10546" s="11">
        <v>1.5483570103582875E-2</v>
      </c>
      <c r="B10546" s="11">
        <v>6.5111636243748755E-4</v>
      </c>
      <c r="C10546" s="11"/>
      <c r="D10546" s="11"/>
      <c r="E10546" s="14"/>
    </row>
    <row r="10547" spans="1:5">
      <c r="A10547" s="11">
        <v>2.6991178677324628E-2</v>
      </c>
      <c r="B10547" s="11">
        <v>1.8263137117518855E-3</v>
      </c>
      <c r="C10547" s="11"/>
      <c r="D10547" s="11"/>
      <c r="E10547" s="14"/>
    </row>
    <row r="10548" spans="1:5">
      <c r="A10548" s="11">
        <v>2.7432199734031014E-2</v>
      </c>
      <c r="B10548" s="11">
        <v>1.8426349671037119E-3</v>
      </c>
      <c r="C10548" s="11"/>
      <c r="D10548" s="11"/>
      <c r="E10548" s="14"/>
    </row>
    <row r="10549" spans="1:5">
      <c r="A10549" s="11">
        <v>2.2271535043318594E-2</v>
      </c>
      <c r="B10549" s="11">
        <v>1.5043574634090629E-3</v>
      </c>
      <c r="C10549" s="11"/>
      <c r="D10549" s="11"/>
      <c r="E10549" s="14"/>
    </row>
    <row r="10550" spans="1:5">
      <c r="A10550" s="11">
        <v>2.0713141584554721E-2</v>
      </c>
      <c r="B10550" s="11">
        <v>1.3277188236388757E-3</v>
      </c>
      <c r="C10550" s="11"/>
      <c r="D10550" s="11"/>
      <c r="E10550" s="14"/>
    </row>
    <row r="10551" spans="1:5">
      <c r="A10551" s="11">
        <v>1.6013669479231624E-2</v>
      </c>
      <c r="B10551" s="11">
        <v>4.0198028222042593E-4</v>
      </c>
      <c r="C10551" s="11"/>
      <c r="D10551" s="11"/>
      <c r="E10551" s="14"/>
    </row>
    <row r="10552" spans="1:5">
      <c r="A10552" s="11">
        <v>1.9235461270216445E-2</v>
      </c>
      <c r="B10552" s="11">
        <v>1.2354352549735384E-3</v>
      </c>
      <c r="C10552" s="11"/>
      <c r="D10552" s="11"/>
      <c r="E10552" s="14"/>
    </row>
    <row r="10553" spans="1:5">
      <c r="A10553" s="11">
        <v>2.3595856285392427E-2</v>
      </c>
      <c r="B10553" s="11">
        <v>1.6245977765512543E-3</v>
      </c>
      <c r="C10553" s="11"/>
      <c r="D10553" s="11"/>
      <c r="E10553" s="14"/>
    </row>
    <row r="10554" spans="1:5">
      <c r="A10554" s="11">
        <v>2.2901135917885156E-2</v>
      </c>
      <c r="B10554" s="11">
        <v>1.4202104019016295E-3</v>
      </c>
      <c r="C10554" s="11"/>
      <c r="D10554" s="11"/>
      <c r="E10554" s="14"/>
    </row>
    <row r="10555" spans="1:5">
      <c r="A10555" s="11">
        <v>1.7257353482840087E-2</v>
      </c>
      <c r="B10555" s="11">
        <v>9.9840363194753827E-4</v>
      </c>
      <c r="C10555" s="11"/>
      <c r="D10555" s="11"/>
      <c r="E10555" s="14"/>
    </row>
    <row r="10556" spans="1:5">
      <c r="A10556" s="11">
        <v>2.336366537023148E-2</v>
      </c>
      <c r="B10556" s="11">
        <v>1.5692529936110269E-3</v>
      </c>
      <c r="C10556" s="11"/>
      <c r="D10556" s="11"/>
      <c r="E10556" s="14"/>
    </row>
    <row r="10557" spans="1:5">
      <c r="A10557" s="11">
        <v>2.1815795156687585E-2</v>
      </c>
      <c r="B10557" s="11">
        <v>1.4638167813658489E-3</v>
      </c>
      <c r="C10557" s="11"/>
      <c r="D10557" s="11"/>
      <c r="E10557" s="14"/>
    </row>
    <row r="10558" spans="1:5">
      <c r="A10558" s="11">
        <v>2.3708308937975174E-2</v>
      </c>
      <c r="B10558" s="11">
        <v>1.6259886259151414E-3</v>
      </c>
      <c r="C10558" s="11"/>
      <c r="D10558" s="11"/>
      <c r="E10558" s="14"/>
    </row>
    <row r="10559" spans="1:5">
      <c r="A10559" s="11">
        <v>1.7202960805372987E-2</v>
      </c>
      <c r="B10559" s="11">
        <v>1.0094247519206239E-3</v>
      </c>
      <c r="C10559" s="11"/>
      <c r="D10559" s="11"/>
      <c r="E10559" s="14"/>
    </row>
    <row r="10560" spans="1:5">
      <c r="A10560" s="11">
        <v>2.9916198962122168E-2</v>
      </c>
      <c r="B10560" s="11">
        <v>1.9796807335062299E-3</v>
      </c>
      <c r="C10560" s="11"/>
      <c r="D10560" s="11"/>
      <c r="E10560" s="14"/>
    </row>
    <row r="10561" spans="1:5">
      <c r="A10561" s="11">
        <v>1.8572812973310936E-2</v>
      </c>
      <c r="B10561" s="11">
        <v>1.1701627491047166E-3</v>
      </c>
      <c r="C10561" s="11"/>
      <c r="D10561" s="11"/>
      <c r="E10561" s="14"/>
    </row>
    <row r="10562" spans="1:5">
      <c r="A10562" s="11">
        <v>1.7606142889662918E-2</v>
      </c>
      <c r="B10562" s="11">
        <v>1.0725181271899664E-3</v>
      </c>
      <c r="C10562" s="11"/>
      <c r="D10562" s="11"/>
      <c r="E10562" s="14"/>
    </row>
    <row r="10563" spans="1:5">
      <c r="A10563" s="11">
        <v>2.1653356798684468E-2</v>
      </c>
      <c r="B10563" s="11">
        <v>1.4353629588322937E-3</v>
      </c>
      <c r="C10563" s="11"/>
      <c r="D10563" s="11"/>
      <c r="E10563" s="14"/>
    </row>
    <row r="10564" spans="1:5">
      <c r="A10564" s="11">
        <v>2.3878531576940493E-2</v>
      </c>
      <c r="B10564" s="11">
        <v>1.6143402289376097E-3</v>
      </c>
      <c r="C10564" s="11"/>
      <c r="D10564" s="11"/>
      <c r="E10564" s="14"/>
    </row>
    <row r="10565" spans="1:5">
      <c r="A10565" s="11">
        <v>1.9647711713237214E-2</v>
      </c>
      <c r="B10565" s="11">
        <v>1.2144348968640474E-3</v>
      </c>
      <c r="C10565" s="11"/>
      <c r="D10565" s="11"/>
      <c r="E10565" s="14"/>
    </row>
    <row r="10566" spans="1:5">
      <c r="A10566" s="11">
        <v>2.4164289168108609E-2</v>
      </c>
      <c r="B10566" s="11">
        <v>1.5824607266367884E-3</v>
      </c>
      <c r="C10566" s="11"/>
      <c r="D10566" s="11"/>
      <c r="E10566" s="14"/>
    </row>
    <row r="10567" spans="1:5">
      <c r="A10567" s="11">
        <v>1.6458447312265506E-2</v>
      </c>
      <c r="B10567" s="11">
        <v>9.1514817726212974E-4</v>
      </c>
      <c r="C10567" s="11"/>
      <c r="D10567" s="11"/>
      <c r="E10567" s="14"/>
    </row>
    <row r="10568" spans="1:5">
      <c r="A10568" s="11">
        <v>1.718705337589781E-2</v>
      </c>
      <c r="B10568" s="11">
        <v>1.0202782751833925E-3</v>
      </c>
      <c r="C10568" s="11"/>
      <c r="D10568" s="11"/>
      <c r="E10568" s="14"/>
    </row>
    <row r="10569" spans="1:5">
      <c r="A10569" s="11">
        <v>2.2902310299722516E-2</v>
      </c>
      <c r="B10569" s="11">
        <v>1.469706405953053E-3</v>
      </c>
      <c r="C10569" s="11"/>
      <c r="D10569" s="11"/>
      <c r="E10569" s="14"/>
    </row>
    <row r="10570" spans="1:5">
      <c r="A10570" s="11">
        <v>2.2470122130415677E-2</v>
      </c>
      <c r="B10570" s="11">
        <v>1.5143666713288905E-3</v>
      </c>
      <c r="C10570" s="11"/>
      <c r="D10570" s="11"/>
      <c r="E10570" s="14"/>
    </row>
    <row r="10571" spans="1:5">
      <c r="A10571" s="11">
        <v>3.3843066215920904E-2</v>
      </c>
      <c r="B10571" s="11">
        <v>2.2735554322714847E-3</v>
      </c>
      <c r="C10571" s="11"/>
      <c r="D10571" s="11"/>
      <c r="E10571" s="14"/>
    </row>
    <row r="10572" spans="1:5">
      <c r="A10572" s="11">
        <v>2.6059726720659357E-2</v>
      </c>
      <c r="B10572" s="11">
        <v>1.7721955996806854E-3</v>
      </c>
      <c r="C10572" s="11"/>
      <c r="D10572" s="11"/>
      <c r="E10572" s="14"/>
    </row>
    <row r="10573" spans="1:5">
      <c r="A10573" s="11">
        <v>2.1013950278587348E-2</v>
      </c>
      <c r="B10573" s="11">
        <v>1.3712109587689187E-3</v>
      </c>
      <c r="C10573" s="11"/>
      <c r="D10573" s="11"/>
      <c r="E10573" s="14"/>
    </row>
    <row r="10574" spans="1:5">
      <c r="A10574" s="11">
        <v>2.4702726478704889E-2</v>
      </c>
      <c r="B10574" s="11">
        <v>1.7045939155964614E-3</v>
      </c>
      <c r="C10574" s="11"/>
      <c r="D10574" s="11"/>
      <c r="E10574" s="14"/>
    </row>
    <row r="10575" spans="1:5">
      <c r="A10575" s="11">
        <v>2.1700748876759508E-2</v>
      </c>
      <c r="B10575" s="11">
        <v>1.4711805563993104E-3</v>
      </c>
      <c r="C10575" s="11"/>
      <c r="D10575" s="11"/>
      <c r="E10575" s="14"/>
    </row>
    <row r="10576" spans="1:5">
      <c r="A10576" s="11">
        <v>1.9690103148428447E-2</v>
      </c>
      <c r="B10576" s="11">
        <v>1.2638175571314733E-3</v>
      </c>
      <c r="C10576" s="11"/>
      <c r="D10576" s="11"/>
      <c r="E10576" s="14"/>
    </row>
    <row r="10577" spans="1:5">
      <c r="A10577" s="11">
        <v>1.6089536541021833E-2</v>
      </c>
      <c r="B10577" s="11">
        <v>8.1193484958908414E-4</v>
      </c>
      <c r="C10577" s="11"/>
      <c r="D10577" s="11"/>
      <c r="E10577" s="14"/>
    </row>
    <row r="10578" spans="1:5">
      <c r="A10578" s="11">
        <v>1.8633023205668366E-2</v>
      </c>
      <c r="B10578" s="11">
        <v>1.0887907785819754E-3</v>
      </c>
      <c r="C10578" s="11"/>
      <c r="D10578" s="11"/>
      <c r="E10578" s="14"/>
    </row>
    <row r="10579" spans="1:5">
      <c r="A10579" s="11">
        <v>2.1543746258491522E-2</v>
      </c>
      <c r="B10579" s="11">
        <v>1.4487908007683012E-3</v>
      </c>
      <c r="C10579" s="11"/>
      <c r="D10579" s="11"/>
      <c r="E10579" s="14"/>
    </row>
    <row r="10580" spans="1:5">
      <c r="A10580" s="11">
        <v>1.7378816234310937E-2</v>
      </c>
      <c r="B10580" s="11">
        <v>9.5762019465835319E-4</v>
      </c>
      <c r="C10580" s="11"/>
      <c r="D10580" s="11"/>
      <c r="E10580" s="14"/>
    </row>
    <row r="10581" spans="1:5">
      <c r="A10581" s="11">
        <v>2.42848742264501E-2</v>
      </c>
      <c r="B10581" s="11">
        <v>1.6762132435077708E-3</v>
      </c>
      <c r="C10581" s="11"/>
      <c r="D10581" s="11"/>
      <c r="E10581" s="14"/>
    </row>
    <row r="10582" spans="1:5">
      <c r="A10582" s="11">
        <v>2.4919139672010458E-2</v>
      </c>
      <c r="B10582" s="11">
        <v>1.7214784816135852E-3</v>
      </c>
      <c r="C10582" s="11"/>
      <c r="D10582" s="11"/>
      <c r="E10582" s="14"/>
    </row>
    <row r="10583" spans="1:5">
      <c r="A10583" s="11">
        <v>2.9416086085653898E-2</v>
      </c>
      <c r="B10583" s="11">
        <v>1.9216743527653859E-3</v>
      </c>
      <c r="C10583" s="11"/>
      <c r="D10583" s="11"/>
      <c r="E10583" s="14"/>
    </row>
    <row r="10584" spans="1:5">
      <c r="A10584" s="11">
        <v>1.7434664265883481E-2</v>
      </c>
      <c r="B10584" s="11">
        <v>1.0510635269320744E-3</v>
      </c>
      <c r="C10584" s="11"/>
      <c r="D10584" s="11"/>
      <c r="E10584" s="14"/>
    </row>
    <row r="10585" spans="1:5">
      <c r="A10585" s="11">
        <v>2.1033560737300581E-2</v>
      </c>
      <c r="B10585" s="11">
        <v>1.3427736073133995E-3</v>
      </c>
      <c r="C10585" s="11"/>
      <c r="D10585" s="11"/>
      <c r="E10585" s="14"/>
    </row>
    <row r="10586" spans="1:5">
      <c r="A10586" s="11">
        <v>2.5649904180374793E-2</v>
      </c>
      <c r="B10586" s="11">
        <v>1.6958725017319194E-3</v>
      </c>
      <c r="C10586" s="11"/>
      <c r="D10586" s="11"/>
      <c r="E10586" s="14"/>
    </row>
    <row r="10587" spans="1:5">
      <c r="A10587" s="11">
        <v>2.265548070174896E-2</v>
      </c>
      <c r="B10587" s="11">
        <v>1.5175032353513139E-3</v>
      </c>
      <c r="C10587" s="11"/>
      <c r="D10587" s="11"/>
      <c r="E10587" s="14"/>
    </row>
    <row r="10588" spans="1:5">
      <c r="A10588" s="11">
        <v>2.6522855310203975E-2</v>
      </c>
      <c r="B10588" s="11">
        <v>1.8089741075160966E-3</v>
      </c>
      <c r="C10588" s="11"/>
      <c r="D10588" s="11"/>
      <c r="E10588" s="14"/>
    </row>
    <row r="10589" spans="1:5">
      <c r="A10589" s="11">
        <v>1.7387089250330407E-2</v>
      </c>
      <c r="B10589" s="11">
        <v>1.0382100142569556E-3</v>
      </c>
      <c r="C10589" s="11"/>
      <c r="D10589" s="11"/>
      <c r="E10589" s="14"/>
    </row>
    <row r="10590" spans="1:5">
      <c r="A10590" s="11">
        <v>2.3647060106196379E-2</v>
      </c>
      <c r="B10590" s="11">
        <v>1.5458629326696098E-3</v>
      </c>
      <c r="C10590" s="11"/>
      <c r="D10590" s="11"/>
      <c r="E10590" s="14"/>
    </row>
    <row r="10591" spans="1:5">
      <c r="A10591" s="11">
        <v>1.7518777669629584E-2</v>
      </c>
      <c r="B10591" s="11">
        <v>1.0210608334659636E-3</v>
      </c>
      <c r="C10591" s="11"/>
      <c r="D10591" s="11"/>
      <c r="E10591" s="14"/>
    </row>
    <row r="10592" spans="1:5">
      <c r="A10592" s="11">
        <v>2.428179465099347E-2</v>
      </c>
      <c r="B10592" s="11">
        <v>1.623534185178148E-3</v>
      </c>
      <c r="C10592" s="11"/>
      <c r="D10592" s="11"/>
      <c r="E10592" s="14"/>
    </row>
    <row r="10593" spans="1:5">
      <c r="A10593" s="11">
        <v>2.3489189497901113E-2</v>
      </c>
      <c r="B10593" s="11">
        <v>1.5980516220275153E-3</v>
      </c>
      <c r="C10593" s="11"/>
      <c r="D10593" s="11"/>
      <c r="E10593" s="14"/>
    </row>
    <row r="10594" spans="1:5">
      <c r="A10594" s="11">
        <v>1.6776722208092457E-2</v>
      </c>
      <c r="B10594" s="11">
        <v>8.8470722202001174E-4</v>
      </c>
      <c r="C10594" s="11"/>
      <c r="D10594" s="11"/>
      <c r="E10594" s="14"/>
    </row>
    <row r="10595" spans="1:5">
      <c r="A10595" s="11">
        <v>2.4443825339292867E-2</v>
      </c>
      <c r="B10595" s="11">
        <v>1.6344279473606686E-3</v>
      </c>
      <c r="C10595" s="11"/>
      <c r="D10595" s="11"/>
      <c r="E10595" s="14"/>
    </row>
    <row r="10596" spans="1:5">
      <c r="A10596" s="11">
        <v>2.2508971998991031E-2</v>
      </c>
      <c r="B10596" s="11">
        <v>1.5378031516326493E-3</v>
      </c>
      <c r="C10596" s="11"/>
      <c r="D10596" s="11"/>
      <c r="E10596" s="14"/>
    </row>
    <row r="10597" spans="1:5">
      <c r="A10597" s="11">
        <v>1.899282042944065E-2</v>
      </c>
      <c r="B10597" s="11">
        <v>1.220113333401818E-3</v>
      </c>
      <c r="C10597" s="11"/>
      <c r="D10597" s="11"/>
      <c r="E10597" s="14"/>
    </row>
    <row r="10598" spans="1:5">
      <c r="A10598" s="11">
        <v>1.8116246038083237E-2</v>
      </c>
      <c r="B10598" s="11">
        <v>1.1311010725848479E-3</v>
      </c>
      <c r="C10598" s="11"/>
      <c r="D10598" s="11"/>
      <c r="E10598" s="14"/>
    </row>
    <row r="10599" spans="1:5">
      <c r="A10599" s="11">
        <v>1.7225517246024301E-2</v>
      </c>
      <c r="B10599" s="11">
        <v>1.0196354269459539E-3</v>
      </c>
      <c r="C10599" s="11"/>
      <c r="D10599" s="11"/>
      <c r="E10599" s="14"/>
    </row>
    <row r="10600" spans="1:5">
      <c r="A10600" s="11">
        <v>1.5630146886093755E-2</v>
      </c>
      <c r="B10600" s="11">
        <v>7.4220249800384559E-4</v>
      </c>
      <c r="C10600" s="11"/>
      <c r="D10600" s="11"/>
      <c r="E10600" s="14"/>
    </row>
    <row r="10601" spans="1:5">
      <c r="A10601" s="11">
        <v>2.6980830330513701E-2</v>
      </c>
      <c r="B10601" s="11">
        <v>1.8631298203810643E-3</v>
      </c>
      <c r="C10601" s="11"/>
      <c r="D10601" s="11"/>
      <c r="E10601" s="14"/>
    </row>
    <row r="10602" spans="1:5">
      <c r="A10602" s="11">
        <v>2.6286592917795597E-2</v>
      </c>
      <c r="B10602" s="11">
        <v>1.7013697825520101E-3</v>
      </c>
      <c r="C10602" s="11"/>
      <c r="D10602" s="11"/>
      <c r="E10602" s="14"/>
    </row>
    <row r="10603" spans="1:5">
      <c r="A10603" s="11">
        <v>2.0649480519248697E-2</v>
      </c>
      <c r="B10603" s="11">
        <v>1.3530040483819129E-3</v>
      </c>
      <c r="C10603" s="11"/>
      <c r="D10603" s="11"/>
      <c r="E10603" s="14"/>
    </row>
    <row r="10604" spans="1:5">
      <c r="A10604" s="11">
        <v>2.0681298180378258E-2</v>
      </c>
      <c r="B10604" s="11">
        <v>1.3178565604504216E-3</v>
      </c>
      <c r="C10604" s="11"/>
      <c r="D10604" s="11"/>
      <c r="E10604" s="14"/>
    </row>
    <row r="10605" spans="1:5">
      <c r="A10605" s="11">
        <v>2.5201683972434299E-2</v>
      </c>
      <c r="B10605" s="11">
        <v>1.6224354622046014E-3</v>
      </c>
      <c r="C10605" s="11"/>
      <c r="D10605" s="11"/>
      <c r="E10605" s="14"/>
    </row>
    <row r="10606" spans="1:5">
      <c r="A10606" s="11">
        <v>3.2202935620764109E-2</v>
      </c>
      <c r="B10606" s="11">
        <v>2.1633013238987822E-3</v>
      </c>
      <c r="C10606" s="11"/>
      <c r="D10606" s="11"/>
      <c r="E10606" s="14"/>
    </row>
    <row r="10607" spans="1:5">
      <c r="A10607" s="11">
        <v>1.6881136084985586E-2</v>
      </c>
      <c r="B10607" s="11">
        <v>9.3958232488995641E-4</v>
      </c>
      <c r="C10607" s="11"/>
      <c r="D10607" s="11"/>
      <c r="E10607" s="14"/>
    </row>
    <row r="10608" spans="1:5">
      <c r="A10608" s="11">
        <v>1.9376313892099171E-2</v>
      </c>
      <c r="B10608" s="11">
        <v>1.1334710729199559E-3</v>
      </c>
      <c r="C10608" s="11"/>
      <c r="D10608" s="11"/>
      <c r="E10608" s="14"/>
    </row>
    <row r="10609" spans="1:5">
      <c r="A10609" s="11">
        <v>1.9996104786718236E-2</v>
      </c>
      <c r="B10609" s="11">
        <v>1.1954948717769641E-3</v>
      </c>
      <c r="C10609" s="11"/>
      <c r="D10609" s="11"/>
      <c r="E10609" s="14"/>
    </row>
    <row r="10610" spans="1:5">
      <c r="A10610" s="11">
        <v>2.1344664878635313E-2</v>
      </c>
      <c r="B10610" s="11">
        <v>1.4242675580849592E-3</v>
      </c>
      <c r="C10610" s="11"/>
      <c r="D10610" s="11"/>
      <c r="E10610" s="14"/>
    </row>
    <row r="10611" spans="1:5">
      <c r="A10611" s="11">
        <v>2.8827569667311669E-2</v>
      </c>
      <c r="B10611" s="11">
        <v>1.9662702444118744E-3</v>
      </c>
      <c r="C10611" s="11"/>
      <c r="D10611" s="11"/>
      <c r="E10611" s="14"/>
    </row>
    <row r="10612" spans="1:5">
      <c r="A10612" s="11">
        <v>1.8022193525403716E-2</v>
      </c>
      <c r="B10612" s="11">
        <v>1.1174417857446968E-3</v>
      </c>
      <c r="C10612" s="11"/>
      <c r="D10612" s="11"/>
      <c r="E10612" s="14"/>
    </row>
    <row r="10613" spans="1:5">
      <c r="A10613" s="11">
        <v>1.9623290366379487E-2</v>
      </c>
      <c r="B10613" s="11">
        <v>1.2689968712805003E-3</v>
      </c>
      <c r="C10613" s="11"/>
      <c r="D10613" s="11"/>
      <c r="E10613" s="14"/>
    </row>
    <row r="10614" spans="1:5">
      <c r="A10614" s="11">
        <v>2.5272831226461331E-2</v>
      </c>
      <c r="B10614" s="11">
        <v>1.6666229914975869E-3</v>
      </c>
      <c r="C10614" s="11"/>
      <c r="D10614" s="11"/>
      <c r="E10614" s="14"/>
    </row>
    <row r="10615" spans="1:5">
      <c r="A10615" s="11">
        <v>2.8704372083158951E-2</v>
      </c>
      <c r="B10615" s="11">
        <v>1.9661976864089165E-3</v>
      </c>
      <c r="C10615" s="11"/>
      <c r="D10615" s="11"/>
      <c r="E10615" s="14"/>
    </row>
    <row r="10616" spans="1:5">
      <c r="A10616" s="11">
        <v>2.2245413521091034E-2</v>
      </c>
      <c r="B10616" s="11">
        <v>1.4171356080942229E-3</v>
      </c>
      <c r="C10616" s="11"/>
      <c r="D10616" s="11"/>
      <c r="E10616" s="14"/>
    </row>
    <row r="10617" spans="1:5">
      <c r="A10617" s="11">
        <v>1.8014224606240841E-2</v>
      </c>
      <c r="B10617" s="11">
        <v>1.0819922094295656E-3</v>
      </c>
      <c r="C10617" s="11"/>
      <c r="D10617" s="11"/>
      <c r="E10617" s="14"/>
    </row>
    <row r="10618" spans="1:5">
      <c r="A10618" s="11">
        <v>1.7604121864711945E-2</v>
      </c>
      <c r="B10618" s="11">
        <v>1.0621294132379211E-3</v>
      </c>
      <c r="C10618" s="11"/>
      <c r="D10618" s="11"/>
      <c r="E10618" s="14"/>
    </row>
    <row r="10619" spans="1:5">
      <c r="A10619" s="11">
        <v>1.6700436904398888E-2</v>
      </c>
      <c r="B10619" s="11">
        <v>9.4304708212561818E-4</v>
      </c>
      <c r="C10619" s="11"/>
      <c r="D10619" s="11"/>
      <c r="E10619" s="14"/>
    </row>
    <row r="10620" spans="1:5">
      <c r="A10620" s="11">
        <v>2.856951216457311E-2</v>
      </c>
      <c r="B10620" s="11">
        <v>1.9719741460780464E-3</v>
      </c>
      <c r="C10620" s="11"/>
      <c r="D10620" s="11"/>
      <c r="E10620" s="14"/>
    </row>
    <row r="10621" spans="1:5">
      <c r="A10621" s="11">
        <v>2.0189744561125895E-2</v>
      </c>
      <c r="B10621" s="11">
        <v>1.2787158055639588E-3</v>
      </c>
      <c r="C10621" s="11"/>
      <c r="D10621" s="11"/>
      <c r="E10621" s="14"/>
    </row>
    <row r="10622" spans="1:5">
      <c r="A10622" s="11">
        <v>1.8122157070701899E-2</v>
      </c>
      <c r="B10622" s="11">
        <v>1.104181039195871E-3</v>
      </c>
      <c r="C10622" s="11"/>
      <c r="D10622" s="11"/>
      <c r="E10622" s="14"/>
    </row>
    <row r="10623" spans="1:5">
      <c r="A10623" s="11">
        <v>2.4480166050839441E-2</v>
      </c>
      <c r="B10623" s="11">
        <v>1.6773868224659973E-3</v>
      </c>
      <c r="C10623" s="11"/>
      <c r="D10623" s="11"/>
      <c r="E10623" s="14"/>
    </row>
    <row r="10624" spans="1:5">
      <c r="A10624" s="11">
        <v>1.6354276528380403E-2</v>
      </c>
      <c r="B10624" s="11">
        <v>8.902190274076413E-4</v>
      </c>
      <c r="C10624" s="11"/>
      <c r="D10624" s="11"/>
      <c r="E10624" s="14"/>
    </row>
    <row r="10625" spans="1:5">
      <c r="A10625" s="11">
        <v>3.1850325851834019E-2</v>
      </c>
      <c r="B10625" s="11">
        <v>2.0933078480794647E-3</v>
      </c>
      <c r="C10625" s="11"/>
      <c r="D10625" s="11"/>
      <c r="E10625" s="14"/>
    </row>
    <row r="10626" spans="1:5">
      <c r="A10626" s="11">
        <v>1.8674286321351784E-2</v>
      </c>
      <c r="B10626" s="11">
        <v>1.028537531672513E-3</v>
      </c>
      <c r="C10626" s="11"/>
      <c r="D10626" s="11"/>
      <c r="E10626" s="14"/>
    </row>
    <row r="10627" spans="1:5">
      <c r="A10627" s="11">
        <v>2.5453047049671478E-2</v>
      </c>
      <c r="B10627" s="11">
        <v>1.6583873751966707E-3</v>
      </c>
      <c r="C10627" s="11"/>
      <c r="D10627" s="11"/>
      <c r="E10627" s="14"/>
    </row>
    <row r="10628" spans="1:5">
      <c r="A10628" s="11">
        <v>2.0388905948395774E-2</v>
      </c>
      <c r="B10628" s="11">
        <v>1.3553086246269009E-3</v>
      </c>
      <c r="C10628" s="11"/>
      <c r="D10628" s="11"/>
      <c r="E10628" s="14"/>
    </row>
    <row r="10629" spans="1:5">
      <c r="A10629" s="11">
        <v>2.6192272486576389E-2</v>
      </c>
      <c r="B10629" s="11">
        <v>1.7842698706392016E-3</v>
      </c>
      <c r="C10629" s="11"/>
      <c r="D10629" s="11"/>
      <c r="E10629" s="14"/>
    </row>
    <row r="10630" spans="1:5">
      <c r="A10630" s="11">
        <v>1.8560059275744892E-2</v>
      </c>
      <c r="B10630" s="11">
        <v>1.1774682554393273E-3</v>
      </c>
      <c r="C10630" s="11"/>
      <c r="D10630" s="11"/>
      <c r="E10630" s="14"/>
    </row>
    <row r="10631" spans="1:5">
      <c r="A10631" s="11">
        <v>2.6970496739101464E-2</v>
      </c>
      <c r="B10631" s="11">
        <v>1.8337890098455609E-3</v>
      </c>
      <c r="C10631" s="11"/>
      <c r="D10631" s="11"/>
      <c r="E10631" s="14"/>
    </row>
    <row r="10632" spans="1:5">
      <c r="A10632" s="11">
        <v>1.7169966955590296E-2</v>
      </c>
      <c r="B10632" s="11">
        <v>1.0088713826510874E-3</v>
      </c>
      <c r="C10632" s="11"/>
      <c r="D10632" s="11"/>
      <c r="E10632" s="14"/>
    </row>
    <row r="10633" spans="1:5">
      <c r="A10633" s="11">
        <v>2.9126053293541544E-2</v>
      </c>
      <c r="B10633" s="11">
        <v>1.9814329145943703E-3</v>
      </c>
      <c r="C10633" s="11"/>
      <c r="D10633" s="11"/>
      <c r="E10633" s="14"/>
    </row>
    <row r="10634" spans="1:5">
      <c r="A10634" s="11">
        <v>2.5186015367439196E-2</v>
      </c>
      <c r="B10634" s="11">
        <v>1.6937238890772693E-3</v>
      </c>
      <c r="C10634" s="11"/>
      <c r="D10634" s="11"/>
      <c r="E10634" s="14"/>
    </row>
    <row r="10635" spans="1:5">
      <c r="A10635" s="11">
        <v>1.6518364250188957E-2</v>
      </c>
      <c r="B10635" s="11">
        <v>9.1224771924358747E-4</v>
      </c>
      <c r="C10635" s="11"/>
      <c r="D10635" s="11"/>
      <c r="E10635" s="14"/>
    </row>
    <row r="10636" spans="1:5">
      <c r="A10636" s="11">
        <v>2.1840104688333053E-2</v>
      </c>
      <c r="B10636" s="11">
        <v>1.3554330611067534E-3</v>
      </c>
      <c r="C10636" s="11"/>
      <c r="D10636" s="11"/>
      <c r="E10636" s="14"/>
    </row>
    <row r="10637" spans="1:5">
      <c r="A10637" s="11">
        <v>2.0721641806344109E-2</v>
      </c>
      <c r="B10637" s="11">
        <v>1.372270820474219E-3</v>
      </c>
      <c r="C10637" s="11"/>
      <c r="D10637" s="11"/>
      <c r="E10637" s="14"/>
    </row>
    <row r="10638" spans="1:5">
      <c r="A10638" s="11">
        <v>3.2994856308476816E-2</v>
      </c>
      <c r="B10638" s="11">
        <v>2.1722685899603971E-3</v>
      </c>
      <c r="C10638" s="11"/>
      <c r="D10638" s="11"/>
      <c r="E10638" s="14"/>
    </row>
    <row r="10639" spans="1:5">
      <c r="A10639" s="11">
        <v>2.3937773989118432E-2</v>
      </c>
      <c r="B10639" s="11">
        <v>1.6337604250968221E-3</v>
      </c>
      <c r="C10639" s="11"/>
      <c r="D10639" s="11"/>
      <c r="E10639" s="14"/>
    </row>
    <row r="10640" spans="1:5">
      <c r="A10640" s="11">
        <v>2.402619582944741E-2</v>
      </c>
      <c r="B10640" s="11">
        <v>1.5756785444293374E-3</v>
      </c>
      <c r="C10640" s="11"/>
      <c r="D10640" s="11"/>
      <c r="E10640" s="14"/>
    </row>
    <row r="10641" spans="1:5">
      <c r="A10641" s="11">
        <v>1.6302443042563747E-2</v>
      </c>
      <c r="B10641" s="11">
        <v>8.6512996709945647E-4</v>
      </c>
      <c r="C10641" s="11"/>
      <c r="D10641" s="11"/>
      <c r="E10641" s="14"/>
    </row>
    <row r="10642" spans="1:5">
      <c r="A10642" s="11">
        <v>2.2152164367165703E-2</v>
      </c>
      <c r="B10642" s="11">
        <v>1.4801484458423051E-3</v>
      </c>
      <c r="C10642" s="11"/>
      <c r="D10642" s="11"/>
      <c r="E10642" s="14"/>
    </row>
    <row r="10643" spans="1:5">
      <c r="A10643" s="11">
        <v>1.839531133461185E-2</v>
      </c>
      <c r="B10643" s="11">
        <v>1.1392088120366786E-3</v>
      </c>
      <c r="C10643" s="11"/>
      <c r="D10643" s="11"/>
      <c r="E10643" s="14"/>
    </row>
    <row r="10644" spans="1:5">
      <c r="A10644" s="11">
        <v>2.9900072342695261E-2</v>
      </c>
      <c r="B10644" s="11">
        <v>1.9821347235570289E-3</v>
      </c>
      <c r="C10644" s="11"/>
      <c r="D10644" s="11"/>
      <c r="E10644" s="14"/>
    </row>
    <row r="10645" spans="1:5">
      <c r="A10645" s="11">
        <v>2.7272767375421645E-2</v>
      </c>
      <c r="B10645" s="11">
        <v>1.8682620613305575E-3</v>
      </c>
      <c r="C10645" s="11"/>
      <c r="D10645" s="11"/>
      <c r="E10645" s="14"/>
    </row>
    <row r="10646" spans="1:5">
      <c r="A10646" s="11">
        <v>1.9790268968100697E-2</v>
      </c>
      <c r="B10646" s="11">
        <v>1.2973736820285772E-3</v>
      </c>
      <c r="C10646" s="11"/>
      <c r="D10646" s="11"/>
      <c r="E10646" s="14"/>
    </row>
    <row r="10647" spans="1:5">
      <c r="A10647" s="11">
        <v>2.1994665511442239E-2</v>
      </c>
      <c r="B10647" s="11">
        <v>1.4871827945636708E-3</v>
      </c>
      <c r="C10647" s="11"/>
      <c r="D10647" s="11"/>
      <c r="E10647" s="14"/>
    </row>
    <row r="10648" spans="1:5">
      <c r="A10648" s="11">
        <v>3.6584289702043818E-2</v>
      </c>
      <c r="B10648" s="11">
        <v>2.4138180051616665E-3</v>
      </c>
      <c r="C10648" s="11"/>
      <c r="D10648" s="11"/>
      <c r="E10648" s="14"/>
    </row>
    <row r="10649" spans="1:5">
      <c r="A10649" s="11">
        <v>2.7430968047789255E-2</v>
      </c>
      <c r="B10649" s="11">
        <v>1.901591871933335E-3</v>
      </c>
      <c r="C10649" s="11"/>
      <c r="D10649" s="11"/>
      <c r="E10649" s="14"/>
    </row>
    <row r="10650" spans="1:5">
      <c r="A10650" s="11">
        <v>1.7012355568807612E-2</v>
      </c>
      <c r="B10650" s="11">
        <v>9.4350000253494524E-4</v>
      </c>
      <c r="C10650" s="11"/>
      <c r="D10650" s="11"/>
      <c r="E10650" s="14"/>
    </row>
    <row r="10651" spans="1:5">
      <c r="A10651" s="11">
        <v>1.6418783178491079E-2</v>
      </c>
      <c r="B10651" s="11">
        <v>8.7279025011020395E-4</v>
      </c>
      <c r="C10651" s="11"/>
      <c r="D10651" s="11"/>
      <c r="E10651" s="14"/>
    </row>
    <row r="10652" spans="1:5">
      <c r="A10652" s="11">
        <v>2.6177511634831726E-2</v>
      </c>
      <c r="B10652" s="11">
        <v>1.8170342248293252E-3</v>
      </c>
      <c r="C10652" s="11"/>
      <c r="D10652" s="11"/>
      <c r="E10652" s="14"/>
    </row>
    <row r="10653" spans="1:5">
      <c r="A10653" s="11">
        <v>2.0978862955938472E-2</v>
      </c>
      <c r="B10653" s="11">
        <v>1.265875412768065E-3</v>
      </c>
      <c r="C10653" s="11"/>
      <c r="D10653" s="11"/>
      <c r="E10653" s="14"/>
    </row>
    <row r="10654" spans="1:5">
      <c r="A10654" s="11">
        <v>3.3494455160427233E-2</v>
      </c>
      <c r="B10654" s="11">
        <v>2.2375415195087958E-3</v>
      </c>
      <c r="C10654" s="11"/>
      <c r="D10654" s="11"/>
      <c r="E10654" s="14"/>
    </row>
    <row r="10655" spans="1:5">
      <c r="A10655" s="11">
        <v>2.1844811161546754E-2</v>
      </c>
      <c r="B10655" s="11">
        <v>1.4830534179850769E-3</v>
      </c>
      <c r="C10655" s="11"/>
      <c r="D10655" s="11"/>
      <c r="E10655" s="14"/>
    </row>
    <row r="10656" spans="1:5">
      <c r="A10656" s="11">
        <v>1.8313543500580585E-2</v>
      </c>
      <c r="B10656" s="11">
        <v>1.1481824733239479E-3</v>
      </c>
      <c r="C10656" s="11"/>
      <c r="D10656" s="11"/>
      <c r="E10656" s="14"/>
    </row>
    <row r="10657" spans="1:5">
      <c r="A10657" s="11">
        <v>2.5630832248797145E-2</v>
      </c>
      <c r="B10657" s="11">
        <v>1.748166897782871E-3</v>
      </c>
      <c r="C10657" s="11"/>
      <c r="D10657" s="11"/>
      <c r="E10657" s="14"/>
    </row>
    <row r="10658" spans="1:5">
      <c r="A10658" s="11">
        <v>2.505391176711309E-2</v>
      </c>
      <c r="B10658" s="11">
        <v>1.733966644120418E-3</v>
      </c>
      <c r="C10658" s="11"/>
      <c r="D10658" s="11"/>
      <c r="E10658" s="14"/>
    </row>
    <row r="10659" spans="1:5">
      <c r="A10659" s="11">
        <v>2.8438572343068916E-2</v>
      </c>
      <c r="B10659" s="11">
        <v>1.8717510722785062E-3</v>
      </c>
      <c r="C10659" s="11"/>
      <c r="D10659" s="11"/>
      <c r="E10659" s="14"/>
    </row>
    <row r="10660" spans="1:5">
      <c r="A10660" s="11">
        <v>2.1680253587229963E-2</v>
      </c>
      <c r="B10660" s="11">
        <v>1.4527280380133001E-3</v>
      </c>
      <c r="C10660" s="11"/>
      <c r="D10660" s="11"/>
      <c r="E10660" s="14"/>
    </row>
    <row r="10661" spans="1:5">
      <c r="A10661" s="11">
        <v>2.2318298754701024E-2</v>
      </c>
      <c r="B10661" s="11">
        <v>1.5193036490047803E-3</v>
      </c>
      <c r="C10661" s="11"/>
      <c r="D10661" s="11"/>
      <c r="E10661" s="14"/>
    </row>
    <row r="10662" spans="1:5">
      <c r="A10662" s="11">
        <v>2.7988187796408402E-2</v>
      </c>
      <c r="B10662" s="11">
        <v>1.9052655673480634E-3</v>
      </c>
      <c r="C10662" s="11"/>
      <c r="D10662" s="11"/>
      <c r="E10662" s="14"/>
    </row>
    <row r="10663" spans="1:5">
      <c r="A10663" s="11">
        <v>2.5432822049101411E-2</v>
      </c>
      <c r="B10663" s="11">
        <v>1.7534994587764313E-3</v>
      </c>
      <c r="C10663" s="11"/>
      <c r="D10663" s="11"/>
      <c r="E10663" s="14"/>
    </row>
    <row r="10664" spans="1:5">
      <c r="A10664" s="11">
        <v>2.0007172348442456E-2</v>
      </c>
      <c r="B10664" s="11">
        <v>1.2367094291559442E-3</v>
      </c>
      <c r="C10664" s="11"/>
      <c r="D10664" s="11"/>
      <c r="E10664" s="14"/>
    </row>
    <row r="10665" spans="1:5">
      <c r="A10665" s="11">
        <v>2.1107248439244157E-2</v>
      </c>
      <c r="B10665" s="11">
        <v>1.4157354098887566E-3</v>
      </c>
      <c r="C10665" s="11"/>
      <c r="D10665" s="11"/>
      <c r="E10665" s="14"/>
    </row>
    <row r="10666" spans="1:5">
      <c r="A10666" s="11">
        <v>1.7401773936695002E-2</v>
      </c>
      <c r="B10666" s="11">
        <v>1.0444317128388641E-3</v>
      </c>
      <c r="C10666" s="11"/>
      <c r="D10666" s="11"/>
      <c r="E10666" s="14"/>
    </row>
    <row r="10667" spans="1:5">
      <c r="A10667" s="11">
        <v>2.4097056583255512E-2</v>
      </c>
      <c r="B10667" s="11">
        <v>1.5057276319460863E-3</v>
      </c>
      <c r="C10667" s="11"/>
      <c r="D10667" s="11"/>
      <c r="E10667" s="14"/>
    </row>
    <row r="10668" spans="1:5">
      <c r="A10668" s="11">
        <v>2.0492444690135201E-2</v>
      </c>
      <c r="B10668" s="11">
        <v>1.3662308551042356E-3</v>
      </c>
      <c r="C10668" s="11"/>
      <c r="D10668" s="11"/>
      <c r="E10668" s="14"/>
    </row>
    <row r="10669" spans="1:5">
      <c r="A10669" s="11">
        <v>1.6180359407972078E-2</v>
      </c>
      <c r="B10669" s="11">
        <v>8.6294431251105657E-4</v>
      </c>
      <c r="C10669" s="11"/>
      <c r="D10669" s="11"/>
      <c r="E10669" s="14"/>
    </row>
    <row r="10670" spans="1:5">
      <c r="A10670" s="11">
        <v>2.1307263845302304E-2</v>
      </c>
      <c r="B10670" s="11">
        <v>1.4079180242528961E-3</v>
      </c>
      <c r="C10670" s="11"/>
      <c r="D10670" s="11"/>
      <c r="E10670" s="14"/>
    </row>
    <row r="10671" spans="1:5">
      <c r="A10671" s="11">
        <v>3.4766525429178338E-2</v>
      </c>
      <c r="B10671" s="11">
        <v>2.245544038288267E-3</v>
      </c>
      <c r="C10671" s="11"/>
      <c r="D10671" s="11"/>
      <c r="E10671" s="14"/>
    </row>
    <row r="10672" spans="1:5">
      <c r="A10672" s="11">
        <v>2.8411460971469536E-2</v>
      </c>
      <c r="B10672" s="11">
        <v>1.9283927222490923E-3</v>
      </c>
      <c r="C10672" s="11"/>
      <c r="D10672" s="11"/>
      <c r="E10672" s="14"/>
    </row>
    <row r="10673" spans="1:5">
      <c r="A10673" s="11">
        <v>2.7946738275896669E-2</v>
      </c>
      <c r="B10673" s="11">
        <v>1.9129128824468336E-3</v>
      </c>
      <c r="C10673" s="11"/>
      <c r="D10673" s="11"/>
      <c r="E10673" s="14"/>
    </row>
    <row r="10674" spans="1:5">
      <c r="A10674" s="11">
        <v>1.9606774338811764E-2</v>
      </c>
      <c r="B10674" s="11">
        <v>1.2761311825430755E-3</v>
      </c>
      <c r="C10674" s="11"/>
      <c r="D10674" s="11"/>
      <c r="E10674" s="14"/>
    </row>
    <row r="10675" spans="1:5">
      <c r="A10675" s="11">
        <v>2.0091339139501143E-2</v>
      </c>
      <c r="B10675" s="11">
        <v>1.3147481172293642E-3</v>
      </c>
      <c r="C10675" s="11"/>
      <c r="D10675" s="11"/>
      <c r="E10675" s="14"/>
    </row>
    <row r="10676" spans="1:5">
      <c r="A10676" s="11">
        <v>2.8069800542381181E-2</v>
      </c>
      <c r="B10676" s="11">
        <v>1.8574367962979452E-3</v>
      </c>
      <c r="C10676" s="11"/>
      <c r="D10676" s="11"/>
      <c r="E10676" s="14"/>
    </row>
    <row r="10677" spans="1:5">
      <c r="A10677" s="11">
        <v>1.7476821367665166E-2</v>
      </c>
      <c r="B10677" s="11">
        <v>1.0116061450402187E-3</v>
      </c>
      <c r="C10677" s="11"/>
      <c r="D10677" s="11"/>
      <c r="E10677" s="14"/>
    </row>
    <row r="10678" spans="1:5">
      <c r="A10678" s="11">
        <v>1.7232189895495471E-2</v>
      </c>
      <c r="B10678" s="11">
        <v>9.5374268279802867E-4</v>
      </c>
      <c r="C10678" s="11"/>
      <c r="D10678" s="11"/>
      <c r="E10678" s="14"/>
    </row>
    <row r="10679" spans="1:5">
      <c r="A10679" s="11">
        <v>1.6394730094404879E-2</v>
      </c>
      <c r="B10679" s="11">
        <v>9.0332608060913642E-4</v>
      </c>
      <c r="C10679" s="11"/>
      <c r="D10679" s="11"/>
      <c r="E10679" s="14"/>
    </row>
    <row r="10680" spans="1:5">
      <c r="A10680" s="11">
        <v>2.3905934457856905E-2</v>
      </c>
      <c r="B10680" s="11">
        <v>1.5703166267875281E-3</v>
      </c>
      <c r="C10680" s="11"/>
      <c r="D10680" s="11"/>
      <c r="E10680" s="14"/>
    </row>
    <row r="10681" spans="1:5">
      <c r="A10681" s="11">
        <v>1.8115896561154417E-2</v>
      </c>
      <c r="B10681" s="11">
        <v>9.8893917302361051E-4</v>
      </c>
      <c r="C10681" s="11"/>
      <c r="D10681" s="11"/>
      <c r="E10681" s="14"/>
    </row>
    <row r="10682" spans="1:5">
      <c r="A10682" s="11">
        <v>2.2918331189022766E-2</v>
      </c>
      <c r="B10682" s="11">
        <v>1.5646410164270631E-3</v>
      </c>
      <c r="C10682" s="11"/>
      <c r="D10682" s="11"/>
      <c r="E10682" s="14"/>
    </row>
    <row r="10683" spans="1:5">
      <c r="A10683" s="11">
        <v>2.4690164122499674E-2</v>
      </c>
      <c r="B10683" s="11">
        <v>1.5764358176515057E-3</v>
      </c>
      <c r="C10683" s="11"/>
      <c r="D10683" s="11"/>
      <c r="E10683" s="14"/>
    </row>
    <row r="10684" spans="1:5">
      <c r="A10684" s="11">
        <v>1.9704919119003267E-2</v>
      </c>
      <c r="B10684" s="11">
        <v>1.2461699867014676E-3</v>
      </c>
      <c r="C10684" s="11"/>
      <c r="D10684" s="11"/>
      <c r="E10684" s="14"/>
    </row>
    <row r="10685" spans="1:5">
      <c r="A10685" s="11">
        <v>2.0025576699456551E-2</v>
      </c>
      <c r="B10685" s="11">
        <v>1.284195668073103E-3</v>
      </c>
      <c r="C10685" s="11"/>
      <c r="D10685" s="11"/>
      <c r="E10685" s="14"/>
    </row>
    <row r="10686" spans="1:5">
      <c r="A10686" s="11">
        <v>2.0604367784997586E-2</v>
      </c>
      <c r="B10686" s="11">
        <v>1.3202526290881473E-3</v>
      </c>
      <c r="C10686" s="11"/>
      <c r="D10686" s="11"/>
      <c r="E10686" s="14"/>
    </row>
    <row r="10687" spans="1:5">
      <c r="A10687" s="11">
        <v>2.3815274643807702E-2</v>
      </c>
      <c r="B10687" s="11">
        <v>1.6077647825709271E-3</v>
      </c>
      <c r="C10687" s="11"/>
      <c r="D10687" s="11"/>
      <c r="E10687" s="14"/>
    </row>
    <row r="10688" spans="1:5">
      <c r="A10688" s="11">
        <v>2.3176374711297871E-2</v>
      </c>
      <c r="B10688" s="11">
        <v>1.5908180799266392E-3</v>
      </c>
      <c r="C10688" s="11"/>
      <c r="D10688" s="11"/>
      <c r="E10688" s="14"/>
    </row>
    <row r="10689" spans="1:5">
      <c r="A10689" s="11">
        <v>2.4082983371023884E-2</v>
      </c>
      <c r="B10689" s="11">
        <v>1.6057865678612993E-3</v>
      </c>
      <c r="C10689" s="11"/>
      <c r="D10689" s="11"/>
      <c r="E10689" s="14"/>
    </row>
    <row r="10690" spans="1:5">
      <c r="A10690" s="11">
        <v>2.3704656433276065E-2</v>
      </c>
      <c r="B10690" s="11">
        <v>1.5235362016144994E-3</v>
      </c>
      <c r="C10690" s="11"/>
      <c r="D10690" s="11"/>
      <c r="E10690" s="14"/>
    </row>
    <row r="10691" spans="1:5">
      <c r="A10691" s="11">
        <v>1.8670186272795864E-2</v>
      </c>
      <c r="B10691" s="11">
        <v>1.048833974352582E-3</v>
      </c>
      <c r="C10691" s="11"/>
      <c r="D10691" s="11"/>
      <c r="E10691" s="14"/>
    </row>
    <row r="10692" spans="1:5">
      <c r="A10692" s="11">
        <v>2.753768767979255E-2</v>
      </c>
      <c r="B10692" s="11">
        <v>1.8551746235080833E-3</v>
      </c>
      <c r="C10692" s="11"/>
      <c r="D10692" s="11"/>
      <c r="E10692" s="14"/>
    </row>
    <row r="10693" spans="1:5">
      <c r="A10693" s="11">
        <v>2.4372748691289456E-2</v>
      </c>
      <c r="B10693" s="11">
        <v>1.6683450834277223E-3</v>
      </c>
      <c r="C10693" s="11"/>
      <c r="D10693" s="11"/>
      <c r="E10693" s="14"/>
    </row>
    <row r="10694" spans="1:5">
      <c r="A10694" s="11">
        <v>1.5272302131261984E-2</v>
      </c>
      <c r="B10694" s="11">
        <v>5.7683517672668097E-4</v>
      </c>
      <c r="C10694" s="11"/>
      <c r="D10694" s="11"/>
      <c r="E10694" s="14"/>
    </row>
    <row r="10695" spans="1:5">
      <c r="A10695" s="11">
        <v>1.796054659473616E-2</v>
      </c>
      <c r="B10695" s="11">
        <v>1.1074062973426045E-3</v>
      </c>
      <c r="C10695" s="11"/>
      <c r="D10695" s="11"/>
      <c r="E10695" s="14"/>
    </row>
    <row r="10696" spans="1:5">
      <c r="A10696" s="11">
        <v>2.2832511362394028E-2</v>
      </c>
      <c r="B10696" s="11">
        <v>1.561135683085183E-3</v>
      </c>
      <c r="C10696" s="11"/>
      <c r="D10696" s="11"/>
      <c r="E10696" s="14"/>
    </row>
    <row r="10697" spans="1:5">
      <c r="A10697" s="11">
        <v>2.6456770449705656E-2</v>
      </c>
      <c r="B10697" s="11">
        <v>1.8170521583981065E-3</v>
      </c>
      <c r="C10697" s="11"/>
      <c r="D10697" s="11"/>
      <c r="E10697" s="14"/>
    </row>
    <row r="10698" spans="1:5">
      <c r="A10698" s="11">
        <v>1.5639925669553204E-2</v>
      </c>
      <c r="B10698" s="11">
        <v>7.26855667143475E-4</v>
      </c>
      <c r="C10698" s="11"/>
      <c r="D10698" s="11"/>
      <c r="E10698" s="14"/>
    </row>
    <row r="10699" spans="1:5">
      <c r="A10699" s="11">
        <v>2.060593833432154E-2</v>
      </c>
      <c r="B10699" s="11">
        <v>1.3412157386906145E-3</v>
      </c>
      <c r="C10699" s="11"/>
      <c r="D10699" s="11"/>
      <c r="E10699" s="14"/>
    </row>
    <row r="10700" spans="1:5">
      <c r="A10700" s="11">
        <v>1.9558749742546941E-2</v>
      </c>
      <c r="B10700" s="11">
        <v>1.1761681544631562E-3</v>
      </c>
      <c r="C10700" s="11"/>
      <c r="D10700" s="11"/>
      <c r="E10700" s="14"/>
    </row>
    <row r="10701" spans="1:5">
      <c r="A10701" s="11">
        <v>1.5995329530610954E-2</v>
      </c>
      <c r="B10701" s="11">
        <v>7.8968130218565798E-4</v>
      </c>
      <c r="C10701" s="11"/>
      <c r="D10701" s="11"/>
      <c r="E10701" s="14"/>
    </row>
    <row r="10702" spans="1:5">
      <c r="A10702" s="11">
        <v>1.9300281703028652E-2</v>
      </c>
      <c r="B10702" s="11">
        <v>1.1369125213884427E-3</v>
      </c>
      <c r="C10702" s="11"/>
      <c r="D10702" s="11"/>
      <c r="E10702" s="14"/>
    </row>
    <row r="10703" spans="1:5">
      <c r="A10703" s="11">
        <v>2.5136412364008074E-2</v>
      </c>
      <c r="B10703" s="11">
        <v>1.7381252135129897E-3</v>
      </c>
      <c r="C10703" s="11"/>
      <c r="D10703" s="11"/>
      <c r="E10703" s="14"/>
    </row>
    <row r="10704" spans="1:5">
      <c r="A10704" s="11">
        <v>2.2431340400579553E-2</v>
      </c>
      <c r="B10704" s="11">
        <v>1.4525156987119626E-3</v>
      </c>
      <c r="C10704" s="11"/>
      <c r="D10704" s="11"/>
      <c r="E10704" s="14"/>
    </row>
    <row r="10705" spans="1:5">
      <c r="A10705" s="11">
        <v>2.8085024390138807E-2</v>
      </c>
      <c r="B10705" s="11">
        <v>1.9150347279131817E-3</v>
      </c>
      <c r="C10705" s="11"/>
      <c r="D10705" s="11"/>
      <c r="E10705" s="14"/>
    </row>
    <row r="10706" spans="1:5">
      <c r="A10706" s="11">
        <v>2.4129055766231942E-2</v>
      </c>
      <c r="B10706" s="11">
        <v>1.6609304425526793E-3</v>
      </c>
      <c r="C10706" s="11"/>
      <c r="D10706" s="11"/>
      <c r="E10706" s="14"/>
    </row>
    <row r="10707" spans="1:5">
      <c r="A10707" s="11">
        <v>2.3475247137925349E-2</v>
      </c>
      <c r="B10707" s="11">
        <v>1.5218171072287278E-3</v>
      </c>
      <c r="C10707" s="11"/>
      <c r="D10707" s="11"/>
      <c r="E10707" s="14"/>
    </row>
    <row r="10708" spans="1:5">
      <c r="A10708" s="11">
        <v>2.170274951186877E-2</v>
      </c>
      <c r="B10708" s="11">
        <v>1.4324769053471016E-3</v>
      </c>
      <c r="C10708" s="11"/>
      <c r="D10708" s="11"/>
      <c r="E10708" s="14"/>
    </row>
    <row r="10709" spans="1:5">
      <c r="A10709" s="11">
        <v>3.3768708715717445E-2</v>
      </c>
      <c r="B10709" s="11">
        <v>2.2638692090198244E-3</v>
      </c>
      <c r="C10709" s="11"/>
      <c r="D10709" s="11"/>
      <c r="E10709" s="14"/>
    </row>
    <row r="10710" spans="1:5">
      <c r="A10710" s="11">
        <v>2.5000806493393889E-2</v>
      </c>
      <c r="B10710" s="11">
        <v>1.6205834714552332E-3</v>
      </c>
      <c r="C10710" s="11"/>
      <c r="D10710" s="11"/>
      <c r="E10710" s="14"/>
    </row>
    <row r="10711" spans="1:5">
      <c r="A10711" s="11">
        <v>2.1046297968065522E-2</v>
      </c>
      <c r="B10711" s="11">
        <v>1.2965092672678215E-3</v>
      </c>
      <c r="C10711" s="11"/>
      <c r="D10711" s="11"/>
      <c r="E10711" s="14"/>
    </row>
    <row r="10712" spans="1:5">
      <c r="A10712" s="11">
        <v>2.2845229960205791E-2</v>
      </c>
      <c r="B10712" s="11">
        <v>1.5650530202921701E-3</v>
      </c>
      <c r="C10712" s="11"/>
      <c r="D10712" s="11"/>
      <c r="E10712" s="14"/>
    </row>
    <row r="10713" spans="1:5">
      <c r="A10713" s="11">
        <v>2.3168919312137846E-2</v>
      </c>
      <c r="B10713" s="11">
        <v>1.5909966982793212E-3</v>
      </c>
      <c r="C10713" s="11"/>
      <c r="D10713" s="11"/>
      <c r="E10713" s="14"/>
    </row>
    <row r="10714" spans="1:5">
      <c r="A10714" s="11">
        <v>2.0417220203193108E-2</v>
      </c>
      <c r="B10714" s="11">
        <v>1.3594536811162192E-3</v>
      </c>
      <c r="C10714" s="11"/>
      <c r="D10714" s="11"/>
      <c r="E10714" s="14"/>
    </row>
    <row r="10715" spans="1:5">
      <c r="A10715" s="11">
        <v>1.7696383065199304E-2</v>
      </c>
      <c r="B10715" s="11">
        <v>9.9441657838999402E-4</v>
      </c>
      <c r="C10715" s="11"/>
      <c r="D10715" s="11"/>
      <c r="E10715" s="14"/>
    </row>
    <row r="10716" spans="1:5">
      <c r="A10716" s="11">
        <v>3.7857550584186661E-2</v>
      </c>
      <c r="B10716" s="11">
        <v>2.4774105538224434E-3</v>
      </c>
      <c r="C10716" s="11"/>
      <c r="D10716" s="11"/>
      <c r="E10716" s="14"/>
    </row>
    <row r="10717" spans="1:5">
      <c r="A10717" s="11">
        <v>2.5361864853299766E-2</v>
      </c>
      <c r="B10717" s="11">
        <v>1.7385633744131624E-3</v>
      </c>
      <c r="C10717" s="11"/>
      <c r="D10717" s="11"/>
      <c r="E10717" s="14"/>
    </row>
    <row r="10718" spans="1:5">
      <c r="A10718" s="11">
        <v>1.5766353538935771E-2</v>
      </c>
      <c r="B10718" s="11">
        <v>7.3314636646586097E-4</v>
      </c>
      <c r="C10718" s="11"/>
      <c r="D10718" s="11"/>
      <c r="E10718" s="14"/>
    </row>
    <row r="10719" spans="1:5">
      <c r="A10719" s="11">
        <v>2.0749681795222519E-2</v>
      </c>
      <c r="B10719" s="11">
        <v>1.3526570720415595E-3</v>
      </c>
      <c r="C10719" s="11"/>
      <c r="D10719" s="11"/>
      <c r="E10719" s="14"/>
    </row>
    <row r="10720" spans="1:5">
      <c r="A10720" s="11">
        <v>1.6383641488522834E-2</v>
      </c>
      <c r="B10720" s="11">
        <v>8.7370195820858599E-4</v>
      </c>
      <c r="C10720" s="11"/>
      <c r="D10720" s="11"/>
      <c r="E10720" s="14"/>
    </row>
    <row r="10721" spans="1:5">
      <c r="A10721" s="11">
        <v>1.8211766458717672E-2</v>
      </c>
      <c r="B10721" s="11">
        <v>1.0722367878417374E-3</v>
      </c>
      <c r="C10721" s="11"/>
      <c r="D10721" s="11"/>
      <c r="E10721" s="14"/>
    </row>
    <row r="10722" spans="1:5">
      <c r="A10722" s="11">
        <v>3.3497070579792537E-2</v>
      </c>
      <c r="B10722" s="11">
        <v>2.189800359749243E-3</v>
      </c>
      <c r="C10722" s="11"/>
      <c r="D10722" s="11"/>
      <c r="E10722" s="14"/>
    </row>
    <row r="10723" spans="1:5">
      <c r="A10723" s="11">
        <v>2.5366743194897946E-2</v>
      </c>
      <c r="B10723" s="11">
        <v>1.7594074922038208E-3</v>
      </c>
      <c r="C10723" s="11"/>
      <c r="D10723" s="11"/>
      <c r="E10723" s="14"/>
    </row>
    <row r="10724" spans="1:5">
      <c r="A10724" s="11">
        <v>1.9266902727820934E-2</v>
      </c>
      <c r="B10724" s="11">
        <v>1.2005380764940194E-3</v>
      </c>
      <c r="C10724" s="11"/>
      <c r="D10724" s="11"/>
      <c r="E10724" s="14"/>
    </row>
    <row r="10725" spans="1:5">
      <c r="A10725" s="11">
        <v>2.5460455968940792E-2</v>
      </c>
      <c r="B10725" s="11">
        <v>1.7513192682213298E-3</v>
      </c>
      <c r="C10725" s="11"/>
      <c r="D10725" s="11"/>
      <c r="E10725" s="14"/>
    </row>
    <row r="10726" spans="1:5">
      <c r="A10726" s="11">
        <v>2.7164772541526029E-2</v>
      </c>
      <c r="B10726" s="11">
        <v>1.7297887409160845E-3</v>
      </c>
      <c r="C10726" s="11"/>
      <c r="D10726" s="11"/>
      <c r="E10726" s="14"/>
    </row>
    <row r="10727" spans="1:5">
      <c r="A10727" s="11">
        <v>2.0776283387487271E-2</v>
      </c>
      <c r="B10727" s="11">
        <v>1.3876961410219204E-3</v>
      </c>
      <c r="C10727" s="11"/>
      <c r="D10727" s="11"/>
      <c r="E10727" s="14"/>
    </row>
    <row r="10728" spans="1:5">
      <c r="A10728" s="11">
        <v>2.1092668171639059E-2</v>
      </c>
      <c r="B10728" s="11">
        <v>1.4040885025159567E-3</v>
      </c>
      <c r="C10728" s="11"/>
      <c r="D10728" s="11"/>
      <c r="E10728" s="14"/>
    </row>
    <row r="10729" spans="1:5">
      <c r="A10729" s="11">
        <v>2.1247642253506661E-2</v>
      </c>
      <c r="B10729" s="11">
        <v>1.4126649898523929E-3</v>
      </c>
      <c r="C10729" s="11"/>
      <c r="D10729" s="11"/>
      <c r="E10729" s="14"/>
    </row>
    <row r="10730" spans="1:5">
      <c r="A10730" s="11">
        <v>1.6641708793828782E-2</v>
      </c>
      <c r="B10730" s="11">
        <v>7.6758139682279731E-4</v>
      </c>
      <c r="C10730" s="11"/>
      <c r="D10730" s="11"/>
      <c r="E10730" s="14"/>
    </row>
    <row r="10731" spans="1:5">
      <c r="A10731" s="11">
        <v>2.7600661288488943E-2</v>
      </c>
      <c r="B10731" s="11">
        <v>1.9010900056488898E-3</v>
      </c>
      <c r="C10731" s="11"/>
      <c r="D10731" s="11"/>
      <c r="E10731" s="14"/>
    </row>
    <row r="10732" spans="1:5">
      <c r="A10732" s="11">
        <v>2.6384110952468419E-2</v>
      </c>
      <c r="B10732" s="11">
        <v>1.8103410962778384E-3</v>
      </c>
      <c r="C10732" s="11"/>
      <c r="D10732" s="11"/>
      <c r="E10732" s="14"/>
    </row>
    <row r="10733" spans="1:5">
      <c r="A10733" s="11">
        <v>2.9706743560198035E-2</v>
      </c>
      <c r="B10733" s="11">
        <v>2.0216356556216849E-3</v>
      </c>
      <c r="C10733" s="11"/>
      <c r="D10733" s="11"/>
      <c r="E10733" s="14"/>
    </row>
    <row r="10734" spans="1:5">
      <c r="A10734" s="11">
        <v>1.5725181858773144E-2</v>
      </c>
      <c r="B10734" s="11">
        <v>6.4543957718866192E-4</v>
      </c>
      <c r="C10734" s="11"/>
      <c r="D10734" s="11"/>
      <c r="E10734" s="14"/>
    </row>
    <row r="10735" spans="1:5">
      <c r="A10735" s="11">
        <v>1.7826029073016465E-2</v>
      </c>
      <c r="B10735" s="11">
        <v>1.0543624994199009E-3</v>
      </c>
      <c r="C10735" s="11"/>
      <c r="D10735" s="11"/>
      <c r="E10735" s="14"/>
    </row>
    <row r="10736" spans="1:5">
      <c r="A10736" s="11">
        <v>2.1135599731927541E-2</v>
      </c>
      <c r="B10736" s="11">
        <v>1.3201794072268901E-3</v>
      </c>
      <c r="C10736" s="11"/>
      <c r="D10736" s="11"/>
      <c r="E10736" s="14"/>
    </row>
    <row r="10737" spans="1:5">
      <c r="A10737" s="11">
        <v>1.7676066901431812E-2</v>
      </c>
      <c r="B10737" s="11">
        <v>1.0706420807222391E-3</v>
      </c>
      <c r="C10737" s="11"/>
      <c r="D10737" s="11"/>
      <c r="E10737" s="14"/>
    </row>
    <row r="10738" spans="1:5">
      <c r="A10738" s="11">
        <v>1.7206651281901259E-2</v>
      </c>
      <c r="B10738" s="11">
        <v>9.7320570083685339E-4</v>
      </c>
      <c r="C10738" s="11"/>
      <c r="D10738" s="11"/>
      <c r="E10738" s="14"/>
    </row>
    <row r="10739" spans="1:5">
      <c r="A10739" s="11">
        <v>3.3629697108111076E-2</v>
      </c>
      <c r="B10739" s="11">
        <v>2.2534927769831173E-3</v>
      </c>
      <c r="C10739" s="11"/>
      <c r="D10739" s="11"/>
      <c r="E10739" s="14"/>
    </row>
    <row r="10740" spans="1:5">
      <c r="A10740" s="11">
        <v>2.4655458909868533E-2</v>
      </c>
      <c r="B10740" s="11">
        <v>1.7038282256828987E-3</v>
      </c>
      <c r="C10740" s="11"/>
      <c r="D10740" s="11"/>
      <c r="E10740" s="14"/>
    </row>
    <row r="10741" spans="1:5">
      <c r="A10741" s="11">
        <v>1.7242220040933946E-2</v>
      </c>
      <c r="B10741" s="11">
        <v>9.9229409265116334E-4</v>
      </c>
      <c r="C10741" s="11"/>
      <c r="D10741" s="11"/>
      <c r="E10741" s="14"/>
    </row>
    <row r="10742" spans="1:5">
      <c r="A10742" s="11">
        <v>2.9137092032024831E-2</v>
      </c>
      <c r="B10742" s="11">
        <v>2.0045745569246183E-3</v>
      </c>
      <c r="C10742" s="11"/>
      <c r="D10742" s="11"/>
      <c r="E10742" s="14"/>
    </row>
    <row r="10743" spans="1:5">
      <c r="A10743" s="11">
        <v>1.8502442307131561E-2</v>
      </c>
      <c r="B10743" s="11">
        <v>1.1241489617543298E-3</v>
      </c>
      <c r="C10743" s="11"/>
      <c r="D10743" s="11"/>
      <c r="E10743" s="14"/>
    </row>
    <row r="10744" spans="1:5">
      <c r="A10744" s="11">
        <v>1.5712624656653806E-2</v>
      </c>
      <c r="B10744" s="11">
        <v>7.6837720811314813E-4</v>
      </c>
      <c r="C10744" s="11"/>
      <c r="D10744" s="11"/>
      <c r="E10744" s="14"/>
    </row>
    <row r="10745" spans="1:5">
      <c r="A10745" s="11">
        <v>1.5932130779866091E-2</v>
      </c>
      <c r="B10745" s="11">
        <v>3.8222038012884784E-4</v>
      </c>
      <c r="C10745" s="11"/>
      <c r="D10745" s="11"/>
      <c r="E10745" s="14"/>
    </row>
    <row r="10746" spans="1:5">
      <c r="A10746" s="11">
        <v>1.9525755321258959E-2</v>
      </c>
      <c r="B10746" s="11">
        <v>1.2758894481478653E-3</v>
      </c>
      <c r="C10746" s="11"/>
      <c r="D10746" s="11"/>
      <c r="E10746" s="14"/>
    </row>
    <row r="10747" spans="1:5">
      <c r="A10747" s="11">
        <v>2.9300601126994744E-2</v>
      </c>
      <c r="B10747" s="11">
        <v>1.9275749504881394E-3</v>
      </c>
      <c r="C10747" s="11"/>
      <c r="D10747" s="11"/>
      <c r="E10747" s="14"/>
    </row>
    <row r="10748" spans="1:5">
      <c r="A10748" s="11">
        <v>2.1888654571421057E-2</v>
      </c>
      <c r="B10748" s="11">
        <v>1.4870369509018258E-3</v>
      </c>
      <c r="C10748" s="11"/>
      <c r="D10748" s="11"/>
      <c r="E10748" s="14"/>
    </row>
    <row r="10749" spans="1:5">
      <c r="A10749" s="11">
        <v>1.7717977371872789E-2</v>
      </c>
      <c r="B10749" s="11">
        <v>1.0848165055333222E-3</v>
      </c>
      <c r="C10749" s="11"/>
      <c r="D10749" s="11"/>
      <c r="E10749" s="14"/>
    </row>
    <row r="10750" spans="1:5">
      <c r="A10750" s="11">
        <v>1.5870094436629237E-2</v>
      </c>
      <c r="B10750" s="11">
        <v>8.0252716580617351E-4</v>
      </c>
      <c r="C10750" s="11"/>
      <c r="D10750" s="11"/>
      <c r="E10750" s="14"/>
    </row>
    <row r="10751" spans="1:5">
      <c r="A10751" s="11">
        <v>2.2666917380931628E-2</v>
      </c>
      <c r="B10751" s="11">
        <v>1.5099549316614069E-3</v>
      </c>
      <c r="C10751" s="11"/>
      <c r="D10751" s="11"/>
      <c r="E10751" s="14"/>
    </row>
    <row r="10752" spans="1:5">
      <c r="A10752" s="11">
        <v>1.5490294810536119E-2</v>
      </c>
      <c r="B10752" s="11">
        <v>7.0344842739782326E-4</v>
      </c>
      <c r="C10752" s="11"/>
      <c r="D10752" s="11"/>
      <c r="E10752" s="14"/>
    </row>
    <row r="10753" spans="1:5">
      <c r="A10753" s="11">
        <v>3.0644705058079563E-2</v>
      </c>
      <c r="B10753" s="11">
        <v>2.0963530616163956E-3</v>
      </c>
      <c r="C10753" s="11"/>
      <c r="D10753" s="11"/>
      <c r="E10753" s="14"/>
    </row>
    <row r="10754" spans="1:5">
      <c r="A10754" s="11">
        <v>2.0673504124111019E-2</v>
      </c>
      <c r="B10754" s="11">
        <v>1.3344419859163822E-3</v>
      </c>
      <c r="C10754" s="11"/>
      <c r="D10754" s="11"/>
      <c r="E10754" s="14"/>
    </row>
    <row r="10755" spans="1:5">
      <c r="A10755" s="11">
        <v>1.9689776931452824E-2</v>
      </c>
      <c r="B10755" s="11">
        <v>1.2818998604909827E-3</v>
      </c>
      <c r="C10755" s="11"/>
      <c r="D10755" s="11"/>
      <c r="E10755" s="14"/>
    </row>
    <row r="10756" spans="1:5">
      <c r="A10756" s="11">
        <v>3.0729087099933557E-2</v>
      </c>
      <c r="B10756" s="11">
        <v>2.0608665065154175E-3</v>
      </c>
      <c r="C10756" s="11"/>
      <c r="D10756" s="11"/>
      <c r="E10756" s="14"/>
    </row>
    <row r="10757" spans="1:5">
      <c r="A10757" s="11">
        <v>1.8209119911074146E-2</v>
      </c>
      <c r="B10757" s="11">
        <v>1.1339434808287983E-3</v>
      </c>
      <c r="C10757" s="11"/>
      <c r="D10757" s="11"/>
      <c r="E10757" s="14"/>
    </row>
    <row r="10758" spans="1:5">
      <c r="A10758" s="11">
        <v>2.4331264877543883E-2</v>
      </c>
      <c r="B10758" s="11">
        <v>1.6493021456170361E-3</v>
      </c>
      <c r="C10758" s="11"/>
      <c r="D10758" s="11"/>
      <c r="E10758" s="14"/>
    </row>
    <row r="10759" spans="1:5">
      <c r="A10759" s="11">
        <v>1.5455590114550216E-2</v>
      </c>
      <c r="B10759" s="11">
        <v>5.6690802033873252E-4</v>
      </c>
      <c r="C10759" s="11"/>
      <c r="D10759" s="11"/>
      <c r="E10759" s="14"/>
    </row>
    <row r="10760" spans="1:5">
      <c r="A10760" s="11">
        <v>2.1512785461718517E-2</v>
      </c>
      <c r="B10760" s="11">
        <v>1.4485123827234592E-3</v>
      </c>
      <c r="C10760" s="11"/>
      <c r="D10760" s="11"/>
      <c r="E10760" s="14"/>
    </row>
    <row r="10761" spans="1:5">
      <c r="A10761" s="11">
        <v>2.43621116811743E-2</v>
      </c>
      <c r="B10761" s="11">
        <v>1.6847756885974444E-3</v>
      </c>
      <c r="C10761" s="11"/>
      <c r="D10761" s="11"/>
      <c r="E10761" s="14"/>
    </row>
    <row r="10762" spans="1:5">
      <c r="A10762" s="11">
        <v>1.7613610697637914E-2</v>
      </c>
      <c r="B10762" s="11">
        <v>1.0699510239685632E-3</v>
      </c>
      <c r="C10762" s="11"/>
      <c r="D10762" s="11"/>
      <c r="E10762" s="14"/>
    </row>
    <row r="10763" spans="1:5">
      <c r="A10763" s="11">
        <v>2.5991337950570188E-2</v>
      </c>
      <c r="B10763" s="11">
        <v>1.685787825594594E-3</v>
      </c>
      <c r="C10763" s="11"/>
      <c r="D10763" s="11"/>
      <c r="E10763" s="14"/>
    </row>
    <row r="10764" spans="1:5">
      <c r="A10764" s="11">
        <v>1.8818958951385439E-2</v>
      </c>
      <c r="B10764" s="11">
        <v>1.0518095836635594E-3</v>
      </c>
      <c r="C10764" s="11"/>
      <c r="D10764" s="11"/>
      <c r="E10764" s="14"/>
    </row>
    <row r="10765" spans="1:5">
      <c r="A10765" s="11">
        <v>1.682710704420394E-2</v>
      </c>
      <c r="B10765" s="11">
        <v>9.6741298550943183E-4</v>
      </c>
      <c r="C10765" s="11"/>
      <c r="D10765" s="11"/>
      <c r="E10765" s="14"/>
    </row>
    <row r="10766" spans="1:5">
      <c r="A10766" s="11">
        <v>1.8199578810407225E-2</v>
      </c>
      <c r="B10766" s="11">
        <v>9.8267301479466863E-4</v>
      </c>
      <c r="C10766" s="11"/>
      <c r="D10766" s="11"/>
      <c r="E10766" s="14"/>
    </row>
    <row r="10767" spans="1:5">
      <c r="A10767" s="11">
        <v>2.1969906260894938E-2</v>
      </c>
      <c r="B10767" s="11">
        <v>1.4160883660556231E-3</v>
      </c>
      <c r="C10767" s="11"/>
      <c r="D10767" s="11"/>
      <c r="E10767" s="14"/>
    </row>
    <row r="10768" spans="1:5">
      <c r="A10768" s="11">
        <v>1.8233272532184194E-2</v>
      </c>
      <c r="B10768" s="11">
        <v>1.1429750301954922E-3</v>
      </c>
      <c r="C10768" s="11"/>
      <c r="D10768" s="11"/>
      <c r="E10768" s="14"/>
    </row>
    <row r="10769" spans="1:5">
      <c r="A10769" s="11">
        <v>2.1602917413796531E-2</v>
      </c>
      <c r="B10769" s="11">
        <v>1.3790068179582095E-3</v>
      </c>
      <c r="C10769" s="11"/>
      <c r="D10769" s="11"/>
      <c r="E10769" s="14"/>
    </row>
    <row r="10770" spans="1:5">
      <c r="A10770" s="11">
        <v>2.9908273306573523E-2</v>
      </c>
      <c r="B10770" s="11">
        <v>1.9974309146889406E-3</v>
      </c>
      <c r="C10770" s="11"/>
      <c r="D10770" s="11"/>
      <c r="E10770" s="14"/>
    </row>
    <row r="10771" spans="1:5">
      <c r="A10771" s="11">
        <v>2.3489365475524913E-2</v>
      </c>
      <c r="B10771" s="11">
        <v>1.5549706397435415E-3</v>
      </c>
      <c r="C10771" s="11"/>
      <c r="D10771" s="11"/>
      <c r="E10771" s="14"/>
    </row>
    <row r="10772" spans="1:5">
      <c r="A10772" s="11">
        <v>2.1797730713123738E-2</v>
      </c>
      <c r="B10772" s="11">
        <v>1.4460130401606419E-3</v>
      </c>
      <c r="C10772" s="11"/>
      <c r="D10772" s="11"/>
      <c r="E10772" s="14"/>
    </row>
    <row r="10773" spans="1:5">
      <c r="A10773" s="11">
        <v>1.6353765100292853E-2</v>
      </c>
      <c r="B10773" s="11">
        <v>8.9351696203033876E-4</v>
      </c>
      <c r="C10773" s="11"/>
      <c r="D10773" s="11"/>
      <c r="E10773" s="14"/>
    </row>
    <row r="10774" spans="1:5">
      <c r="A10774" s="11">
        <v>1.9645297404678783E-2</v>
      </c>
      <c r="B10774" s="11">
        <v>1.2182909286705169E-3</v>
      </c>
      <c r="C10774" s="11"/>
      <c r="D10774" s="11"/>
      <c r="E10774" s="14"/>
    </row>
    <row r="10775" spans="1:5">
      <c r="A10775" s="11">
        <v>1.6585700768715711E-2</v>
      </c>
      <c r="B10775" s="11">
        <v>9.3490655188480055E-4</v>
      </c>
      <c r="C10775" s="11"/>
      <c r="D10775" s="11"/>
      <c r="E10775" s="14"/>
    </row>
    <row r="10776" spans="1:5">
      <c r="A10776" s="11">
        <v>2.0315268246463389E-2</v>
      </c>
      <c r="B10776" s="11">
        <v>1.3501207315762829E-3</v>
      </c>
      <c r="C10776" s="11"/>
      <c r="D10776" s="11"/>
      <c r="E10776" s="14"/>
    </row>
    <row r="10777" spans="1:5">
      <c r="A10777" s="11">
        <v>1.6957294603913032E-2</v>
      </c>
      <c r="B10777" s="11">
        <v>9.8935552614344232E-4</v>
      </c>
      <c r="C10777" s="11"/>
      <c r="D10777" s="11"/>
      <c r="E10777" s="14"/>
    </row>
    <row r="10778" spans="1:5">
      <c r="A10778" s="11">
        <v>2.0623034882896751E-2</v>
      </c>
      <c r="B10778" s="11">
        <v>1.3749209062362828E-3</v>
      </c>
      <c r="C10778" s="11"/>
      <c r="D10778" s="11"/>
      <c r="E10778" s="14"/>
    </row>
    <row r="10779" spans="1:5">
      <c r="A10779" s="11">
        <v>2.2807821612335483E-2</v>
      </c>
      <c r="B10779" s="11">
        <v>1.4143893692957824E-3</v>
      </c>
      <c r="C10779" s="11"/>
      <c r="D10779" s="11"/>
      <c r="E10779" s="14"/>
    </row>
    <row r="10780" spans="1:5">
      <c r="A10780" s="11">
        <v>2.1031834784956349E-2</v>
      </c>
      <c r="B10780" s="11">
        <v>1.3845310226717029E-3</v>
      </c>
      <c r="C10780" s="11"/>
      <c r="D10780" s="11"/>
      <c r="E10780" s="14"/>
    </row>
    <row r="10781" spans="1:5">
      <c r="A10781" s="11">
        <v>2.241756884706135E-2</v>
      </c>
      <c r="B10781" s="11">
        <v>1.4695098928557038E-3</v>
      </c>
      <c r="C10781" s="11"/>
      <c r="D10781" s="11"/>
      <c r="E10781" s="14"/>
    </row>
    <row r="10782" spans="1:5">
      <c r="A10782" s="11">
        <v>1.7595607986776972E-2</v>
      </c>
      <c r="B10782" s="11">
        <v>1.0094634273561673E-3</v>
      </c>
      <c r="C10782" s="11"/>
      <c r="D10782" s="11"/>
      <c r="E10782" s="14"/>
    </row>
    <row r="10783" spans="1:5">
      <c r="A10783" s="11">
        <v>2.1194242494869779E-2</v>
      </c>
      <c r="B10783" s="11">
        <v>1.3428956108876261E-3</v>
      </c>
      <c r="C10783" s="11"/>
      <c r="D10783" s="11"/>
      <c r="E10783" s="14"/>
    </row>
    <row r="10784" spans="1:5">
      <c r="A10784" s="11">
        <v>2.1222459545665626E-2</v>
      </c>
      <c r="B10784" s="11">
        <v>1.4304438273179398E-3</v>
      </c>
      <c r="C10784" s="11"/>
      <c r="D10784" s="11"/>
      <c r="E10784" s="14"/>
    </row>
    <row r="10785" spans="1:5">
      <c r="A10785" s="11">
        <v>2.4510563714624175E-2</v>
      </c>
      <c r="B10785" s="11">
        <v>1.6422502330997739E-3</v>
      </c>
      <c r="C10785" s="11"/>
      <c r="D10785" s="11"/>
      <c r="E10785" s="14"/>
    </row>
    <row r="10786" spans="1:5">
      <c r="A10786" s="11">
        <v>2.9278182751419905E-2</v>
      </c>
      <c r="B10786" s="11">
        <v>1.9505683043045355E-3</v>
      </c>
      <c r="C10786" s="11"/>
      <c r="D10786" s="11"/>
      <c r="E10786" s="14"/>
    </row>
    <row r="10787" spans="1:5">
      <c r="A10787" s="11">
        <v>1.6951669449519438E-2</v>
      </c>
      <c r="B10787" s="11">
        <v>8.5284552964186376E-4</v>
      </c>
      <c r="C10787" s="11"/>
      <c r="D10787" s="11"/>
      <c r="E10787" s="14"/>
    </row>
    <row r="10788" spans="1:5">
      <c r="A10788" s="11">
        <v>1.6945832745121805E-2</v>
      </c>
      <c r="B10788" s="11">
        <v>8.0827369370167746E-4</v>
      </c>
      <c r="C10788" s="11"/>
      <c r="D10788" s="11"/>
      <c r="E10788" s="14"/>
    </row>
    <row r="10789" spans="1:5">
      <c r="A10789" s="11">
        <v>2.2404350942148581E-2</v>
      </c>
      <c r="B10789" s="11">
        <v>1.4429621227404362E-3</v>
      </c>
      <c r="C10789" s="11"/>
      <c r="D10789" s="11"/>
      <c r="E10789" s="14"/>
    </row>
    <row r="10790" spans="1:5">
      <c r="A10790" s="11">
        <v>2.2604980826567471E-2</v>
      </c>
      <c r="B10790" s="11">
        <v>1.4906498638748772E-3</v>
      </c>
      <c r="C10790" s="11"/>
      <c r="D10790" s="11"/>
      <c r="E10790" s="14"/>
    </row>
    <row r="10791" spans="1:5">
      <c r="A10791" s="11">
        <v>2.4938258209054438E-2</v>
      </c>
      <c r="B10791" s="11">
        <v>1.7063102486479828E-3</v>
      </c>
      <c r="C10791" s="11"/>
      <c r="D10791" s="11"/>
      <c r="E10791" s="14"/>
    </row>
    <row r="10792" spans="1:5">
      <c r="A10792" s="11">
        <v>1.5517101077960078E-2</v>
      </c>
      <c r="B10792" s="11">
        <v>6.9185128364802689E-4</v>
      </c>
      <c r="C10792" s="11"/>
      <c r="D10792" s="11"/>
      <c r="E10792" s="14"/>
    </row>
    <row r="10793" spans="1:5">
      <c r="A10793" s="11">
        <v>3.1447420327576962E-2</v>
      </c>
      <c r="B10793" s="11">
        <v>2.0560539172788158E-3</v>
      </c>
      <c r="C10793" s="11"/>
      <c r="D10793" s="11"/>
      <c r="E10793" s="14"/>
    </row>
    <row r="10794" spans="1:5">
      <c r="A10794" s="11">
        <v>3.1796657158925309E-2</v>
      </c>
      <c r="B10794" s="11">
        <v>2.1333077799223499E-3</v>
      </c>
      <c r="C10794" s="11"/>
      <c r="D10794" s="11"/>
      <c r="E10794" s="14"/>
    </row>
    <row r="10795" spans="1:5">
      <c r="A10795" s="11">
        <v>2.7847141238436429E-2</v>
      </c>
      <c r="B10795" s="11">
        <v>1.8459826575497637E-3</v>
      </c>
      <c r="C10795" s="11"/>
      <c r="D10795" s="11"/>
      <c r="E10795" s="14"/>
    </row>
    <row r="10796" spans="1:5">
      <c r="A10796" s="11">
        <v>1.8819594717972711E-2</v>
      </c>
      <c r="B10796" s="11">
        <v>1.145245804115576E-3</v>
      </c>
      <c r="C10796" s="11"/>
      <c r="D10796" s="11"/>
      <c r="E10796" s="14"/>
    </row>
    <row r="10797" spans="1:5">
      <c r="A10797" s="11">
        <v>1.8545823466636854E-2</v>
      </c>
      <c r="B10797" s="11">
        <v>1.1741176964411846E-3</v>
      </c>
      <c r="C10797" s="11"/>
      <c r="D10797" s="11"/>
      <c r="E10797" s="14"/>
    </row>
    <row r="10798" spans="1:5">
      <c r="A10798" s="11">
        <v>3.4092454371021125E-2</v>
      </c>
      <c r="B10798" s="11">
        <v>2.2358516456599579E-3</v>
      </c>
      <c r="C10798" s="11"/>
      <c r="D10798" s="11"/>
      <c r="E10798" s="14"/>
    </row>
    <row r="10799" spans="1:5">
      <c r="A10799" s="11">
        <v>2.1187820979799241E-2</v>
      </c>
      <c r="B10799" s="11">
        <v>1.4069930685761522E-3</v>
      </c>
      <c r="C10799" s="11"/>
      <c r="D10799" s="11"/>
      <c r="E10799" s="14"/>
    </row>
    <row r="10800" spans="1:5">
      <c r="A10800" s="11">
        <v>2.0907358322568039E-2</v>
      </c>
      <c r="B10800" s="11">
        <v>1.3803398768574067E-3</v>
      </c>
      <c r="C10800" s="11"/>
      <c r="D10800" s="11"/>
      <c r="E10800" s="14"/>
    </row>
    <row r="10801" spans="1:5">
      <c r="A10801" s="11">
        <v>1.857376076200357E-2</v>
      </c>
      <c r="B10801" s="11">
        <v>1.1460986869715564E-3</v>
      </c>
      <c r="C10801" s="11"/>
      <c r="D10801" s="11"/>
      <c r="E10801" s="14"/>
    </row>
    <row r="10802" spans="1:5">
      <c r="A10802" s="11">
        <v>2.4109361254540222E-2</v>
      </c>
      <c r="B10802" s="11">
        <v>1.6506088951712627E-3</v>
      </c>
      <c r="C10802" s="11"/>
      <c r="D10802" s="11"/>
      <c r="E10802" s="14"/>
    </row>
    <row r="10803" spans="1:5">
      <c r="A10803" s="11">
        <v>1.7007585422373583E-2</v>
      </c>
      <c r="B10803" s="11">
        <v>9.2805313199857513E-4</v>
      </c>
      <c r="C10803" s="11"/>
      <c r="D10803" s="11"/>
      <c r="E10803" s="14"/>
    </row>
    <row r="10804" spans="1:5">
      <c r="A10804" s="11">
        <v>2.0385018143093733E-2</v>
      </c>
      <c r="B10804" s="11">
        <v>1.349322894736441E-3</v>
      </c>
      <c r="C10804" s="11"/>
      <c r="D10804" s="11"/>
      <c r="E10804" s="14"/>
    </row>
    <row r="10805" spans="1:5">
      <c r="A10805" s="11">
        <v>1.822714445459904E-2</v>
      </c>
      <c r="B10805" s="11">
        <v>1.1336996999475478E-3</v>
      </c>
      <c r="C10805" s="11"/>
      <c r="D10805" s="11"/>
      <c r="E10805" s="14"/>
    </row>
    <row r="10806" spans="1:5">
      <c r="A10806" s="11">
        <v>2.0915021005225326E-2</v>
      </c>
      <c r="B10806" s="11">
        <v>1.3804289841755613E-3</v>
      </c>
      <c r="C10806" s="11"/>
      <c r="D10806" s="11"/>
      <c r="E10806" s="14"/>
    </row>
    <row r="10807" spans="1:5">
      <c r="A10807" s="11">
        <v>1.8205408842167554E-2</v>
      </c>
      <c r="B10807" s="11">
        <v>1.0724672334139645E-3</v>
      </c>
      <c r="C10807" s="11"/>
      <c r="D10807" s="11"/>
      <c r="E10807" s="14"/>
    </row>
    <row r="10808" spans="1:5">
      <c r="A10808" s="11">
        <v>2.2257417444453437E-2</v>
      </c>
      <c r="B10808" s="11">
        <v>1.5100610676438118E-3</v>
      </c>
      <c r="C10808" s="11"/>
      <c r="D10808" s="11"/>
      <c r="E10808" s="14"/>
    </row>
    <row r="10809" spans="1:5">
      <c r="A10809" s="11">
        <v>2.0462642692502607E-2</v>
      </c>
      <c r="B10809" s="11">
        <v>1.3635296345946824E-3</v>
      </c>
      <c r="C10809" s="11"/>
      <c r="D10809" s="11"/>
      <c r="E10809" s="14"/>
    </row>
    <row r="10810" spans="1:5">
      <c r="A10810" s="11">
        <v>3.2319767484405175E-2</v>
      </c>
      <c r="B10810" s="11">
        <v>2.1099092010680317E-3</v>
      </c>
      <c r="C10810" s="11"/>
      <c r="D10810" s="11"/>
      <c r="E10810" s="14"/>
    </row>
    <row r="10811" spans="1:5">
      <c r="A10811" s="11">
        <v>2.469006244614852E-2</v>
      </c>
      <c r="B10811" s="11">
        <v>1.5524289955993467E-3</v>
      </c>
      <c r="C10811" s="11"/>
      <c r="D10811" s="11"/>
      <c r="E10811" s="14"/>
    </row>
    <row r="10812" spans="1:5">
      <c r="A10812" s="11">
        <v>2.5973934482776725E-2</v>
      </c>
      <c r="B10812" s="11">
        <v>1.7952927991119697E-3</v>
      </c>
      <c r="C10812" s="11"/>
      <c r="D10812" s="11"/>
      <c r="E10812" s="14"/>
    </row>
    <row r="10813" spans="1:5">
      <c r="A10813" s="11">
        <v>1.7083142585021669E-2</v>
      </c>
      <c r="B10813" s="11">
        <v>9.8258948375071599E-4</v>
      </c>
      <c r="C10813" s="11"/>
      <c r="D10813" s="11"/>
      <c r="E10813" s="14"/>
    </row>
    <row r="10814" spans="1:5">
      <c r="A10814" s="11">
        <v>2.0263398879545459E-2</v>
      </c>
      <c r="B10814" s="11">
        <v>1.3168845470828178E-3</v>
      </c>
      <c r="C10814" s="11"/>
      <c r="D10814" s="11"/>
      <c r="E10814" s="14"/>
    </row>
    <row r="10815" spans="1:5">
      <c r="A10815" s="11">
        <v>2.5661075351093177E-2</v>
      </c>
      <c r="B10815" s="11">
        <v>1.7083629002739948E-3</v>
      </c>
      <c r="C10815" s="11"/>
      <c r="D10815" s="11"/>
      <c r="E10815" s="14"/>
    </row>
    <row r="10816" spans="1:5">
      <c r="A10816" s="11">
        <v>1.7916810967125739E-2</v>
      </c>
      <c r="B10816" s="11">
        <v>1.1056660422901357E-3</v>
      </c>
      <c r="C10816" s="11"/>
      <c r="D10816" s="11"/>
      <c r="E10816" s="14"/>
    </row>
    <row r="10817" spans="1:5">
      <c r="A10817" s="11">
        <v>2.1757640075506735E-2</v>
      </c>
      <c r="B10817" s="11">
        <v>1.4297053272945592E-3</v>
      </c>
      <c r="C10817" s="11"/>
      <c r="D10817" s="11"/>
      <c r="E10817" s="14"/>
    </row>
    <row r="10818" spans="1:5">
      <c r="A10818" s="11">
        <v>2.3089961273966064E-2</v>
      </c>
      <c r="B10818" s="11">
        <v>1.5839984478216581E-3</v>
      </c>
      <c r="C10818" s="11"/>
      <c r="D10818" s="11"/>
      <c r="E10818" s="14"/>
    </row>
    <row r="10819" spans="1:5">
      <c r="A10819" s="11">
        <v>2.2053000561356045E-2</v>
      </c>
      <c r="B10819" s="11">
        <v>1.4856745143124188E-3</v>
      </c>
      <c r="C10819" s="11"/>
      <c r="D10819" s="11"/>
      <c r="E10819" s="14"/>
    </row>
    <row r="10820" spans="1:5">
      <c r="A10820" s="11">
        <v>2.1202849251811363E-2</v>
      </c>
      <c r="B10820" s="11">
        <v>1.3287026888007016E-3</v>
      </c>
      <c r="C10820" s="11"/>
      <c r="D10820" s="11"/>
      <c r="E10820" s="14"/>
    </row>
    <row r="10821" spans="1:5">
      <c r="A10821" s="11">
        <v>1.8479955564792053E-2</v>
      </c>
      <c r="B10821" s="11">
        <v>1.1609443112142576E-3</v>
      </c>
      <c r="C10821" s="11"/>
      <c r="D10821" s="11"/>
      <c r="E10821" s="14"/>
    </row>
    <row r="10822" spans="1:5">
      <c r="A10822" s="11">
        <v>2.5589889874282665E-2</v>
      </c>
      <c r="B10822" s="11">
        <v>1.7433171798977006E-3</v>
      </c>
      <c r="C10822" s="11"/>
      <c r="D10822" s="11"/>
      <c r="E10822" s="14"/>
    </row>
    <row r="10823" spans="1:5">
      <c r="A10823" s="11">
        <v>1.5933712946936469E-2</v>
      </c>
      <c r="B10823" s="11">
        <v>8.1612686493091793E-4</v>
      </c>
      <c r="C10823" s="11"/>
      <c r="D10823" s="11"/>
      <c r="E10823" s="14"/>
    </row>
    <row r="10824" spans="1:5">
      <c r="A10824" s="11">
        <v>1.9473603668492344E-2</v>
      </c>
      <c r="B10824" s="11">
        <v>1.2459690207151347E-3</v>
      </c>
      <c r="C10824" s="11"/>
      <c r="D10824" s="11"/>
      <c r="E10824" s="14"/>
    </row>
    <row r="10825" spans="1:5">
      <c r="A10825" s="11">
        <v>2.0099824239664145E-2</v>
      </c>
      <c r="B10825" s="11">
        <v>1.3072562924171546E-3</v>
      </c>
      <c r="C10825" s="11"/>
      <c r="D10825" s="11"/>
      <c r="E10825" s="14"/>
    </row>
    <row r="10826" spans="1:5">
      <c r="A10826" s="11">
        <v>2.9448502058494475E-2</v>
      </c>
      <c r="B10826" s="11">
        <v>2.0249825538287193E-3</v>
      </c>
      <c r="C10826" s="11"/>
      <c r="D10826" s="11"/>
      <c r="E10826" s="14"/>
    </row>
    <row r="10827" spans="1:5">
      <c r="A10827" s="11">
        <v>2.230582327150335E-2</v>
      </c>
      <c r="B10827" s="11">
        <v>1.5205493938037786E-3</v>
      </c>
      <c r="C10827" s="11"/>
      <c r="D10827" s="11"/>
      <c r="E10827" s="14"/>
    </row>
    <row r="10828" spans="1:5">
      <c r="A10828" s="11">
        <v>2.6553957977819349E-2</v>
      </c>
      <c r="B10828" s="11">
        <v>1.8361010398203282E-3</v>
      </c>
      <c r="C10828" s="11"/>
      <c r="D10828" s="11"/>
      <c r="E10828" s="14"/>
    </row>
    <row r="10829" spans="1:5">
      <c r="A10829" s="11">
        <v>2.3689324715667318E-2</v>
      </c>
      <c r="B10829" s="11">
        <v>1.5837350383846231E-3</v>
      </c>
      <c r="C10829" s="11"/>
      <c r="D10829" s="11"/>
      <c r="E10829" s="14"/>
    </row>
    <row r="10830" spans="1:5">
      <c r="A10830" s="11">
        <v>2.6682382135010296E-2</v>
      </c>
      <c r="B10830" s="11">
        <v>1.8134731870815568E-3</v>
      </c>
      <c r="C10830" s="11"/>
      <c r="D10830" s="11"/>
      <c r="E10830" s="14"/>
    </row>
    <row r="10831" spans="1:5">
      <c r="A10831" s="11">
        <v>1.9313034547764438E-2</v>
      </c>
      <c r="B10831" s="11">
        <v>1.2487317783956362E-3</v>
      </c>
      <c r="C10831" s="11"/>
      <c r="D10831" s="11"/>
      <c r="E10831" s="14"/>
    </row>
    <row r="10832" spans="1:5">
      <c r="A10832" s="11">
        <v>1.5695490059755651E-2</v>
      </c>
      <c r="B10832" s="11">
        <v>6.3901635990917262E-4</v>
      </c>
      <c r="C10832" s="11"/>
      <c r="D10832" s="11"/>
      <c r="E10832" s="14"/>
    </row>
    <row r="10833" spans="1:5">
      <c r="A10833" s="11">
        <v>1.6694473200819918E-2</v>
      </c>
      <c r="B10833" s="11">
        <v>9.1432444564351579E-4</v>
      </c>
      <c r="C10833" s="11"/>
      <c r="D10833" s="11"/>
      <c r="E10833" s="14"/>
    </row>
    <row r="10834" spans="1:5">
      <c r="A10834" s="11">
        <v>1.9808898579520919E-2</v>
      </c>
      <c r="B10834" s="11">
        <v>1.2971482214870756E-3</v>
      </c>
      <c r="C10834" s="11"/>
      <c r="D10834" s="11"/>
      <c r="E10834" s="14"/>
    </row>
    <row r="10835" spans="1:5">
      <c r="A10835" s="11">
        <v>1.7679931400611651E-2</v>
      </c>
      <c r="B10835" s="11">
        <v>1.0085630552525823E-3</v>
      </c>
      <c r="C10835" s="11"/>
      <c r="D10835" s="11"/>
      <c r="E10835" s="14"/>
    </row>
    <row r="10836" spans="1:5">
      <c r="A10836" s="11">
        <v>2.4631389899814185E-2</v>
      </c>
      <c r="B10836" s="11">
        <v>1.6099281687464648E-3</v>
      </c>
      <c r="C10836" s="11"/>
      <c r="D10836" s="11"/>
      <c r="E10836" s="14"/>
    </row>
    <row r="10837" spans="1:5">
      <c r="A10837" s="11">
        <v>1.830056515292984E-2</v>
      </c>
      <c r="B10837" s="11">
        <v>1.1249364640349953E-3</v>
      </c>
      <c r="C10837" s="11"/>
      <c r="D10837" s="11"/>
      <c r="E10837" s="14"/>
    </row>
    <row r="10838" spans="1:5">
      <c r="A10838" s="11">
        <v>1.7303634439254253E-2</v>
      </c>
      <c r="B10838" s="11">
        <v>1.0316045533466066E-3</v>
      </c>
      <c r="C10838" s="11"/>
      <c r="D10838" s="11"/>
      <c r="E10838" s="14"/>
    </row>
    <row r="10839" spans="1:5">
      <c r="A10839" s="11">
        <v>2.0062855571406069E-2</v>
      </c>
      <c r="B10839" s="11">
        <v>1.3188903911267424E-3</v>
      </c>
      <c r="C10839" s="11"/>
      <c r="D10839" s="11"/>
      <c r="E10839" s="14"/>
    </row>
    <row r="10840" spans="1:5">
      <c r="A10840" s="11">
        <v>1.5875506763612435E-2</v>
      </c>
      <c r="B10840" s="11">
        <v>7.7068863964320066E-4</v>
      </c>
      <c r="C10840" s="11"/>
      <c r="D10840" s="11"/>
      <c r="E10840" s="14"/>
    </row>
    <row r="10841" spans="1:5">
      <c r="A10841" s="11">
        <v>2.0143027365090747E-2</v>
      </c>
      <c r="B10841" s="11">
        <v>1.2965272739358367E-3</v>
      </c>
      <c r="C10841" s="11"/>
      <c r="D10841" s="11"/>
      <c r="E10841" s="14"/>
    </row>
    <row r="10842" spans="1:5">
      <c r="A10842" s="11">
        <v>2.0681950298101062E-2</v>
      </c>
      <c r="B10842" s="11">
        <v>1.3733917089977599E-3</v>
      </c>
      <c r="C10842" s="11"/>
      <c r="D10842" s="11"/>
      <c r="E10842" s="14"/>
    </row>
    <row r="10843" spans="1:5">
      <c r="A10843" s="11">
        <v>2.1205119854843479E-2</v>
      </c>
      <c r="B10843" s="11">
        <v>1.4033552798220755E-3</v>
      </c>
      <c r="C10843" s="11"/>
      <c r="D10843" s="11"/>
      <c r="E10843" s="14"/>
    </row>
    <row r="10844" spans="1:5">
      <c r="A10844" s="11">
        <v>1.9816355022169958E-2</v>
      </c>
      <c r="B10844" s="11">
        <v>1.2926330068317312E-3</v>
      </c>
      <c r="C10844" s="11"/>
      <c r="D10844" s="11"/>
      <c r="E10844" s="14"/>
    </row>
    <row r="10845" spans="1:5">
      <c r="A10845" s="11">
        <v>1.8597275489841882E-2</v>
      </c>
      <c r="B10845" s="11">
        <v>1.1731224594209706E-3</v>
      </c>
      <c r="C10845" s="11"/>
      <c r="D10845" s="11"/>
      <c r="E10845" s="14"/>
    </row>
    <row r="10846" spans="1:5">
      <c r="A10846" s="11">
        <v>2.297230008368684E-2</v>
      </c>
      <c r="B10846" s="11">
        <v>1.5464741506422005E-3</v>
      </c>
      <c r="C10846" s="11"/>
      <c r="D10846" s="11"/>
      <c r="E10846" s="14"/>
    </row>
    <row r="10847" spans="1:5">
      <c r="A10847" s="11">
        <v>1.7482480758569265E-2</v>
      </c>
      <c r="B10847" s="11">
        <v>9.7861206875833801E-4</v>
      </c>
      <c r="C10847" s="11"/>
      <c r="D10847" s="11"/>
      <c r="E10847" s="14"/>
    </row>
    <row r="10848" spans="1:5">
      <c r="A10848" s="11">
        <v>2.136331863175087E-2</v>
      </c>
      <c r="B10848" s="11">
        <v>1.4181967917945735E-3</v>
      </c>
      <c r="C10848" s="11"/>
      <c r="D10848" s="11"/>
      <c r="E10848" s="14"/>
    </row>
    <row r="10849" spans="1:5">
      <c r="A10849" s="11">
        <v>2.1494248132804029E-2</v>
      </c>
      <c r="B10849" s="11">
        <v>1.3998098075335729E-3</v>
      </c>
      <c r="C10849" s="11"/>
      <c r="D10849" s="11"/>
      <c r="E10849" s="14"/>
    </row>
    <row r="10850" spans="1:5">
      <c r="A10850" s="11">
        <v>2.5407810543474175E-2</v>
      </c>
      <c r="B10850" s="11">
        <v>1.7106269554123808E-3</v>
      </c>
      <c r="C10850" s="11"/>
      <c r="D10850" s="11"/>
      <c r="E10850" s="14"/>
    </row>
    <row r="10851" spans="1:5">
      <c r="A10851" s="11">
        <v>2.6685813279863892E-2</v>
      </c>
      <c r="B10851" s="11">
        <v>1.8512623907428268E-3</v>
      </c>
      <c r="C10851" s="11"/>
      <c r="D10851" s="11"/>
      <c r="E10851" s="14"/>
    </row>
    <row r="10852" spans="1:5">
      <c r="A10852" s="11">
        <v>1.9015869339499801E-2</v>
      </c>
      <c r="B10852" s="11">
        <v>1.1892835192465465E-3</v>
      </c>
      <c r="C10852" s="11"/>
      <c r="D10852" s="11"/>
      <c r="E10852" s="14"/>
    </row>
    <row r="10853" spans="1:5">
      <c r="A10853" s="11">
        <v>2.6676944523267125E-2</v>
      </c>
      <c r="B10853" s="11">
        <v>1.8099954820994849E-3</v>
      </c>
      <c r="C10853" s="11"/>
      <c r="D10853" s="11"/>
      <c r="E10853" s="14"/>
    </row>
    <row r="10854" spans="1:5">
      <c r="A10854" s="11">
        <v>2.6150749949031011E-2</v>
      </c>
      <c r="B10854" s="11">
        <v>1.7984822886941238E-3</v>
      </c>
      <c r="C10854" s="11"/>
      <c r="D10854" s="11"/>
      <c r="E10854" s="14"/>
    </row>
    <row r="10855" spans="1:5">
      <c r="A10855" s="11">
        <v>2.4888401239774777E-2</v>
      </c>
      <c r="B10855" s="11">
        <v>1.7229475600402612E-3</v>
      </c>
      <c r="C10855" s="11"/>
      <c r="D10855" s="11"/>
      <c r="E10855" s="14"/>
    </row>
    <row r="10856" spans="1:5">
      <c r="A10856" s="11">
        <v>1.8807095237433753E-2</v>
      </c>
      <c r="B10856" s="11">
        <v>1.1456683828212065E-3</v>
      </c>
      <c r="C10856" s="11"/>
      <c r="D10856" s="11"/>
      <c r="E10856" s="14"/>
    </row>
    <row r="10857" spans="1:5">
      <c r="A10857" s="11">
        <v>1.6374623641832235E-2</v>
      </c>
      <c r="B10857" s="11">
        <v>8.9990450454592889E-4</v>
      </c>
      <c r="C10857" s="11"/>
      <c r="D10857" s="11"/>
      <c r="E10857" s="14"/>
    </row>
    <row r="10858" spans="1:5">
      <c r="A10858" s="11">
        <v>2.7125117491031369E-2</v>
      </c>
      <c r="B10858" s="11">
        <v>1.8364335867301948E-3</v>
      </c>
      <c r="C10858" s="11"/>
      <c r="D10858" s="11"/>
      <c r="E10858" s="14"/>
    </row>
    <row r="10859" spans="1:5">
      <c r="A10859" s="11">
        <v>1.9647017501647126E-2</v>
      </c>
      <c r="B10859" s="11">
        <v>1.2814344053904748E-3</v>
      </c>
      <c r="C10859" s="11"/>
      <c r="D10859" s="11"/>
      <c r="E10859" s="14"/>
    </row>
    <row r="10860" spans="1:5">
      <c r="A10860" s="11">
        <v>1.9560447929245363E-2</v>
      </c>
      <c r="B10860" s="11">
        <v>1.2759159674402211E-3</v>
      </c>
      <c r="C10860" s="11"/>
      <c r="D10860" s="11"/>
      <c r="E10860" s="14"/>
    </row>
    <row r="10861" spans="1:5">
      <c r="A10861" s="11">
        <v>1.5322741827487645E-2</v>
      </c>
      <c r="B10861" s="11">
        <v>5.6962391105032731E-4</v>
      </c>
      <c r="C10861" s="11"/>
      <c r="D10861" s="11"/>
      <c r="E10861" s="14"/>
    </row>
    <row r="10862" spans="1:5">
      <c r="A10862" s="11">
        <v>1.9501057494359819E-2</v>
      </c>
      <c r="B10862" s="11">
        <v>1.2493188998870114E-3</v>
      </c>
      <c r="C10862" s="11"/>
      <c r="D10862" s="11"/>
      <c r="E10862" s="14"/>
    </row>
    <row r="10863" spans="1:5">
      <c r="A10863" s="11">
        <v>2.0047841585968392E-2</v>
      </c>
      <c r="B10863" s="11">
        <v>1.3238468921104236E-3</v>
      </c>
      <c r="C10863" s="11"/>
      <c r="D10863" s="11"/>
      <c r="E10863" s="14"/>
    </row>
    <row r="10864" spans="1:5">
      <c r="A10864" s="11">
        <v>1.6231926686446817E-2</v>
      </c>
      <c r="B10864" s="11">
        <v>8.1669344407514846E-4</v>
      </c>
      <c r="C10864" s="11"/>
      <c r="D10864" s="11"/>
      <c r="E10864" s="14"/>
    </row>
    <row r="10865" spans="1:5">
      <c r="A10865" s="11">
        <v>2.5114165459670004E-2</v>
      </c>
      <c r="B10865" s="11">
        <v>1.6052711534309738E-3</v>
      </c>
      <c r="C10865" s="11"/>
      <c r="D10865" s="11"/>
      <c r="E10865" s="14"/>
    </row>
    <row r="10866" spans="1:5">
      <c r="A10866" s="11">
        <v>1.7153717039225056E-2</v>
      </c>
      <c r="B10866" s="11">
        <v>1.0025497797707533E-3</v>
      </c>
      <c r="C10866" s="11"/>
      <c r="D10866" s="11"/>
      <c r="E10866" s="14"/>
    </row>
    <row r="10867" spans="1:5">
      <c r="A10867" s="11">
        <v>1.6486853842502307E-2</v>
      </c>
      <c r="B10867" s="11">
        <v>9.1327031647570099E-4</v>
      </c>
      <c r="C10867" s="11"/>
      <c r="D10867" s="11"/>
      <c r="E10867" s="14"/>
    </row>
    <row r="10868" spans="1:5">
      <c r="A10868" s="11">
        <v>2.1030957809685637E-2</v>
      </c>
      <c r="B10868" s="11">
        <v>1.413185244988228E-3</v>
      </c>
      <c r="C10868" s="11"/>
      <c r="D10868" s="11"/>
      <c r="E10868" s="14"/>
    </row>
    <row r="10869" spans="1:5">
      <c r="A10869" s="11">
        <v>2.50563126315137E-2</v>
      </c>
      <c r="B10869" s="11">
        <v>1.7293984931967075E-3</v>
      </c>
      <c r="C10869" s="11"/>
      <c r="D10869" s="11"/>
      <c r="E10869" s="14"/>
    </row>
    <row r="10870" spans="1:5">
      <c r="A10870" s="11">
        <v>1.6255982908749054E-2</v>
      </c>
      <c r="B10870" s="11">
        <v>8.6488291491877895E-4</v>
      </c>
      <c r="C10870" s="11"/>
      <c r="D10870" s="11"/>
      <c r="E10870" s="14"/>
    </row>
    <row r="10871" spans="1:5">
      <c r="A10871" s="11">
        <v>1.9092100328639221E-2</v>
      </c>
      <c r="B10871" s="11">
        <v>1.2338241621581295E-3</v>
      </c>
      <c r="C10871" s="11"/>
      <c r="D10871" s="11"/>
      <c r="E10871" s="14"/>
    </row>
    <row r="10872" spans="1:5">
      <c r="A10872" s="11">
        <v>2.1125770016424836E-2</v>
      </c>
      <c r="B10872" s="11">
        <v>1.4207127006628289E-3</v>
      </c>
      <c r="C10872" s="11"/>
      <c r="D10872" s="11"/>
      <c r="E10872" s="14"/>
    </row>
    <row r="10873" spans="1:5">
      <c r="A10873" s="11">
        <v>1.6232162981393572E-2</v>
      </c>
      <c r="B10873" s="11">
        <v>8.7082242141489359E-4</v>
      </c>
      <c r="C10873" s="11"/>
      <c r="D10873" s="11"/>
      <c r="E10873" s="14"/>
    </row>
    <row r="10874" spans="1:5">
      <c r="A10874" s="11">
        <v>3.8357641185806111E-2</v>
      </c>
      <c r="B10874" s="11">
        <v>2.5050799641112087E-3</v>
      </c>
      <c r="C10874" s="11"/>
      <c r="D10874" s="11"/>
      <c r="E10874" s="14"/>
    </row>
    <row r="10875" spans="1:5">
      <c r="A10875" s="11">
        <v>1.8023086045882646E-2</v>
      </c>
      <c r="B10875" s="11">
        <v>1.1211538283436725E-3</v>
      </c>
      <c r="C10875" s="11"/>
      <c r="D10875" s="11"/>
      <c r="E10875" s="14"/>
    </row>
    <row r="10876" spans="1:5">
      <c r="A10876" s="11">
        <v>1.5995351983353823E-2</v>
      </c>
      <c r="B10876" s="11">
        <v>7.6248856807700576E-4</v>
      </c>
      <c r="C10876" s="11"/>
      <c r="D10876" s="11"/>
      <c r="E10876" s="14"/>
    </row>
    <row r="10877" spans="1:5">
      <c r="A10877" s="11">
        <v>1.6266422234874713E-2</v>
      </c>
      <c r="B10877" s="11">
        <v>8.8378390991981828E-4</v>
      </c>
      <c r="C10877" s="11"/>
      <c r="D10877" s="11"/>
      <c r="E10877" s="14"/>
    </row>
    <row r="10878" spans="1:5">
      <c r="A10878" s="11">
        <v>2.1412733719512043E-2</v>
      </c>
      <c r="B10878" s="11">
        <v>1.4362275174162596E-3</v>
      </c>
      <c r="C10878" s="11"/>
      <c r="D10878" s="11"/>
      <c r="E10878" s="14"/>
    </row>
    <row r="10879" spans="1:5">
      <c r="A10879" s="11">
        <v>2.2053556859223018E-2</v>
      </c>
      <c r="B10879" s="11">
        <v>1.4287595237692848E-3</v>
      </c>
      <c r="C10879" s="11"/>
      <c r="D10879" s="11"/>
      <c r="E10879" s="14"/>
    </row>
    <row r="10880" spans="1:5">
      <c r="A10880" s="11">
        <v>1.9781909471202702E-2</v>
      </c>
      <c r="B10880" s="11">
        <v>1.2500014313769742E-3</v>
      </c>
      <c r="C10880" s="11"/>
      <c r="D10880" s="11"/>
      <c r="E10880" s="14"/>
    </row>
    <row r="10881" spans="1:5">
      <c r="A10881" s="11">
        <v>3.0468350840985984E-2</v>
      </c>
      <c r="B10881" s="11">
        <v>2.0290991098981335E-3</v>
      </c>
      <c r="C10881" s="11"/>
      <c r="D10881" s="11"/>
      <c r="E10881" s="14"/>
    </row>
    <row r="10882" spans="1:5">
      <c r="A10882" s="11">
        <v>2.1436364683572986E-2</v>
      </c>
      <c r="B10882" s="11">
        <v>1.4065959959303547E-3</v>
      </c>
      <c r="C10882" s="11"/>
      <c r="D10882" s="11"/>
      <c r="E10882" s="14"/>
    </row>
    <row r="10883" spans="1:5">
      <c r="A10883" s="11">
        <v>2.0711094957529135E-2</v>
      </c>
      <c r="B10883" s="11">
        <v>1.3855504513861827E-3</v>
      </c>
      <c r="C10883" s="11"/>
      <c r="D10883" s="11"/>
      <c r="E10883" s="14"/>
    </row>
    <row r="10884" spans="1:5">
      <c r="A10884" s="11">
        <v>2.2768477648450837E-2</v>
      </c>
      <c r="B10884" s="11">
        <v>1.4290597165299305E-3</v>
      </c>
      <c r="C10884" s="11"/>
      <c r="D10884" s="11"/>
      <c r="E10884" s="14"/>
    </row>
    <row r="10885" spans="1:5">
      <c r="A10885" s="11">
        <v>1.864814645137728E-2</v>
      </c>
      <c r="B10885" s="11">
        <v>1.1809977981706076E-3</v>
      </c>
      <c r="C10885" s="11"/>
      <c r="D10885" s="11"/>
      <c r="E10885" s="14"/>
    </row>
    <row r="10886" spans="1:5">
      <c r="A10886" s="11">
        <v>2.6058156510488619E-2</v>
      </c>
      <c r="B10886" s="11">
        <v>1.7623035570457153E-3</v>
      </c>
      <c r="C10886" s="11"/>
      <c r="D10886" s="11"/>
      <c r="E10886" s="14"/>
    </row>
    <row r="10887" spans="1:5">
      <c r="A10887" s="11">
        <v>2.2465049668929461E-2</v>
      </c>
      <c r="B10887" s="11">
        <v>1.4765241531649789E-3</v>
      </c>
      <c r="C10887" s="11"/>
      <c r="D10887" s="11"/>
      <c r="E10887" s="14"/>
    </row>
    <row r="10888" spans="1:5">
      <c r="A10888" s="11">
        <v>2.4899784763429807E-2</v>
      </c>
      <c r="B10888" s="11">
        <v>1.6747385618288172E-3</v>
      </c>
      <c r="C10888" s="11"/>
      <c r="D10888" s="11"/>
      <c r="E10888" s="14"/>
    </row>
    <row r="10889" spans="1:5">
      <c r="A10889" s="11">
        <v>3.974353032508797E-2</v>
      </c>
      <c r="B10889" s="11">
        <v>2.5659101264061618E-3</v>
      </c>
      <c r="C10889" s="11"/>
      <c r="D10889" s="11"/>
      <c r="E10889" s="14"/>
    </row>
    <row r="10890" spans="1:5">
      <c r="A10890" s="11">
        <v>2.6613471010029196E-2</v>
      </c>
      <c r="B10890" s="11">
        <v>1.8275468012599108E-3</v>
      </c>
      <c r="C10890" s="11"/>
      <c r="D10890" s="11"/>
      <c r="E10890" s="14"/>
    </row>
    <row r="10891" spans="1:5">
      <c r="A10891" s="11">
        <v>1.959441006095371E-2</v>
      </c>
      <c r="B10891" s="11">
        <v>1.2830867285702377E-3</v>
      </c>
      <c r="C10891" s="11"/>
      <c r="D10891" s="11"/>
      <c r="E10891" s="14"/>
    </row>
    <row r="10892" spans="1:5">
      <c r="A10892" s="11">
        <v>2.3271968982330787E-2</v>
      </c>
      <c r="B10892" s="11">
        <v>1.58326561679791E-3</v>
      </c>
      <c r="C10892" s="11"/>
      <c r="D10892" s="11"/>
      <c r="E10892" s="14"/>
    </row>
    <row r="10893" spans="1:5">
      <c r="A10893" s="11">
        <v>1.817467421374654E-2</v>
      </c>
      <c r="B10893" s="11">
        <v>1.0954269597100404E-3</v>
      </c>
      <c r="C10893" s="11"/>
      <c r="D10893" s="11"/>
      <c r="E10893" s="14"/>
    </row>
    <row r="10894" spans="1:5">
      <c r="A10894" s="11">
        <v>1.6122555588522818E-2</v>
      </c>
      <c r="B10894" s="11">
        <v>8.016016951920582E-4</v>
      </c>
      <c r="C10894" s="11"/>
      <c r="D10894" s="11"/>
      <c r="E10894" s="14"/>
    </row>
    <row r="10895" spans="1:5">
      <c r="A10895" s="11">
        <v>2.3957280821367846E-2</v>
      </c>
      <c r="B10895" s="11">
        <v>1.6267974341054687E-3</v>
      </c>
      <c r="C10895" s="11"/>
      <c r="D10895" s="11"/>
      <c r="E10895" s="14"/>
    </row>
    <row r="10896" spans="1:5">
      <c r="A10896" s="11">
        <v>2.3826931006257806E-2</v>
      </c>
      <c r="B10896" s="11">
        <v>1.588720740335528E-3</v>
      </c>
      <c r="C10896" s="11"/>
      <c r="D10896" s="11"/>
      <c r="E10896" s="14"/>
    </row>
    <row r="10897" spans="1:5">
      <c r="A10897" s="11">
        <v>1.6416573740785451E-2</v>
      </c>
      <c r="B10897" s="11">
        <v>8.3782220407299744E-4</v>
      </c>
      <c r="C10897" s="11"/>
      <c r="D10897" s="11"/>
      <c r="E10897" s="14"/>
    </row>
    <row r="10898" spans="1:5">
      <c r="A10898" s="11">
        <v>2.0748832218808022E-2</v>
      </c>
      <c r="B10898" s="11">
        <v>1.3889922465041488E-3</v>
      </c>
      <c r="C10898" s="11"/>
      <c r="D10898" s="11"/>
      <c r="E10898" s="14"/>
    </row>
    <row r="10899" spans="1:5">
      <c r="A10899" s="11">
        <v>1.7917990976732519E-2</v>
      </c>
      <c r="B10899" s="11">
        <v>1.0905336214553699E-3</v>
      </c>
      <c r="C10899" s="11"/>
      <c r="D10899" s="11"/>
      <c r="E10899" s="14"/>
    </row>
    <row r="10900" spans="1:5">
      <c r="A10900" s="11">
        <v>1.6999328457566569E-2</v>
      </c>
      <c r="B10900" s="11">
        <v>8.9900151273487492E-4</v>
      </c>
      <c r="C10900" s="11"/>
      <c r="D10900" s="11"/>
      <c r="E10900" s="14"/>
    </row>
    <row r="10901" spans="1:5">
      <c r="A10901" s="11">
        <v>2.947670066785725E-2</v>
      </c>
      <c r="B10901" s="11">
        <v>2.0242285234942344E-3</v>
      </c>
      <c r="C10901" s="11"/>
      <c r="D10901" s="11"/>
      <c r="E10901" s="14"/>
    </row>
    <row r="10902" spans="1:5">
      <c r="A10902" s="11">
        <v>2.6134956584071414E-2</v>
      </c>
      <c r="B10902" s="11">
        <v>1.7993650418001491E-3</v>
      </c>
      <c r="C10902" s="11"/>
      <c r="D10902" s="11"/>
      <c r="E10902" s="14"/>
    </row>
    <row r="10903" spans="1:5">
      <c r="A10903" s="11">
        <v>1.5459881933895836E-2</v>
      </c>
      <c r="B10903" s="11">
        <v>6.0797425219691835E-4</v>
      </c>
      <c r="C10903" s="11"/>
      <c r="D10903" s="11"/>
      <c r="E10903" s="14"/>
    </row>
    <row r="10904" spans="1:5">
      <c r="A10904" s="11">
        <v>2.2677000495173811E-2</v>
      </c>
      <c r="B10904" s="11">
        <v>1.5218045124634123E-3</v>
      </c>
      <c r="C10904" s="11"/>
      <c r="D10904" s="11"/>
      <c r="E10904" s="14"/>
    </row>
    <row r="10905" spans="1:5">
      <c r="A10905" s="11">
        <v>1.9656096385522424E-2</v>
      </c>
      <c r="B10905" s="11">
        <v>1.2755671976668777E-3</v>
      </c>
      <c r="C10905" s="11"/>
      <c r="D10905" s="11"/>
      <c r="E10905" s="14"/>
    </row>
    <row r="10906" spans="1:5">
      <c r="A10906" s="11">
        <v>2.3888281213292145E-2</v>
      </c>
      <c r="B10906" s="11">
        <v>1.5238143287153241E-3</v>
      </c>
      <c r="C10906" s="11"/>
      <c r="D10906" s="11"/>
      <c r="E10906" s="14"/>
    </row>
    <row r="10907" spans="1:5">
      <c r="A10907" s="11">
        <v>1.6351620256796949E-2</v>
      </c>
      <c r="B10907" s="11">
        <v>8.7964396037018945E-4</v>
      </c>
      <c r="C10907" s="11"/>
      <c r="D10907" s="11"/>
      <c r="E10907" s="14"/>
    </row>
    <row r="10908" spans="1:5">
      <c r="A10908" s="11">
        <v>1.8336634938034144E-2</v>
      </c>
      <c r="B10908" s="11">
        <v>1.0082389799031376E-3</v>
      </c>
      <c r="C10908" s="11"/>
      <c r="D10908" s="11"/>
      <c r="E10908" s="14"/>
    </row>
    <row r="10909" spans="1:5">
      <c r="A10909" s="11">
        <v>1.9337019896151286E-2</v>
      </c>
      <c r="B10909" s="11">
        <v>1.1504116060301586E-3</v>
      </c>
      <c r="C10909" s="11"/>
      <c r="D10909" s="11"/>
      <c r="E10909" s="14"/>
    </row>
    <row r="10910" spans="1:5">
      <c r="A10910" s="11">
        <v>2.355044724119805E-2</v>
      </c>
      <c r="B10910" s="11">
        <v>1.6144847588731145E-3</v>
      </c>
      <c r="C10910" s="11"/>
      <c r="D10910" s="11"/>
      <c r="E10910" s="14"/>
    </row>
    <row r="10911" spans="1:5">
      <c r="A10911" s="11">
        <v>2.9605687343648199E-2</v>
      </c>
      <c r="B10911" s="11">
        <v>2.01087231622728E-3</v>
      </c>
      <c r="C10911" s="11"/>
      <c r="D10911" s="11"/>
      <c r="E10911" s="14"/>
    </row>
    <row r="10912" spans="1:5">
      <c r="A10912" s="11">
        <v>1.9775890461026829E-2</v>
      </c>
      <c r="B10912" s="11">
        <v>1.2852067209820988E-3</v>
      </c>
      <c r="C10912" s="11"/>
      <c r="D10912" s="11"/>
      <c r="E10912" s="14"/>
    </row>
    <row r="10913" spans="1:5">
      <c r="A10913" s="11">
        <v>2.1024659138763627E-2</v>
      </c>
      <c r="B10913" s="11">
        <v>1.3712368316391311E-3</v>
      </c>
      <c r="C10913" s="11"/>
      <c r="D10913" s="11"/>
      <c r="E10913" s="14"/>
    </row>
    <row r="10914" spans="1:5">
      <c r="A10914" s="11">
        <v>2.1789229691584394E-2</v>
      </c>
      <c r="B10914" s="11">
        <v>1.453925103380923E-3</v>
      </c>
      <c r="C10914" s="11"/>
      <c r="D10914" s="11"/>
      <c r="E10914" s="14"/>
    </row>
    <row r="10915" spans="1:5">
      <c r="A10915" s="11">
        <v>2.8164771481272291E-2</v>
      </c>
      <c r="B10915" s="11">
        <v>1.9136878700635261E-3</v>
      </c>
      <c r="C10915" s="11"/>
      <c r="D10915" s="11"/>
      <c r="E10915" s="14"/>
    </row>
    <row r="10916" spans="1:5">
      <c r="A10916" s="11">
        <v>2.0416354302014463E-2</v>
      </c>
      <c r="B10916" s="11">
        <v>1.3466829907425048E-3</v>
      </c>
      <c r="C10916" s="11"/>
      <c r="D10916" s="11"/>
      <c r="E10916" s="14"/>
    </row>
    <row r="10917" spans="1:5">
      <c r="A10917" s="11">
        <v>1.9422869524367468E-2</v>
      </c>
      <c r="B10917" s="11">
        <v>1.2400930831326562E-3</v>
      </c>
      <c r="C10917" s="11"/>
      <c r="D10917" s="11"/>
      <c r="E10917" s="14"/>
    </row>
    <row r="10918" spans="1:5">
      <c r="A10918" s="11">
        <v>1.9757093134011989E-2</v>
      </c>
      <c r="B10918" s="11">
        <v>1.2197253531323062E-3</v>
      </c>
      <c r="C10918" s="11"/>
      <c r="D10918" s="11"/>
      <c r="E10918" s="14"/>
    </row>
    <row r="10919" spans="1:5">
      <c r="A10919" s="11">
        <v>2.0295617750675239E-2</v>
      </c>
      <c r="B10919" s="11">
        <v>1.2647551968618088E-3</v>
      </c>
      <c r="C10919" s="11"/>
      <c r="D10919" s="11"/>
      <c r="E10919" s="14"/>
    </row>
    <row r="10920" spans="1:5">
      <c r="A10920" s="11">
        <v>2.2152686037452025E-2</v>
      </c>
      <c r="B10920" s="11">
        <v>1.3958189715989663E-3</v>
      </c>
      <c r="C10920" s="11"/>
      <c r="D10920" s="11"/>
      <c r="E10920" s="14"/>
    </row>
    <row r="10921" spans="1:5">
      <c r="A10921" s="11">
        <v>2.2682692674633305E-2</v>
      </c>
      <c r="B10921" s="11">
        <v>1.4003825749116117E-3</v>
      </c>
      <c r="C10921" s="11"/>
      <c r="D10921" s="11"/>
      <c r="E10921" s="14"/>
    </row>
    <row r="10922" spans="1:5">
      <c r="A10922" s="11">
        <v>2.5063157593993482E-2</v>
      </c>
      <c r="B10922" s="11">
        <v>1.6938779944689092E-3</v>
      </c>
      <c r="C10922" s="11"/>
      <c r="D10922" s="11"/>
      <c r="E10922" s="14"/>
    </row>
    <row r="10923" spans="1:5">
      <c r="A10923" s="11">
        <v>1.9990807112738502E-2</v>
      </c>
      <c r="B10923" s="11">
        <v>1.2525446610257456E-3</v>
      </c>
      <c r="C10923" s="11"/>
      <c r="D10923" s="11"/>
      <c r="E10923" s="14"/>
    </row>
    <row r="10924" spans="1:5">
      <c r="A10924" s="11">
        <v>1.9616307452211865E-2</v>
      </c>
      <c r="B10924" s="11">
        <v>1.0993114545878742E-3</v>
      </c>
      <c r="C10924" s="11"/>
      <c r="D10924" s="11"/>
      <c r="E10924" s="14"/>
    </row>
    <row r="10925" spans="1:5">
      <c r="A10925" s="11">
        <v>1.7218211233503193E-2</v>
      </c>
      <c r="B10925" s="11">
        <v>1.0243016673086047E-3</v>
      </c>
      <c r="C10925" s="11"/>
      <c r="D10925" s="11"/>
      <c r="E10925" s="14"/>
    </row>
    <row r="10926" spans="1:5">
      <c r="A10926" s="11">
        <v>2.4529162320596279E-2</v>
      </c>
      <c r="B10926" s="11">
        <v>1.6848682800468711E-3</v>
      </c>
      <c r="C10926" s="11"/>
      <c r="D10926" s="11"/>
      <c r="E10926" s="14"/>
    </row>
    <row r="10927" spans="1:5">
      <c r="A10927" s="11">
        <v>2.3449591372606989E-2</v>
      </c>
      <c r="B10927" s="11">
        <v>1.5860614950981332E-3</v>
      </c>
      <c r="C10927" s="11"/>
      <c r="D10927" s="11"/>
      <c r="E10927" s="14"/>
    </row>
    <row r="10928" spans="1:5">
      <c r="A10928" s="11">
        <v>2.4782112849643479E-2</v>
      </c>
      <c r="B10928" s="11">
        <v>1.7053050570675612E-3</v>
      </c>
      <c r="C10928" s="11"/>
      <c r="D10928" s="11"/>
      <c r="E10928" s="14"/>
    </row>
    <row r="10929" spans="1:5">
      <c r="A10929" s="11">
        <v>1.708221165714718E-2</v>
      </c>
      <c r="B10929" s="11">
        <v>1.0048994471326576E-3</v>
      </c>
      <c r="C10929" s="11"/>
      <c r="D10929" s="11"/>
      <c r="E10929" s="14"/>
    </row>
    <row r="10930" spans="1:5">
      <c r="A10930" s="11">
        <v>2.3528213952770397E-2</v>
      </c>
      <c r="B10930" s="11">
        <v>1.5656134910777518E-3</v>
      </c>
      <c r="C10930" s="11"/>
      <c r="D10930" s="11"/>
      <c r="E10930" s="14"/>
    </row>
    <row r="10931" spans="1:5">
      <c r="A10931" s="11">
        <v>2.1165118365332539E-2</v>
      </c>
      <c r="B10931" s="11">
        <v>1.4246633071216964E-3</v>
      </c>
      <c r="C10931" s="11"/>
      <c r="D10931" s="11"/>
      <c r="E10931" s="14"/>
    </row>
    <row r="10932" spans="1:5">
      <c r="A10932" s="11">
        <v>2.3031257797270922E-2</v>
      </c>
      <c r="B10932" s="11">
        <v>1.5772056981856516E-3</v>
      </c>
      <c r="C10932" s="11"/>
      <c r="D10932" s="11"/>
      <c r="E10932" s="14"/>
    </row>
    <row r="10933" spans="1:5">
      <c r="A10933" s="11">
        <v>1.9056643662983049E-2</v>
      </c>
      <c r="B10933" s="11">
        <v>1.225221113617234E-3</v>
      </c>
      <c r="C10933" s="11"/>
      <c r="D10933" s="11"/>
      <c r="E10933" s="14"/>
    </row>
    <row r="10934" spans="1:5">
      <c r="A10934" s="11">
        <v>1.7810071521212334E-2</v>
      </c>
      <c r="B10934" s="11">
        <v>1.0950811554691843E-3</v>
      </c>
      <c r="C10934" s="11"/>
      <c r="D10934" s="11"/>
      <c r="E10934" s="14"/>
    </row>
    <row r="10935" spans="1:5">
      <c r="A10935" s="11">
        <v>1.9181048019647734E-2</v>
      </c>
      <c r="B10935" s="11">
        <v>1.2392843320590788E-3</v>
      </c>
      <c r="C10935" s="11"/>
      <c r="D10935" s="11"/>
      <c r="E10935" s="14"/>
    </row>
    <row r="10936" spans="1:5">
      <c r="A10936" s="11">
        <v>1.801449349654036E-2</v>
      </c>
      <c r="B10936" s="11">
        <v>1.0593646889939439E-3</v>
      </c>
      <c r="C10936" s="11"/>
      <c r="D10936" s="11"/>
      <c r="E10936" s="14"/>
    </row>
    <row r="10937" spans="1:5">
      <c r="A10937" s="11">
        <v>2.7652344702112915E-2</v>
      </c>
      <c r="B10937" s="11">
        <v>1.8919396790140423E-3</v>
      </c>
      <c r="C10937" s="11"/>
      <c r="D10937" s="11"/>
      <c r="E10937" s="14"/>
    </row>
    <row r="10938" spans="1:5">
      <c r="A10938" s="11">
        <v>3.4827470763877072E-2</v>
      </c>
      <c r="B10938" s="11">
        <v>2.2848164866250708E-3</v>
      </c>
      <c r="C10938" s="11"/>
      <c r="D10938" s="11"/>
      <c r="E10938" s="14"/>
    </row>
    <row r="10939" spans="1:5">
      <c r="A10939" s="11">
        <v>3.0098316752629608E-2</v>
      </c>
      <c r="B10939" s="11">
        <v>2.0107901704116298E-3</v>
      </c>
      <c r="C10939" s="11"/>
      <c r="D10939" s="11"/>
      <c r="E10939" s="14"/>
    </row>
    <row r="10940" spans="1:5">
      <c r="A10940" s="11">
        <v>2.6467507736339178E-2</v>
      </c>
      <c r="B10940" s="11">
        <v>1.7266438566032583E-3</v>
      </c>
      <c r="C10940" s="11"/>
      <c r="D10940" s="11"/>
      <c r="E10940" s="14"/>
    </row>
    <row r="10941" spans="1:5">
      <c r="A10941" s="11">
        <v>2.6171715897010298E-2</v>
      </c>
      <c r="B10941" s="11">
        <v>1.7955353232638725E-3</v>
      </c>
      <c r="C10941" s="11"/>
      <c r="D10941" s="11"/>
      <c r="E10941" s="14"/>
    </row>
    <row r="10942" spans="1:5">
      <c r="A10942" s="11">
        <v>2.2274700761148514E-2</v>
      </c>
      <c r="B10942" s="11">
        <v>1.5055773945937658E-3</v>
      </c>
      <c r="C10942" s="11"/>
      <c r="D10942" s="11"/>
      <c r="E10942" s="14"/>
    </row>
    <row r="10943" spans="1:5">
      <c r="A10943" s="11">
        <v>1.7260237926626874E-2</v>
      </c>
      <c r="B10943" s="11">
        <v>1.0288050898443145E-3</v>
      </c>
      <c r="C10943" s="11"/>
      <c r="D10943" s="11"/>
      <c r="E10943" s="14"/>
    </row>
    <row r="10944" spans="1:5">
      <c r="A10944" s="11">
        <v>1.5381350473114001E-2</v>
      </c>
      <c r="B10944" s="11">
        <v>6.4718071774230246E-4</v>
      </c>
      <c r="C10944" s="11"/>
      <c r="D10944" s="11"/>
      <c r="E10944" s="14"/>
    </row>
    <row r="10945" spans="1:5">
      <c r="A10945" s="11">
        <v>1.5394268331434801E-2</v>
      </c>
      <c r="B10945" s="11">
        <v>6.6225017381205012E-4</v>
      </c>
      <c r="C10945" s="11"/>
      <c r="D10945" s="11"/>
      <c r="E10945" s="14"/>
    </row>
    <row r="10946" spans="1:5">
      <c r="A10946" s="11">
        <v>1.8988440674897838E-2</v>
      </c>
      <c r="B10946" s="11">
        <v>1.2190425875278346E-3</v>
      </c>
      <c r="C10946" s="11"/>
      <c r="D10946" s="11"/>
      <c r="E10946" s="14"/>
    </row>
    <row r="10947" spans="1:5">
      <c r="A10947" s="11">
        <v>1.5873167635136961E-2</v>
      </c>
      <c r="B10947" s="11">
        <v>8.0503915366678135E-4</v>
      </c>
      <c r="C10947" s="11"/>
      <c r="D10947" s="11"/>
      <c r="E10947" s="14"/>
    </row>
    <row r="10948" spans="1:5">
      <c r="A10948" s="11">
        <v>2.3964870977308896E-2</v>
      </c>
      <c r="B10948" s="11">
        <v>1.6337502307703464E-3</v>
      </c>
      <c r="C10948" s="11"/>
      <c r="D10948" s="11"/>
      <c r="E10948" s="14"/>
    </row>
    <row r="10949" spans="1:5">
      <c r="A10949" s="11">
        <v>2.1427208511399981E-2</v>
      </c>
      <c r="B10949" s="11">
        <v>1.4138193506421817E-3</v>
      </c>
      <c r="C10949" s="11"/>
      <c r="D10949" s="11"/>
      <c r="E10949" s="14"/>
    </row>
    <row r="10950" spans="1:5">
      <c r="A10950" s="11">
        <v>2.5012757832748238E-2</v>
      </c>
      <c r="B10950" s="11">
        <v>1.6838371179803383E-3</v>
      </c>
      <c r="C10950" s="11"/>
      <c r="D10950" s="11"/>
      <c r="E10950" s="14"/>
    </row>
    <row r="10951" spans="1:5">
      <c r="A10951" s="11">
        <v>2.0737898773322987E-2</v>
      </c>
      <c r="B10951" s="11">
        <v>1.3881259811856937E-3</v>
      </c>
      <c r="C10951" s="11"/>
      <c r="D10951" s="11"/>
      <c r="E10951" s="14"/>
    </row>
    <row r="10952" spans="1:5">
      <c r="A10952" s="11">
        <v>2.5749173002099789E-2</v>
      </c>
      <c r="B10952" s="11">
        <v>1.7683041141797623E-3</v>
      </c>
      <c r="C10952" s="11"/>
      <c r="D10952" s="11"/>
      <c r="E10952" s="14"/>
    </row>
    <row r="10953" spans="1:5">
      <c r="A10953" s="11">
        <v>2.3952473284735893E-2</v>
      </c>
      <c r="B10953" s="11">
        <v>1.5486423113293384E-3</v>
      </c>
      <c r="C10953" s="11"/>
      <c r="D10953" s="11"/>
      <c r="E10953" s="14"/>
    </row>
    <row r="10954" spans="1:5">
      <c r="A10954" s="11">
        <v>2.6710511706635087E-2</v>
      </c>
      <c r="B10954" s="11">
        <v>1.7224375880383869E-3</v>
      </c>
      <c r="C10954" s="11"/>
      <c r="D10954" s="11"/>
      <c r="E10954" s="14"/>
    </row>
    <row r="10955" spans="1:5">
      <c r="A10955" s="11">
        <v>2.0788636591242606E-2</v>
      </c>
      <c r="B10955" s="11">
        <v>1.3776829931729329E-3</v>
      </c>
      <c r="C10955" s="11"/>
      <c r="D10955" s="11"/>
      <c r="E10955" s="14"/>
    </row>
    <row r="10956" spans="1:5">
      <c r="A10956" s="11">
        <v>1.9641958328546004E-2</v>
      </c>
      <c r="B10956" s="11">
        <v>1.2564341937124318E-3</v>
      </c>
      <c r="C10956" s="11"/>
      <c r="D10956" s="11"/>
      <c r="E10956" s="14"/>
    </row>
    <row r="10957" spans="1:5">
      <c r="A10957" s="11">
        <v>1.6873239150376626E-2</v>
      </c>
      <c r="B10957" s="11">
        <v>9.2817556062567386E-4</v>
      </c>
      <c r="C10957" s="11"/>
      <c r="D10957" s="11"/>
      <c r="E10957" s="14"/>
    </row>
    <row r="10958" spans="1:5">
      <c r="A10958" s="11">
        <v>2.4891768070362523E-2</v>
      </c>
      <c r="B10958" s="11">
        <v>1.7141288368350434E-3</v>
      </c>
      <c r="C10958" s="11"/>
      <c r="D10958" s="11"/>
      <c r="E10958" s="14"/>
    </row>
    <row r="10959" spans="1:5">
      <c r="A10959" s="11">
        <v>1.7186429682412761E-2</v>
      </c>
      <c r="B10959" s="11">
        <v>1.0177317003667859E-3</v>
      </c>
      <c r="C10959" s="11"/>
      <c r="D10959" s="11"/>
      <c r="E10959" s="14"/>
    </row>
    <row r="10960" spans="1:5">
      <c r="A10960" s="11">
        <v>2.1353519748409242E-2</v>
      </c>
      <c r="B10960" s="11">
        <v>1.4417305988215733E-3</v>
      </c>
      <c r="C10960" s="11"/>
      <c r="D10960" s="11"/>
      <c r="E10960" s="14"/>
    </row>
    <row r="10961" spans="1:5">
      <c r="A10961" s="11">
        <v>1.7023271506837905E-2</v>
      </c>
      <c r="B10961" s="11">
        <v>9.9757330019085489E-4</v>
      </c>
      <c r="C10961" s="11"/>
      <c r="D10961" s="11"/>
      <c r="E10961" s="14"/>
    </row>
    <row r="10962" spans="1:5">
      <c r="A10962" s="11">
        <v>2.2926409449722258E-2</v>
      </c>
      <c r="B10962" s="11">
        <v>1.5695733917817517E-3</v>
      </c>
      <c r="C10962" s="11"/>
      <c r="D10962" s="11"/>
      <c r="E10962" s="14"/>
    </row>
    <row r="10963" spans="1:5">
      <c r="A10963" s="11">
        <v>2.2656441141466154E-2</v>
      </c>
      <c r="B10963" s="11">
        <v>1.5025676965818122E-3</v>
      </c>
      <c r="C10963" s="11"/>
      <c r="D10963" s="11"/>
      <c r="E10963" s="14"/>
    </row>
    <row r="10964" spans="1:5">
      <c r="A10964" s="11">
        <v>1.8302654078978142E-2</v>
      </c>
      <c r="B10964" s="11">
        <v>1.148867445677055E-3</v>
      </c>
      <c r="C10964" s="11"/>
      <c r="D10964" s="11"/>
      <c r="E10964" s="14"/>
    </row>
    <row r="10965" spans="1:5">
      <c r="A10965" s="11">
        <v>2.9366974958715746E-2</v>
      </c>
      <c r="B10965" s="11">
        <v>1.9858598283956754E-3</v>
      </c>
      <c r="C10965" s="11"/>
      <c r="D10965" s="11"/>
      <c r="E10965" s="14"/>
    </row>
    <row r="10966" spans="1:5">
      <c r="A10966" s="11">
        <v>1.6494765082188688E-2</v>
      </c>
      <c r="B10966" s="11">
        <v>8.86774309736393E-4</v>
      </c>
      <c r="C10966" s="11"/>
      <c r="D10966" s="11"/>
      <c r="E10966" s="14"/>
    </row>
    <row r="10967" spans="1:5">
      <c r="A10967" s="11">
        <v>2.8206745993104833E-2</v>
      </c>
      <c r="B10967" s="11">
        <v>1.9081864579348759E-3</v>
      </c>
      <c r="C10967" s="11"/>
      <c r="D10967" s="11"/>
      <c r="E10967" s="14"/>
    </row>
    <row r="10968" spans="1:5">
      <c r="A10968" s="11">
        <v>2.277824371730313E-2</v>
      </c>
      <c r="B10968" s="11">
        <v>1.5599424337364766E-3</v>
      </c>
      <c r="C10968" s="11"/>
      <c r="D10968" s="11"/>
      <c r="E10968" s="14"/>
    </row>
    <row r="10969" spans="1:5">
      <c r="A10969" s="11">
        <v>2.2854758490383757E-2</v>
      </c>
      <c r="B10969" s="11">
        <v>1.5387709742675324E-3</v>
      </c>
      <c r="C10969" s="11"/>
      <c r="D10969" s="11"/>
      <c r="E10969" s="14"/>
    </row>
    <row r="10970" spans="1:5">
      <c r="A10970" s="11">
        <v>1.6848126443550288E-2</v>
      </c>
      <c r="B10970" s="11">
        <v>9.7388770604800088E-4</v>
      </c>
      <c r="C10970" s="11"/>
      <c r="D10970" s="11"/>
      <c r="E10970" s="14"/>
    </row>
    <row r="10971" spans="1:5">
      <c r="A10971" s="11">
        <v>2.3736183383251772E-2</v>
      </c>
      <c r="B10971" s="11">
        <v>1.5653583734269942E-3</v>
      </c>
      <c r="C10971" s="11"/>
      <c r="D10971" s="11"/>
      <c r="E10971" s="14"/>
    </row>
    <row r="10972" spans="1:5">
      <c r="A10972" s="11">
        <v>1.937101052433423E-2</v>
      </c>
      <c r="B10972" s="11">
        <v>1.2545762745049228E-3</v>
      </c>
      <c r="C10972" s="11"/>
      <c r="D10972" s="11"/>
      <c r="E10972" s="14"/>
    </row>
    <row r="10973" spans="1:5">
      <c r="A10973" s="11">
        <v>1.6957349071933889E-2</v>
      </c>
      <c r="B10973" s="11">
        <v>9.7010644623155213E-4</v>
      </c>
      <c r="C10973" s="11"/>
      <c r="D10973" s="11"/>
      <c r="E10973" s="14"/>
    </row>
    <row r="10974" spans="1:5">
      <c r="A10974" s="11">
        <v>2.2473717438734098E-2</v>
      </c>
      <c r="B10974" s="11">
        <v>1.5099548739607315E-3</v>
      </c>
      <c r="C10974" s="11"/>
      <c r="D10974" s="11"/>
      <c r="E10974" s="14"/>
    </row>
    <row r="10975" spans="1:5">
      <c r="A10975" s="11">
        <v>2.2318015010145416E-2</v>
      </c>
      <c r="B10975" s="11">
        <v>1.4585653513391544E-3</v>
      </c>
      <c r="C10975" s="11"/>
      <c r="D10975" s="11"/>
      <c r="E10975" s="14"/>
    </row>
    <row r="10976" spans="1:5">
      <c r="A10976" s="11">
        <v>1.6052839943410658E-2</v>
      </c>
      <c r="B10976" s="11">
        <v>7.8864154830178296E-4</v>
      </c>
      <c r="C10976" s="11"/>
      <c r="D10976" s="11"/>
      <c r="E10976" s="14"/>
    </row>
    <row r="10977" spans="1:5">
      <c r="A10977" s="11">
        <v>2.3254326217322194E-2</v>
      </c>
      <c r="B10977" s="11">
        <v>1.56212032919799E-3</v>
      </c>
      <c r="C10977" s="11"/>
      <c r="D10977" s="11"/>
      <c r="E10977" s="14"/>
    </row>
    <row r="10978" spans="1:5">
      <c r="A10978" s="11">
        <v>2.1967399052150175E-2</v>
      </c>
      <c r="B10978" s="11">
        <v>1.4919345034828935E-3</v>
      </c>
      <c r="C10978" s="11"/>
      <c r="D10978" s="11"/>
      <c r="E10978" s="14"/>
    </row>
    <row r="10979" spans="1:5">
      <c r="A10979" s="11">
        <v>2.0767354607107512E-2</v>
      </c>
      <c r="B10979" s="11">
        <v>1.287908255202529E-3</v>
      </c>
      <c r="C10979" s="11"/>
      <c r="D10979" s="11"/>
      <c r="E10979" s="14"/>
    </row>
    <row r="10980" spans="1:5">
      <c r="A10980" s="11">
        <v>2.8013954523118719E-2</v>
      </c>
      <c r="B10980" s="11">
        <v>1.916124671215456E-3</v>
      </c>
      <c r="C10980" s="11"/>
      <c r="D10980" s="11"/>
      <c r="E10980" s="14"/>
    </row>
    <row r="10981" spans="1:5">
      <c r="A10981" s="11">
        <v>1.7903661596942646E-2</v>
      </c>
      <c r="B10981" s="11">
        <v>1.1067551936658315E-3</v>
      </c>
      <c r="C10981" s="11"/>
      <c r="D10981" s="11"/>
      <c r="E10981" s="14"/>
    </row>
    <row r="10982" spans="1:5">
      <c r="A10982" s="11">
        <v>2.8848503728076909E-2</v>
      </c>
      <c r="B10982" s="11">
        <v>1.8770173497729683E-3</v>
      </c>
      <c r="C10982" s="11"/>
      <c r="D10982" s="11"/>
      <c r="E10982" s="14"/>
    </row>
    <row r="10983" spans="1:5">
      <c r="A10983" s="11">
        <v>2.4190552929497337E-2</v>
      </c>
      <c r="B10983" s="11">
        <v>1.5959133680861241E-3</v>
      </c>
      <c r="C10983" s="11"/>
      <c r="D10983" s="11"/>
      <c r="E10983" s="14"/>
    </row>
    <row r="10984" spans="1:5">
      <c r="A10984" s="11">
        <v>3.4071657125076885E-2</v>
      </c>
      <c r="B10984" s="11">
        <v>2.2217099185965995E-3</v>
      </c>
      <c r="C10984" s="11"/>
      <c r="D10984" s="11"/>
      <c r="E10984" s="14"/>
    </row>
    <row r="10985" spans="1:5">
      <c r="A10985" s="11">
        <v>3.0909800674412676E-2</v>
      </c>
      <c r="B10985" s="11">
        <v>2.0743069280378941E-3</v>
      </c>
      <c r="C10985" s="11"/>
      <c r="D10985" s="11"/>
      <c r="E10985" s="14"/>
    </row>
    <row r="10986" spans="1:5">
      <c r="A10986" s="11">
        <v>2.0775077151719643E-2</v>
      </c>
      <c r="B10986" s="11">
        <v>1.3888978838201089E-3</v>
      </c>
      <c r="C10986" s="11"/>
      <c r="D10986" s="11"/>
      <c r="E10986" s="14"/>
    </row>
    <row r="10987" spans="1:5">
      <c r="A10987" s="11">
        <v>1.9479177315726223E-2</v>
      </c>
      <c r="B10987" s="11">
        <v>1.2376042287380326E-3</v>
      </c>
      <c r="C10987" s="11"/>
      <c r="D10987" s="11"/>
      <c r="E10987" s="14"/>
    </row>
    <row r="10988" spans="1:5">
      <c r="A10988" s="11">
        <v>1.9267662368987016E-2</v>
      </c>
      <c r="B10988" s="11">
        <v>1.2514690555919703E-3</v>
      </c>
      <c r="C10988" s="11"/>
      <c r="D10988" s="11"/>
      <c r="E10988" s="14"/>
    </row>
    <row r="10989" spans="1:5">
      <c r="A10989" s="11">
        <v>2.8874017661644741E-2</v>
      </c>
      <c r="B10989" s="11">
        <v>1.9288947373397962E-3</v>
      </c>
      <c r="C10989" s="11"/>
      <c r="D10989" s="11"/>
      <c r="E10989" s="14"/>
    </row>
    <row r="10990" spans="1:5">
      <c r="A10990" s="11">
        <v>2.7211793286176442E-2</v>
      </c>
      <c r="B10990" s="11">
        <v>1.8302004233154675E-3</v>
      </c>
      <c r="C10990" s="11"/>
      <c r="D10990" s="11"/>
      <c r="E10990" s="14"/>
    </row>
    <row r="10991" spans="1:5">
      <c r="A10991" s="11">
        <v>2.1215039357796367E-2</v>
      </c>
      <c r="B10991" s="11">
        <v>1.3880214994189631E-3</v>
      </c>
      <c r="C10991" s="11"/>
      <c r="D10991" s="11"/>
      <c r="E10991" s="14"/>
    </row>
    <row r="10992" spans="1:5">
      <c r="A10992" s="11">
        <v>2.5053593781282663E-2</v>
      </c>
      <c r="B10992" s="11">
        <v>1.6743803086024715E-3</v>
      </c>
      <c r="C10992" s="11"/>
      <c r="D10992" s="11"/>
      <c r="E10992" s="14"/>
    </row>
    <row r="10993" spans="1:5">
      <c r="A10993" s="11">
        <v>1.7227018799076187E-2</v>
      </c>
      <c r="B10993" s="11">
        <v>9.518321127528741E-4</v>
      </c>
      <c r="C10993" s="11"/>
      <c r="D10993" s="11"/>
      <c r="E10993" s="14"/>
    </row>
    <row r="10994" spans="1:5">
      <c r="A10994" s="11">
        <v>1.671746151954143E-2</v>
      </c>
      <c r="B10994" s="11">
        <v>9.1159075672721723E-4</v>
      </c>
      <c r="C10994" s="11"/>
      <c r="D10994" s="11"/>
      <c r="E10994" s="14"/>
    </row>
    <row r="10995" spans="1:5">
      <c r="A10995" s="11">
        <v>2.2268912493362571E-2</v>
      </c>
      <c r="B10995" s="11">
        <v>1.518509812967112E-3</v>
      </c>
      <c r="C10995" s="11"/>
      <c r="D10995" s="11"/>
      <c r="E10995" s="14"/>
    </row>
    <row r="10996" spans="1:5">
      <c r="A10996" s="11">
        <v>2.3904191765272823E-2</v>
      </c>
      <c r="B10996" s="11">
        <v>1.5811576469008453E-3</v>
      </c>
      <c r="C10996" s="11"/>
      <c r="D10996" s="11"/>
      <c r="E10996" s="14"/>
    </row>
    <row r="10997" spans="1:5">
      <c r="A10997" s="11">
        <v>1.6549272875354477E-2</v>
      </c>
      <c r="B10997" s="11">
        <v>9.0782301739686594E-4</v>
      </c>
      <c r="C10997" s="11"/>
      <c r="D10997" s="11"/>
      <c r="E10997" s="14"/>
    </row>
    <row r="10998" spans="1:5">
      <c r="A10998" s="11">
        <v>2.5680598403459459E-2</v>
      </c>
      <c r="B10998" s="11">
        <v>1.778149425085205E-3</v>
      </c>
      <c r="C10998" s="11"/>
      <c r="D10998" s="11"/>
      <c r="E10998" s="14"/>
    </row>
    <row r="10999" spans="1:5">
      <c r="A10999" s="11">
        <v>2.5001354272622695E-2</v>
      </c>
      <c r="B10999" s="11">
        <v>1.7214698176506121E-3</v>
      </c>
      <c r="C10999" s="11"/>
      <c r="D10999" s="11"/>
      <c r="E10999" s="14"/>
    </row>
    <row r="11000" spans="1:5">
      <c r="A11000" s="11">
        <v>1.6980471268143085E-2</v>
      </c>
      <c r="B11000" s="11">
        <v>9.1532655621994483E-4</v>
      </c>
      <c r="C11000" s="11"/>
      <c r="D11000" s="11"/>
      <c r="E11000" s="14"/>
    </row>
    <row r="11001" spans="1:5">
      <c r="A11001" s="11">
        <v>2.0778523595220789E-2</v>
      </c>
      <c r="B11001" s="11">
        <v>1.3916785876284441E-3</v>
      </c>
      <c r="C11001" s="11"/>
      <c r="D11001" s="11"/>
      <c r="E11001" s="14"/>
    </row>
    <row r="11002" spans="1:5">
      <c r="A11002" s="11">
        <v>1.5698587813840512E-2</v>
      </c>
      <c r="B11002" s="11">
        <v>7.5125282113749122E-4</v>
      </c>
      <c r="C11002" s="11"/>
      <c r="D11002" s="11"/>
      <c r="E11002" s="14"/>
    </row>
    <row r="11003" spans="1:5">
      <c r="A11003" s="11">
        <v>1.866687056407745E-2</v>
      </c>
      <c r="B11003" s="11">
        <v>1.1598445487907235E-3</v>
      </c>
      <c r="C11003" s="11"/>
      <c r="D11003" s="11"/>
      <c r="E11003" s="14"/>
    </row>
    <row r="11004" spans="1:5">
      <c r="A11004" s="11">
        <v>1.8295491525294832E-2</v>
      </c>
      <c r="B11004" s="11">
        <v>1.1413466131832161E-3</v>
      </c>
      <c r="C11004" s="11"/>
      <c r="D11004" s="11"/>
      <c r="E11004" s="14"/>
    </row>
    <row r="11005" spans="1:5">
      <c r="A11005" s="11">
        <v>2.4174577846382751E-2</v>
      </c>
      <c r="B11005" s="11">
        <v>1.5428601785590177E-3</v>
      </c>
      <c r="C11005" s="11"/>
      <c r="D11005" s="11"/>
      <c r="E11005" s="14"/>
    </row>
    <row r="11006" spans="1:5">
      <c r="A11006" s="11">
        <v>2.2126652761072386E-2</v>
      </c>
      <c r="B11006" s="11">
        <v>1.5002127982818127E-3</v>
      </c>
      <c r="C11006" s="11"/>
      <c r="D11006" s="11"/>
      <c r="E11006" s="14"/>
    </row>
    <row r="11007" spans="1:5">
      <c r="A11007" s="11">
        <v>1.9569500676595211E-2</v>
      </c>
      <c r="B11007" s="11">
        <v>1.2651331910897223E-3</v>
      </c>
      <c r="C11007" s="11"/>
      <c r="D11007" s="11"/>
      <c r="E11007" s="14"/>
    </row>
    <row r="11008" spans="1:5">
      <c r="A11008" s="11">
        <v>2.7201288257690557E-2</v>
      </c>
      <c r="B11008" s="11">
        <v>1.7858488680843226E-3</v>
      </c>
      <c r="C11008" s="11"/>
      <c r="D11008" s="11"/>
      <c r="E11008" s="14"/>
    </row>
    <row r="11009" spans="1:5">
      <c r="A11009" s="11">
        <v>1.6883656868570664E-2</v>
      </c>
      <c r="B11009" s="11">
        <v>9.7931181484012882E-4</v>
      </c>
      <c r="C11009" s="11"/>
      <c r="D11009" s="11"/>
      <c r="E11009" s="14"/>
    </row>
    <row r="11010" spans="1:5">
      <c r="A11010" s="11">
        <v>2.153891003020604E-2</v>
      </c>
      <c r="B11010" s="11">
        <v>1.4138231659430961E-3</v>
      </c>
      <c r="C11010" s="11"/>
      <c r="D11010" s="11"/>
      <c r="E11010" s="14"/>
    </row>
    <row r="11011" spans="1:5">
      <c r="A11011" s="11">
        <v>2.2243667430812082E-2</v>
      </c>
      <c r="B11011" s="11">
        <v>1.4637308151474317E-3</v>
      </c>
      <c r="C11011" s="11"/>
      <c r="D11011" s="11"/>
      <c r="E11011" s="14"/>
    </row>
    <row r="11012" spans="1:5">
      <c r="A11012" s="11">
        <v>3.0626090208473178E-2</v>
      </c>
      <c r="B11012" s="11">
        <v>2.088348152144791E-3</v>
      </c>
      <c r="C11012" s="11"/>
      <c r="D11012" s="11"/>
      <c r="E11012" s="14"/>
    </row>
    <row r="11013" spans="1:5">
      <c r="A11013" s="11">
        <v>1.9725933009114203E-2</v>
      </c>
      <c r="B11013" s="11">
        <v>1.2658858038288011E-3</v>
      </c>
      <c r="C11013" s="11"/>
      <c r="D11013" s="11"/>
      <c r="E11013" s="14"/>
    </row>
    <row r="11014" spans="1:5">
      <c r="A11014" s="11">
        <v>3.0529633941096999E-2</v>
      </c>
      <c r="B11014" s="11">
        <v>1.9956019617592448E-3</v>
      </c>
      <c r="C11014" s="11"/>
      <c r="D11014" s="11"/>
      <c r="E11014" s="14"/>
    </row>
    <row r="11015" spans="1:5">
      <c r="A11015" s="11">
        <v>2.6491960925537846E-2</v>
      </c>
      <c r="B11015" s="11">
        <v>1.8100248177481159E-3</v>
      </c>
      <c r="C11015" s="11"/>
      <c r="D11015" s="11"/>
      <c r="E11015" s="14"/>
    </row>
    <row r="11016" spans="1:5">
      <c r="A11016" s="11">
        <v>2.1218604524004325E-2</v>
      </c>
      <c r="B11016" s="11">
        <v>1.4229744287757025E-3</v>
      </c>
      <c r="C11016" s="11"/>
      <c r="D11016" s="11"/>
      <c r="E11016" s="14"/>
    </row>
    <row r="11017" spans="1:5">
      <c r="A11017" s="11">
        <v>2.0311341657103261E-2</v>
      </c>
      <c r="B11017" s="11">
        <v>1.3494655237331261E-3</v>
      </c>
      <c r="C11017" s="11"/>
      <c r="D11017" s="11"/>
      <c r="E11017" s="14"/>
    </row>
    <row r="11018" spans="1:5">
      <c r="A11018" s="11">
        <v>2.5804061411306339E-2</v>
      </c>
      <c r="B11018" s="11">
        <v>1.787835223959706E-3</v>
      </c>
      <c r="C11018" s="11"/>
      <c r="D11018" s="11"/>
      <c r="E11018" s="14"/>
    </row>
    <row r="11019" spans="1:5">
      <c r="A11019" s="11">
        <v>1.8260838315557311E-2</v>
      </c>
      <c r="B11019" s="11">
        <v>1.1467192944078931E-3</v>
      </c>
      <c r="C11019" s="11"/>
      <c r="D11019" s="11"/>
      <c r="E11019" s="14"/>
    </row>
    <row r="11020" spans="1:5">
      <c r="A11020" s="11">
        <v>1.6626779183042333E-2</v>
      </c>
      <c r="B11020" s="11">
        <v>9.4171505154841927E-4</v>
      </c>
      <c r="C11020" s="11"/>
      <c r="D11020" s="11"/>
      <c r="E11020" s="14"/>
    </row>
    <row r="11021" spans="1:5">
      <c r="A11021" s="11">
        <v>1.6951496253250504E-2</v>
      </c>
      <c r="B11021" s="11">
        <v>9.8840796476891402E-4</v>
      </c>
      <c r="C11021" s="11"/>
      <c r="D11021" s="11"/>
      <c r="E11021" s="14"/>
    </row>
    <row r="11022" spans="1:5">
      <c r="A11022" s="11">
        <v>2.1229125886155401E-2</v>
      </c>
      <c r="B11022" s="11">
        <v>1.2842276116215047E-3</v>
      </c>
      <c r="C11022" s="11"/>
      <c r="D11022" s="11"/>
      <c r="E11022" s="14"/>
    </row>
    <row r="11023" spans="1:5">
      <c r="A11023" s="11">
        <v>2.4056597018028484E-2</v>
      </c>
      <c r="B11023" s="11">
        <v>1.5325696760962429E-3</v>
      </c>
      <c r="C11023" s="11"/>
      <c r="D11023" s="11"/>
      <c r="E11023" s="14"/>
    </row>
    <row r="11024" spans="1:5">
      <c r="A11024" s="11">
        <v>3.0126887950697893E-2</v>
      </c>
      <c r="B11024" s="11">
        <v>1.9375917436083284E-3</v>
      </c>
      <c r="C11024" s="11"/>
      <c r="D11024" s="11"/>
      <c r="E11024" s="14"/>
    </row>
    <row r="11025" spans="1:5">
      <c r="A11025" s="11">
        <v>1.7087648710306779E-2</v>
      </c>
      <c r="B11025" s="11">
        <v>9.250232190399308E-4</v>
      </c>
      <c r="C11025" s="11"/>
      <c r="D11025" s="11"/>
      <c r="E11025" s="14"/>
    </row>
    <row r="11026" spans="1:5">
      <c r="A11026" s="11">
        <v>1.8274996438516926E-2</v>
      </c>
      <c r="B11026" s="11">
        <v>1.0562738771872132E-3</v>
      </c>
      <c r="C11026" s="11"/>
      <c r="D11026" s="11"/>
      <c r="E11026" s="14"/>
    </row>
    <row r="11027" spans="1:5">
      <c r="A11027" s="11">
        <v>1.5570392264073881E-2</v>
      </c>
      <c r="B11027" s="11">
        <v>7.226077544972532E-4</v>
      </c>
      <c r="C11027" s="11"/>
      <c r="D11027" s="11"/>
      <c r="E11027" s="14"/>
    </row>
    <row r="11028" spans="1:5">
      <c r="A11028" s="11">
        <v>2.0357071914304414E-2</v>
      </c>
      <c r="B11028" s="11">
        <v>1.3232333368446022E-3</v>
      </c>
      <c r="C11028" s="11"/>
      <c r="D11028" s="11"/>
      <c r="E11028" s="14"/>
    </row>
    <row r="11029" spans="1:5">
      <c r="A11029" s="11">
        <v>1.8884123793685485E-2</v>
      </c>
      <c r="B11029" s="11">
        <v>1.2037766145017691E-3</v>
      </c>
      <c r="C11029" s="11"/>
      <c r="D11029" s="11"/>
      <c r="E11029" s="14"/>
    </row>
    <row r="11030" spans="1:5">
      <c r="A11030" s="11">
        <v>1.6164008551079561E-2</v>
      </c>
      <c r="B11030" s="11">
        <v>8.293915357967007E-4</v>
      </c>
      <c r="C11030" s="11"/>
      <c r="D11030" s="11"/>
      <c r="E11030" s="14"/>
    </row>
    <row r="11031" spans="1:5">
      <c r="A11031" s="11">
        <v>1.6483817698360298E-2</v>
      </c>
      <c r="B11031" s="11">
        <v>8.6205726532116516E-4</v>
      </c>
      <c r="C11031" s="11"/>
      <c r="D11031" s="11"/>
      <c r="E11031" s="14"/>
    </row>
    <row r="11032" spans="1:5">
      <c r="A11032" s="11">
        <v>1.8649124293977963E-2</v>
      </c>
      <c r="B11032" s="11">
        <v>1.0740868103635162E-3</v>
      </c>
      <c r="C11032" s="11"/>
      <c r="D11032" s="11"/>
      <c r="E11032" s="14"/>
    </row>
    <row r="11033" spans="1:5">
      <c r="A11033" s="11">
        <v>2.103249324571118E-2</v>
      </c>
      <c r="B11033" s="11">
        <v>1.3880092640511901E-3</v>
      </c>
      <c r="C11033" s="11"/>
      <c r="D11033" s="11"/>
      <c r="E11033" s="14"/>
    </row>
    <row r="11034" spans="1:5">
      <c r="A11034" s="11">
        <v>1.9626475899327263E-2</v>
      </c>
      <c r="B11034" s="11">
        <v>1.1870023742013528E-3</v>
      </c>
      <c r="C11034" s="11"/>
      <c r="D11034" s="11"/>
      <c r="E11034" s="14"/>
    </row>
    <row r="11035" spans="1:5">
      <c r="A11035" s="11">
        <v>1.5372630429512655E-2</v>
      </c>
      <c r="B11035" s="11">
        <v>6.4757742743373336E-4</v>
      </c>
      <c r="C11035" s="11"/>
      <c r="D11035" s="11"/>
      <c r="E11035" s="14"/>
    </row>
    <row r="11036" spans="1:5">
      <c r="A11036" s="11">
        <v>1.864646666723253E-2</v>
      </c>
      <c r="B11036" s="11">
        <v>1.0433248517759557E-3</v>
      </c>
      <c r="C11036" s="11"/>
      <c r="D11036" s="11"/>
      <c r="E11036" s="14"/>
    </row>
    <row r="11037" spans="1:5">
      <c r="A11037" s="11">
        <v>1.6614845557991531E-2</v>
      </c>
      <c r="B11037" s="11">
        <v>9.3368054616359904E-4</v>
      </c>
      <c r="C11037" s="11"/>
      <c r="D11037" s="11"/>
      <c r="E11037" s="14"/>
    </row>
    <row r="11038" spans="1:5">
      <c r="A11038" s="11">
        <v>3.3225633743913456E-2</v>
      </c>
      <c r="B11038" s="11">
        <v>2.242647597333434E-3</v>
      </c>
      <c r="C11038" s="11"/>
      <c r="D11038" s="11"/>
      <c r="E11038" s="14"/>
    </row>
    <row r="11039" spans="1:5">
      <c r="A11039" s="11">
        <v>2.9970069461120404E-2</v>
      </c>
      <c r="B11039" s="11">
        <v>2.0377540796007502E-3</v>
      </c>
      <c r="C11039" s="11"/>
      <c r="D11039" s="11"/>
      <c r="E11039" s="14"/>
    </row>
    <row r="11040" spans="1:5">
      <c r="A11040" s="11">
        <v>1.748097994609378E-2</v>
      </c>
      <c r="B11040" s="11">
        <v>1.0573951730535869E-3</v>
      </c>
      <c r="C11040" s="11"/>
      <c r="D11040" s="11"/>
      <c r="E11040" s="14"/>
    </row>
    <row r="11041" spans="1:5">
      <c r="A11041" s="11">
        <v>1.8188193670688413E-2</v>
      </c>
      <c r="B11041" s="11">
        <v>1.1218071876449391E-3</v>
      </c>
      <c r="C11041" s="11"/>
      <c r="D11041" s="11"/>
      <c r="E11041" s="14"/>
    </row>
    <row r="11042" spans="1:5">
      <c r="A11042" s="11">
        <v>3.2504208846481371E-2</v>
      </c>
      <c r="B11042" s="11">
        <v>2.1715053870556941E-3</v>
      </c>
      <c r="C11042" s="11"/>
      <c r="D11042" s="11"/>
      <c r="E11042" s="14"/>
    </row>
    <row r="11043" spans="1:5">
      <c r="A11043" s="11">
        <v>2.183921059067501E-2</v>
      </c>
      <c r="B11043" s="11">
        <v>1.4391648095213759E-3</v>
      </c>
      <c r="C11043" s="11"/>
      <c r="D11043" s="11"/>
      <c r="E11043" s="14"/>
    </row>
    <row r="11044" spans="1:5">
      <c r="A11044" s="11">
        <v>2.0880104879219128E-2</v>
      </c>
      <c r="B11044" s="11">
        <v>1.399037800504E-3</v>
      </c>
      <c r="C11044" s="11"/>
      <c r="D11044" s="11"/>
      <c r="E11044" s="14"/>
    </row>
    <row r="11045" spans="1:5">
      <c r="A11045" s="11">
        <v>2.4420079872218444E-2</v>
      </c>
      <c r="B11045" s="11">
        <v>1.6290863423297204E-3</v>
      </c>
      <c r="C11045" s="11"/>
      <c r="D11045" s="11"/>
      <c r="E11045" s="14"/>
    </row>
    <row r="11046" spans="1:5">
      <c r="A11046" s="11">
        <v>2.2157050215117099E-2</v>
      </c>
      <c r="B11046" s="11">
        <v>1.4368644032682922E-3</v>
      </c>
      <c r="C11046" s="11"/>
      <c r="D11046" s="11"/>
      <c r="E11046" s="14"/>
    </row>
    <row r="11047" spans="1:5">
      <c r="A11047" s="11">
        <v>1.907626814271635E-2</v>
      </c>
      <c r="B11047" s="11">
        <v>1.2250758703978072E-3</v>
      </c>
      <c r="C11047" s="11"/>
      <c r="D11047" s="11"/>
      <c r="E11047" s="14"/>
    </row>
    <row r="11048" spans="1:5">
      <c r="A11048" s="11">
        <v>1.9700662343404021E-2</v>
      </c>
      <c r="B11048" s="11">
        <v>1.2572061731128958E-3</v>
      </c>
      <c r="C11048" s="11"/>
      <c r="D11048" s="11"/>
      <c r="E11048" s="14"/>
    </row>
    <row r="11049" spans="1:5">
      <c r="A11049" s="11">
        <v>1.6131247455944377E-2</v>
      </c>
      <c r="B11049" s="11">
        <v>8.5443764096561044E-4</v>
      </c>
      <c r="C11049" s="11"/>
      <c r="D11049" s="11"/>
      <c r="E11049" s="14"/>
    </row>
    <row r="11050" spans="1:5">
      <c r="A11050" s="11">
        <v>2.0225491023890749E-2</v>
      </c>
      <c r="B11050" s="11">
        <v>1.3367250589016888E-3</v>
      </c>
      <c r="C11050" s="11"/>
      <c r="D11050" s="11"/>
      <c r="E11050" s="14"/>
    </row>
    <row r="11051" spans="1:5">
      <c r="A11051" s="11">
        <v>1.7817730777630374E-2</v>
      </c>
      <c r="B11051" s="11">
        <v>1.0734133616971731E-3</v>
      </c>
      <c r="C11051" s="11"/>
      <c r="D11051" s="11"/>
      <c r="E11051" s="14"/>
    </row>
    <row r="11052" spans="1:5">
      <c r="A11052" s="11">
        <v>2.0354226136557151E-2</v>
      </c>
      <c r="B11052" s="11">
        <v>1.20931659981773E-3</v>
      </c>
      <c r="C11052" s="11"/>
      <c r="D11052" s="11"/>
      <c r="E11052" s="14"/>
    </row>
    <row r="11053" spans="1:5">
      <c r="A11053" s="11">
        <v>2.174880939201498E-2</v>
      </c>
      <c r="B11053" s="11">
        <v>1.4657968513059113E-3</v>
      </c>
      <c r="C11053" s="11"/>
      <c r="D11053" s="11"/>
      <c r="E11053" s="14"/>
    </row>
    <row r="11054" spans="1:5">
      <c r="A11054" s="11">
        <v>2.4300518114908944E-2</v>
      </c>
      <c r="B11054" s="11">
        <v>1.6013227176514793E-3</v>
      </c>
      <c r="C11054" s="11"/>
      <c r="D11054" s="11"/>
      <c r="E11054" s="14"/>
    </row>
    <row r="11055" spans="1:5">
      <c r="A11055" s="11">
        <v>2.3526004091036459E-2</v>
      </c>
      <c r="B11055" s="11">
        <v>1.5438337041459023E-3</v>
      </c>
      <c r="C11055" s="11"/>
      <c r="D11055" s="11"/>
      <c r="E11055" s="14"/>
    </row>
    <row r="11056" spans="1:5">
      <c r="A11056" s="11">
        <v>2.3319429586389974E-2</v>
      </c>
      <c r="B11056" s="11">
        <v>1.5700463810933616E-3</v>
      </c>
      <c r="C11056" s="11"/>
      <c r="D11056" s="11"/>
      <c r="E11056" s="14"/>
    </row>
    <row r="11057" spans="1:5">
      <c r="A11057" s="11">
        <v>2.4188670343352658E-2</v>
      </c>
      <c r="B11057" s="11">
        <v>1.600747313991823E-3</v>
      </c>
      <c r="C11057" s="11"/>
      <c r="D11057" s="11"/>
      <c r="E11057" s="14"/>
    </row>
    <row r="11058" spans="1:5">
      <c r="A11058" s="11">
        <v>3.0267024360464405E-2</v>
      </c>
      <c r="B11058" s="11">
        <v>2.0006024892762608E-3</v>
      </c>
      <c r="C11058" s="11"/>
      <c r="D11058" s="11"/>
      <c r="E11058" s="14"/>
    </row>
    <row r="11059" spans="1:5">
      <c r="A11059" s="11">
        <v>2.4403945887183261E-2</v>
      </c>
      <c r="B11059" s="11">
        <v>1.6735050785605381E-3</v>
      </c>
      <c r="C11059" s="11"/>
      <c r="D11059" s="11"/>
      <c r="E11059" s="14"/>
    </row>
    <row r="11060" spans="1:5">
      <c r="A11060" s="11">
        <v>2.2132042529542765E-2</v>
      </c>
      <c r="B11060" s="11">
        <v>1.3761284628660191E-3</v>
      </c>
      <c r="C11060" s="11"/>
      <c r="D11060" s="11"/>
      <c r="E11060" s="14"/>
    </row>
    <row r="11061" spans="1:5">
      <c r="A11061" s="11">
        <v>1.7225659275838443E-2</v>
      </c>
      <c r="B11061" s="11">
        <v>9.148550182376525E-4</v>
      </c>
      <c r="C11061" s="11"/>
      <c r="D11061" s="11"/>
      <c r="E11061" s="14"/>
    </row>
    <row r="11062" spans="1:5">
      <c r="A11062" s="11">
        <v>1.5570648729543149E-2</v>
      </c>
      <c r="B11062" s="11">
        <v>7.1100994351995603E-4</v>
      </c>
      <c r="C11062" s="11"/>
      <c r="D11062" s="11"/>
      <c r="E11062" s="14"/>
    </row>
    <row r="11063" spans="1:5">
      <c r="A11063" s="11">
        <v>2.6235321284854184E-2</v>
      </c>
      <c r="B11063" s="11">
        <v>1.8112788062695719E-3</v>
      </c>
      <c r="C11063" s="11"/>
      <c r="D11063" s="11"/>
      <c r="E11063" s="14"/>
    </row>
    <row r="11064" spans="1:5">
      <c r="A11064" s="11">
        <v>1.9379621280619902E-2</v>
      </c>
      <c r="B11064" s="11">
        <v>1.2209270488073235E-3</v>
      </c>
      <c r="C11064" s="11"/>
      <c r="D11064" s="11"/>
      <c r="E11064" s="14"/>
    </row>
    <row r="11065" spans="1:5">
      <c r="A11065" s="11">
        <v>2.6985559896118547E-2</v>
      </c>
      <c r="B11065" s="11">
        <v>1.846343861351894E-3</v>
      </c>
      <c r="C11065" s="11"/>
      <c r="D11065" s="11"/>
      <c r="E11065" s="14"/>
    </row>
    <row r="11066" spans="1:5">
      <c r="A11066" s="11">
        <v>1.7216005272347634E-2</v>
      </c>
      <c r="B11066" s="11">
        <v>9.2553043247797307E-4</v>
      </c>
      <c r="C11066" s="11"/>
      <c r="D11066" s="11"/>
      <c r="E11066" s="14"/>
    </row>
    <row r="11067" spans="1:5">
      <c r="A11067" s="11">
        <v>2.4435615734232516E-2</v>
      </c>
      <c r="B11067" s="11">
        <v>1.6752237302197577E-3</v>
      </c>
      <c r="C11067" s="11"/>
      <c r="D11067" s="11"/>
      <c r="E11067" s="14"/>
    </row>
    <row r="11068" spans="1:5">
      <c r="A11068" s="11">
        <v>1.8218709616701034E-2</v>
      </c>
      <c r="B11068" s="11">
        <v>1.1044872289554027E-3</v>
      </c>
      <c r="C11068" s="11"/>
      <c r="D11068" s="11"/>
      <c r="E11068" s="14"/>
    </row>
    <row r="11069" spans="1:5">
      <c r="A11069" s="11">
        <v>1.5450535495704113E-2</v>
      </c>
      <c r="B11069" s="11">
        <v>6.9069344385444716E-4</v>
      </c>
      <c r="C11069" s="11"/>
      <c r="D11069" s="11"/>
      <c r="E11069" s="14"/>
    </row>
    <row r="11070" spans="1:5">
      <c r="A11070" s="11">
        <v>2.0758833291316246E-2</v>
      </c>
      <c r="B11070" s="11">
        <v>1.3577267641386034E-3</v>
      </c>
      <c r="C11070" s="11"/>
      <c r="D11070" s="11"/>
      <c r="E11070" s="14"/>
    </row>
    <row r="11071" spans="1:5">
      <c r="A11071" s="11">
        <v>2.6962633942094985E-2</v>
      </c>
      <c r="B11071" s="11">
        <v>1.846771753840908E-3</v>
      </c>
      <c r="C11071" s="11"/>
      <c r="D11071" s="11"/>
      <c r="E11071" s="14"/>
    </row>
    <row r="11072" spans="1:5">
      <c r="A11072" s="11">
        <v>1.8833808171113228E-2</v>
      </c>
      <c r="B11072" s="11">
        <v>1.0903725080875966E-3</v>
      </c>
      <c r="C11072" s="11"/>
      <c r="D11072" s="11"/>
      <c r="E11072" s="14"/>
    </row>
    <row r="11073" spans="1:5">
      <c r="A11073" s="11">
        <v>1.8454774403289572E-2</v>
      </c>
      <c r="B11073" s="11">
        <v>1.0274558859169178E-3</v>
      </c>
      <c r="C11073" s="11"/>
      <c r="D11073" s="11"/>
      <c r="E11073" s="14"/>
    </row>
    <row r="11074" spans="1:5">
      <c r="A11074" s="11">
        <v>2.385770523855027E-2</v>
      </c>
      <c r="B11074" s="11">
        <v>1.5994129352566388E-3</v>
      </c>
      <c r="C11074" s="11"/>
      <c r="D11074" s="11"/>
      <c r="E11074" s="14"/>
    </row>
    <row r="11075" spans="1:5">
      <c r="A11075" s="11">
        <v>2.2198214032166694E-2</v>
      </c>
      <c r="B11075" s="11">
        <v>1.4604457296073321E-3</v>
      </c>
      <c r="C11075" s="11"/>
      <c r="D11075" s="11"/>
      <c r="E11075" s="14"/>
    </row>
    <row r="11076" spans="1:5">
      <c r="A11076" s="11">
        <v>2.2254654518352689E-2</v>
      </c>
      <c r="B11076" s="11">
        <v>1.5081255607379267E-3</v>
      </c>
      <c r="C11076" s="11"/>
      <c r="D11076" s="11"/>
      <c r="E11076" s="14"/>
    </row>
    <row r="11077" spans="1:5">
      <c r="A11077" s="11">
        <v>2.1804774767298762E-2</v>
      </c>
      <c r="B11077" s="11">
        <v>1.4791036208864521E-3</v>
      </c>
      <c r="C11077" s="11"/>
      <c r="D11077" s="11"/>
      <c r="E11077" s="14"/>
    </row>
    <row r="11078" spans="1:5">
      <c r="A11078" s="11">
        <v>2.1104873861257856E-2</v>
      </c>
      <c r="B11078" s="11">
        <v>1.4198527333784594E-3</v>
      </c>
      <c r="C11078" s="11"/>
      <c r="D11078" s="11"/>
      <c r="E11078" s="14"/>
    </row>
    <row r="11079" spans="1:5">
      <c r="A11079" s="11">
        <v>2.8921803870767149E-2</v>
      </c>
      <c r="B11079" s="11">
        <v>1.990663587438427E-3</v>
      </c>
      <c r="C11079" s="11"/>
      <c r="D11079" s="11"/>
      <c r="E11079" s="14"/>
    </row>
    <row r="11080" spans="1:5">
      <c r="A11080" s="11">
        <v>1.5506370247229945E-2</v>
      </c>
      <c r="B11080" s="11">
        <v>4.5221096016093392E-4</v>
      </c>
      <c r="C11080" s="11"/>
      <c r="D11080" s="11"/>
      <c r="E11080" s="14"/>
    </row>
    <row r="11081" spans="1:5">
      <c r="A11081" s="11">
        <v>1.9317523806523084E-2</v>
      </c>
      <c r="B11081" s="11">
        <v>1.2519990729381394E-3</v>
      </c>
      <c r="C11081" s="11"/>
      <c r="D11081" s="11"/>
      <c r="E11081" s="14"/>
    </row>
    <row r="11082" spans="1:5">
      <c r="A11082" s="11">
        <v>2.5268732750969646E-2</v>
      </c>
      <c r="B11082" s="11">
        <v>1.700816747534977E-3</v>
      </c>
      <c r="C11082" s="11"/>
      <c r="D11082" s="11"/>
      <c r="E11082" s="14"/>
    </row>
    <row r="11083" spans="1:5">
      <c r="A11083" s="11">
        <v>1.7670899570072517E-2</v>
      </c>
      <c r="B11083" s="11">
        <v>1.0793354514666781E-3</v>
      </c>
      <c r="C11083" s="11"/>
      <c r="D11083" s="11"/>
      <c r="E11083" s="14"/>
    </row>
    <row r="11084" spans="1:5">
      <c r="A11084" s="11">
        <v>2.8263623100218325E-2</v>
      </c>
      <c r="B11084" s="11">
        <v>1.9539427620528208E-3</v>
      </c>
      <c r="C11084" s="11"/>
      <c r="D11084" s="11"/>
      <c r="E11084" s="14"/>
    </row>
    <row r="11085" spans="1:5">
      <c r="A11085" s="11">
        <v>1.5888715486709604E-2</v>
      </c>
      <c r="B11085" s="11">
        <v>7.7301909408916507E-4</v>
      </c>
      <c r="C11085" s="11"/>
      <c r="D11085" s="11"/>
      <c r="E11085" s="14"/>
    </row>
    <row r="11086" spans="1:5">
      <c r="A11086" s="11">
        <v>3.8297012403294105E-2</v>
      </c>
      <c r="B11086" s="11">
        <v>2.4791071245076732E-3</v>
      </c>
      <c r="C11086" s="11"/>
      <c r="D11086" s="11"/>
      <c r="E11086" s="14"/>
    </row>
    <row r="11087" spans="1:5">
      <c r="A11087" s="11">
        <v>3.1290267698663499E-2</v>
      </c>
      <c r="B11087" s="11">
        <v>2.1346295061988626E-3</v>
      </c>
      <c r="C11087" s="11"/>
      <c r="D11087" s="11"/>
      <c r="E11087" s="14"/>
    </row>
    <row r="11088" spans="1:5">
      <c r="A11088" s="11">
        <v>2.9386049071279806E-2</v>
      </c>
      <c r="B11088" s="11">
        <v>2.0126309678377956E-3</v>
      </c>
      <c r="C11088" s="11"/>
      <c r="D11088" s="11"/>
      <c r="E11088" s="14"/>
    </row>
    <row r="11089" spans="1:5">
      <c r="A11089" s="11">
        <v>1.9087807467458247E-2</v>
      </c>
      <c r="B11089" s="11">
        <v>1.1521897780126847E-3</v>
      </c>
      <c r="C11089" s="11"/>
      <c r="D11089" s="11"/>
      <c r="E11089" s="14"/>
    </row>
    <row r="11090" spans="1:5">
      <c r="A11090" s="11">
        <v>1.5803271980360259E-2</v>
      </c>
      <c r="B11090" s="11">
        <v>7.9240536300001344E-4</v>
      </c>
      <c r="C11090" s="11"/>
      <c r="D11090" s="11"/>
      <c r="E11090" s="14"/>
    </row>
    <row r="11091" spans="1:5">
      <c r="A11091" s="11">
        <v>1.9587495126174918E-2</v>
      </c>
      <c r="B11091" s="11">
        <v>1.237390081733358E-3</v>
      </c>
      <c r="C11091" s="11"/>
      <c r="D11091" s="11"/>
      <c r="E11091" s="14"/>
    </row>
    <row r="11092" spans="1:5">
      <c r="A11092" s="11">
        <v>1.9226705541108252E-2</v>
      </c>
      <c r="B11092" s="11">
        <v>1.1475516342962584E-3</v>
      </c>
      <c r="C11092" s="11"/>
      <c r="D11092" s="11"/>
      <c r="E11092" s="14"/>
    </row>
    <row r="11093" spans="1:5">
      <c r="A11093" s="11">
        <v>1.9258579597061818E-2</v>
      </c>
      <c r="B11093" s="11">
        <v>1.2481043870524676E-3</v>
      </c>
      <c r="C11093" s="11"/>
      <c r="D11093" s="11"/>
      <c r="E11093" s="14"/>
    </row>
    <row r="11094" spans="1:5">
      <c r="A11094" s="11">
        <v>2.7271865635336737E-2</v>
      </c>
      <c r="B11094" s="11">
        <v>1.854946060957062E-3</v>
      </c>
      <c r="C11094" s="11"/>
      <c r="D11094" s="11"/>
      <c r="E11094" s="14"/>
    </row>
    <row r="11095" spans="1:5">
      <c r="A11095" s="11">
        <v>1.8768466930704462E-2</v>
      </c>
      <c r="B11095" s="11">
        <v>1.179828524466107E-3</v>
      </c>
      <c r="C11095" s="11"/>
      <c r="D11095" s="11"/>
      <c r="E11095" s="14"/>
    </row>
    <row r="11096" spans="1:5">
      <c r="A11096" s="11">
        <v>1.779667572730698E-2</v>
      </c>
      <c r="B11096" s="11">
        <v>1.0900226356653597E-3</v>
      </c>
      <c r="C11096" s="11"/>
      <c r="D11096" s="11"/>
      <c r="E11096" s="14"/>
    </row>
    <row r="11097" spans="1:5">
      <c r="A11097" s="11">
        <v>1.7513872193042776E-2</v>
      </c>
      <c r="B11097" s="11">
        <v>9.6046054549738229E-4</v>
      </c>
      <c r="C11097" s="11"/>
      <c r="D11097" s="11"/>
      <c r="E11097" s="14"/>
    </row>
    <row r="11098" spans="1:5">
      <c r="A11098" s="11">
        <v>1.8053859940366422E-2</v>
      </c>
      <c r="B11098" s="11">
        <v>1.1131353224790284E-3</v>
      </c>
      <c r="C11098" s="11"/>
      <c r="D11098" s="11"/>
      <c r="E11098" s="14"/>
    </row>
    <row r="11099" spans="1:5">
      <c r="A11099" s="11">
        <v>2.6202823426317128E-2</v>
      </c>
      <c r="B11099" s="11">
        <v>1.8004864660908723E-3</v>
      </c>
      <c r="C11099" s="11"/>
      <c r="D11099" s="11"/>
      <c r="E11099" s="14"/>
    </row>
    <row r="11100" spans="1:5">
      <c r="A11100" s="11">
        <v>1.9381491038684438E-2</v>
      </c>
      <c r="B11100" s="11">
        <v>1.2293447097497842E-3</v>
      </c>
      <c r="C11100" s="11"/>
      <c r="D11100" s="11"/>
      <c r="E11100" s="14"/>
    </row>
    <row r="11101" spans="1:5">
      <c r="A11101" s="11">
        <v>2.3312356219118861E-2</v>
      </c>
      <c r="B11101" s="11">
        <v>1.5602077093351189E-3</v>
      </c>
      <c r="C11101" s="11"/>
      <c r="D11101" s="11"/>
      <c r="E11101" s="14"/>
    </row>
    <row r="11102" spans="1:5">
      <c r="A11102" s="11">
        <v>2.9532955651662144E-2</v>
      </c>
      <c r="B11102" s="11">
        <v>2.0207191704910876E-3</v>
      </c>
      <c r="C11102" s="11"/>
      <c r="D11102" s="11"/>
      <c r="E11102" s="14"/>
    </row>
    <row r="11103" spans="1:5">
      <c r="A11103" s="11">
        <v>2.1734741758949322E-2</v>
      </c>
      <c r="B11103" s="11">
        <v>1.450490457165704E-3</v>
      </c>
      <c r="C11103" s="11"/>
      <c r="D11103" s="11"/>
      <c r="E11103" s="14"/>
    </row>
    <row r="11104" spans="1:5">
      <c r="A11104" s="11">
        <v>2.2576300232396346E-2</v>
      </c>
      <c r="B11104" s="11">
        <v>1.4759681238331295E-3</v>
      </c>
      <c r="C11104" s="11"/>
      <c r="D11104" s="11"/>
      <c r="E11104" s="14"/>
    </row>
    <row r="11105" spans="1:5">
      <c r="A11105" s="11">
        <v>2.5756826015898945E-2</v>
      </c>
      <c r="B11105" s="11">
        <v>1.7485596458112133E-3</v>
      </c>
      <c r="C11105" s="11"/>
      <c r="D11105" s="11"/>
      <c r="E11105" s="14"/>
    </row>
    <row r="11106" spans="1:5">
      <c r="A11106" s="11">
        <v>2.4261250971842039E-2</v>
      </c>
      <c r="B11106" s="11">
        <v>1.6762407870923124E-3</v>
      </c>
      <c r="C11106" s="11"/>
      <c r="D11106" s="11"/>
      <c r="E11106" s="14"/>
    </row>
    <row r="11107" spans="1:5">
      <c r="A11107" s="11">
        <v>2.7254560234512563E-2</v>
      </c>
      <c r="B11107" s="11">
        <v>1.8078350525773639E-3</v>
      </c>
      <c r="C11107" s="11"/>
      <c r="D11107" s="11"/>
      <c r="E11107" s="14"/>
    </row>
    <row r="11108" spans="1:5">
      <c r="A11108" s="11">
        <v>2.2566732774945288E-2</v>
      </c>
      <c r="B11108" s="11">
        <v>1.541226507137682E-3</v>
      </c>
      <c r="C11108" s="11"/>
      <c r="D11108" s="11"/>
      <c r="E11108" s="14"/>
    </row>
    <row r="11109" spans="1:5">
      <c r="A11109" s="11">
        <v>1.5824679589754614E-2</v>
      </c>
      <c r="B11109" s="11">
        <v>7.8423009257385604E-4</v>
      </c>
      <c r="C11109" s="11"/>
      <c r="D11109" s="11"/>
      <c r="E11109" s="14"/>
    </row>
    <row r="11110" spans="1:5">
      <c r="A11110" s="11">
        <v>2.9707693782313162E-2</v>
      </c>
      <c r="B11110" s="11">
        <v>1.9215774989282833E-3</v>
      </c>
      <c r="C11110" s="11"/>
      <c r="D11110" s="11"/>
      <c r="E11110" s="14"/>
    </row>
    <row r="11111" spans="1:5">
      <c r="A11111" s="11">
        <v>2.1509645989071218E-2</v>
      </c>
      <c r="B11111" s="11">
        <v>1.4550428901128104E-3</v>
      </c>
      <c r="C11111" s="11"/>
      <c r="D11111" s="11"/>
      <c r="E11111" s="14"/>
    </row>
    <row r="11112" spans="1:5">
      <c r="A11112" s="11">
        <v>1.638282019250116E-2</v>
      </c>
      <c r="B11112" s="11">
        <v>8.1975880659781867E-4</v>
      </c>
      <c r="C11112" s="11"/>
      <c r="D11112" s="11"/>
      <c r="E11112" s="14"/>
    </row>
    <row r="11113" spans="1:5">
      <c r="A11113" s="11">
        <v>2.0601519859152727E-2</v>
      </c>
      <c r="B11113" s="11">
        <v>1.366066426397763E-3</v>
      </c>
      <c r="C11113" s="11"/>
      <c r="D11113" s="11"/>
      <c r="E11113" s="14"/>
    </row>
    <row r="11114" spans="1:5">
      <c r="A11114" s="11">
        <v>2.5725298186144979E-2</v>
      </c>
      <c r="B11114" s="11">
        <v>1.677115503387957E-3</v>
      </c>
      <c r="C11114" s="11"/>
      <c r="D11114" s="11"/>
      <c r="E11114" s="14"/>
    </row>
    <row r="11115" spans="1:5">
      <c r="A11115" s="11">
        <v>2.0845902580712328E-2</v>
      </c>
      <c r="B11115" s="11">
        <v>1.2448069803219282E-3</v>
      </c>
      <c r="C11115" s="11"/>
      <c r="D11115" s="11"/>
      <c r="E11115" s="14"/>
    </row>
    <row r="11116" spans="1:5">
      <c r="A11116" s="11">
        <v>1.9011232363849793E-2</v>
      </c>
      <c r="B11116" s="11">
        <v>1.1670286161671131E-3</v>
      </c>
      <c r="C11116" s="11"/>
      <c r="D11116" s="11"/>
      <c r="E11116" s="14"/>
    </row>
    <row r="11117" spans="1:5">
      <c r="A11117" s="11">
        <v>1.5988305736474317E-2</v>
      </c>
      <c r="B11117" s="11">
        <v>6.1189640769034981E-4</v>
      </c>
      <c r="C11117" s="11"/>
      <c r="D11117" s="11"/>
      <c r="E11117" s="14"/>
    </row>
    <row r="11118" spans="1:5">
      <c r="A11118" s="11">
        <v>1.7854490793284238E-2</v>
      </c>
      <c r="B11118" s="11">
        <v>1.0957697666015059E-3</v>
      </c>
      <c r="C11118" s="11"/>
      <c r="D11118" s="11"/>
      <c r="E11118" s="14"/>
    </row>
    <row r="11119" spans="1:5">
      <c r="A11119" s="11">
        <v>2.2086792155335405E-2</v>
      </c>
      <c r="B11119" s="11">
        <v>1.4801074715227623E-3</v>
      </c>
      <c r="C11119" s="11"/>
      <c r="D11119" s="11"/>
      <c r="E11119" s="14"/>
    </row>
    <row r="11120" spans="1:5">
      <c r="A11120" s="11">
        <v>2.7273027264358388E-2</v>
      </c>
      <c r="B11120" s="11">
        <v>1.8275086681321161E-3</v>
      </c>
      <c r="C11120" s="11"/>
      <c r="D11120" s="11"/>
      <c r="E11120" s="14"/>
    </row>
    <row r="11121" spans="1:5">
      <c r="A11121" s="11">
        <v>2.0120688673385827E-2</v>
      </c>
      <c r="B11121" s="11">
        <v>1.3053115994420459E-3</v>
      </c>
      <c r="C11121" s="11"/>
      <c r="D11121" s="11"/>
      <c r="E11121" s="14"/>
    </row>
    <row r="11122" spans="1:5">
      <c r="A11122" s="11">
        <v>2.2852674241029013E-2</v>
      </c>
      <c r="B11122" s="11">
        <v>1.4942044636727296E-3</v>
      </c>
      <c r="C11122" s="11"/>
      <c r="D11122" s="11"/>
      <c r="E11122" s="14"/>
    </row>
    <row r="11123" spans="1:5">
      <c r="A11123" s="11">
        <v>2.5981500269333008E-2</v>
      </c>
      <c r="B11123" s="11">
        <v>1.7867585614325806E-3</v>
      </c>
      <c r="C11123" s="11"/>
      <c r="D11123" s="11"/>
      <c r="E11123" s="14"/>
    </row>
    <row r="11124" spans="1:5">
      <c r="A11124" s="11">
        <v>1.9724148565669206E-2</v>
      </c>
      <c r="B11124" s="11">
        <v>1.2053531495766151E-3</v>
      </c>
      <c r="C11124" s="11"/>
      <c r="D11124" s="11"/>
      <c r="E11124" s="14"/>
    </row>
    <row r="11125" spans="1:5">
      <c r="A11125" s="11">
        <v>1.8239796337061406E-2</v>
      </c>
      <c r="B11125" s="11">
        <v>1.1426892952374093E-3</v>
      </c>
      <c r="C11125" s="11"/>
      <c r="D11125" s="11"/>
      <c r="E11125" s="14"/>
    </row>
    <row r="11126" spans="1:5">
      <c r="A11126" s="11">
        <v>2.1925011492728252E-2</v>
      </c>
      <c r="B11126" s="11">
        <v>1.4791057176173218E-3</v>
      </c>
      <c r="C11126" s="11"/>
      <c r="D11126" s="11"/>
      <c r="E11126" s="14"/>
    </row>
    <row r="11127" spans="1:5">
      <c r="A11127" s="11">
        <v>2.4771782539581878E-2</v>
      </c>
      <c r="B11127" s="11">
        <v>1.609042126650189E-3</v>
      </c>
      <c r="C11127" s="11"/>
      <c r="D11127" s="11"/>
      <c r="E11127" s="14"/>
    </row>
    <row r="11128" spans="1:5">
      <c r="A11128" s="11">
        <v>1.9659371163964719E-2</v>
      </c>
      <c r="B11128" s="11">
        <v>1.2755571420151534E-3</v>
      </c>
      <c r="C11128" s="11"/>
      <c r="D11128" s="11"/>
      <c r="E11128" s="14"/>
    </row>
    <row r="11129" spans="1:5">
      <c r="A11129" s="11">
        <v>1.7487236484177153E-2</v>
      </c>
      <c r="B11129" s="11">
        <v>1.0575542337595916E-3</v>
      </c>
      <c r="C11129" s="11"/>
      <c r="D11129" s="11"/>
      <c r="E11129" s="14"/>
    </row>
    <row r="11130" spans="1:5">
      <c r="A11130" s="11">
        <v>1.8189383223726679E-2</v>
      </c>
      <c r="B11130" s="11">
        <v>1.0829187389945016E-3</v>
      </c>
      <c r="C11130" s="11"/>
      <c r="D11130" s="11"/>
      <c r="E11130" s="14"/>
    </row>
    <row r="11131" spans="1:5">
      <c r="A11131" s="11">
        <v>2.2580172877905352E-2</v>
      </c>
      <c r="B11131" s="11">
        <v>1.543628875583325E-3</v>
      </c>
      <c r="C11131" s="11"/>
      <c r="D11131" s="11"/>
      <c r="E11131" s="14"/>
    </row>
    <row r="11132" spans="1:5">
      <c r="A11132" s="11">
        <v>1.6225051613380434E-2</v>
      </c>
      <c r="B11132" s="11">
        <v>8.6265074594482659E-4</v>
      </c>
      <c r="C11132" s="11"/>
      <c r="D11132" s="11"/>
      <c r="E11132" s="14"/>
    </row>
    <row r="11133" spans="1:5">
      <c r="A11133" s="11">
        <v>1.9725177255773517E-2</v>
      </c>
      <c r="B11133" s="11">
        <v>1.2295710164038659E-3</v>
      </c>
      <c r="C11133" s="11"/>
      <c r="D11133" s="11"/>
      <c r="E11133" s="14"/>
    </row>
    <row r="11134" spans="1:5">
      <c r="A11134" s="11">
        <v>1.5973584956997494E-2</v>
      </c>
      <c r="B11134" s="11">
        <v>7.9026556816637404E-4</v>
      </c>
      <c r="C11134" s="11"/>
      <c r="D11134" s="11"/>
      <c r="E11134" s="14"/>
    </row>
    <row r="11135" spans="1:5">
      <c r="A11135" s="11">
        <v>2.1398972284147031E-2</v>
      </c>
      <c r="B11135" s="11">
        <v>1.4152145223682697E-3</v>
      </c>
      <c r="C11135" s="11"/>
      <c r="D11135" s="11"/>
      <c r="E11135" s="14"/>
    </row>
    <row r="11136" spans="1:5">
      <c r="A11136" s="11">
        <v>2.7987881444262407E-2</v>
      </c>
      <c r="B11136" s="11">
        <v>1.813341254391623E-3</v>
      </c>
      <c r="C11136" s="11"/>
      <c r="D11136" s="11"/>
      <c r="E11136" s="14"/>
    </row>
    <row r="11137" spans="1:5">
      <c r="A11137" s="11">
        <v>1.7586943029694442E-2</v>
      </c>
      <c r="B11137" s="11">
        <v>1.0690535970327519E-3</v>
      </c>
      <c r="C11137" s="11"/>
      <c r="D11137" s="11"/>
      <c r="E11137" s="14"/>
    </row>
    <row r="11138" spans="1:5">
      <c r="A11138" s="11">
        <v>1.819113554176054E-2</v>
      </c>
      <c r="B11138" s="11">
        <v>1.1048239086939649E-3</v>
      </c>
      <c r="C11138" s="11"/>
      <c r="D11138" s="11"/>
      <c r="E11138" s="14"/>
    </row>
    <row r="11139" spans="1:5">
      <c r="A11139" s="11">
        <v>1.6462532763785301E-2</v>
      </c>
      <c r="B11139" s="11">
        <v>7.769403174540092E-4</v>
      </c>
      <c r="C11139" s="11"/>
      <c r="D11139" s="11"/>
      <c r="E11139" s="14"/>
    </row>
    <row r="11140" spans="1:5">
      <c r="A11140" s="11">
        <v>3.2724560134170556E-2</v>
      </c>
      <c r="B11140" s="11">
        <v>2.1552295750263215E-3</v>
      </c>
      <c r="C11140" s="11"/>
      <c r="D11140" s="11"/>
      <c r="E11140" s="14"/>
    </row>
    <row r="11141" spans="1:5">
      <c r="A11141" s="11">
        <v>2.263516889909525E-2</v>
      </c>
      <c r="B11141" s="11">
        <v>1.483786416484888E-3</v>
      </c>
      <c r="C11141" s="11"/>
      <c r="D11141" s="11"/>
      <c r="E11141" s="14"/>
    </row>
    <row r="11142" spans="1:5">
      <c r="A11142" s="11">
        <v>2.2351705599755391E-2</v>
      </c>
      <c r="B11142" s="11">
        <v>1.5244320479915359E-3</v>
      </c>
      <c r="C11142" s="11"/>
      <c r="D11142" s="11"/>
      <c r="E11142" s="14"/>
    </row>
    <row r="11143" spans="1:5">
      <c r="A11143" s="11">
        <v>2.2362833613344152E-2</v>
      </c>
      <c r="B11143" s="11">
        <v>1.5034828573513585E-3</v>
      </c>
      <c r="C11143" s="11"/>
      <c r="D11143" s="11"/>
      <c r="E11143" s="14"/>
    </row>
    <row r="11144" spans="1:5">
      <c r="A11144" s="11">
        <v>2.3392459631664531E-2</v>
      </c>
      <c r="B11144" s="11">
        <v>1.5479954157606817E-3</v>
      </c>
      <c r="C11144" s="11"/>
      <c r="D11144" s="11"/>
      <c r="E11144" s="14"/>
    </row>
    <row r="11145" spans="1:5">
      <c r="A11145" s="11">
        <v>1.8174874811631783E-2</v>
      </c>
      <c r="B11145" s="11">
        <v>9.9079377841340688E-4</v>
      </c>
      <c r="C11145" s="11"/>
      <c r="D11145" s="11"/>
      <c r="E11145" s="14"/>
    </row>
    <row r="11146" spans="1:5">
      <c r="A11146" s="11">
        <v>2.0969507241029296E-2</v>
      </c>
      <c r="B11146" s="11">
        <v>1.3394160515600036E-3</v>
      </c>
      <c r="C11146" s="11"/>
      <c r="D11146" s="11"/>
      <c r="E11146" s="14"/>
    </row>
    <row r="11147" spans="1:5">
      <c r="A11147" s="11">
        <v>1.6201397577392793E-2</v>
      </c>
      <c r="B11147" s="11">
        <v>6.8222526498223706E-4</v>
      </c>
      <c r="C11147" s="11"/>
      <c r="D11147" s="11"/>
      <c r="E11147" s="14"/>
    </row>
    <row r="11148" spans="1:5">
      <c r="A11148" s="11">
        <v>1.7775988233440499E-2</v>
      </c>
      <c r="B11148" s="11">
        <v>1.0746466512921225E-3</v>
      </c>
      <c r="C11148" s="11"/>
      <c r="D11148" s="11"/>
      <c r="E11148" s="14"/>
    </row>
    <row r="11149" spans="1:5">
      <c r="A11149" s="11">
        <v>1.8333845977696436E-2</v>
      </c>
      <c r="B11149" s="11">
        <v>1.1448147079409761E-3</v>
      </c>
      <c r="C11149" s="11"/>
      <c r="D11149" s="11"/>
      <c r="E11149" s="14"/>
    </row>
    <row r="11150" spans="1:5">
      <c r="A11150" s="11">
        <v>2.2634876065623845E-2</v>
      </c>
      <c r="B11150" s="11">
        <v>1.5046441580805442E-3</v>
      </c>
      <c r="C11150" s="11"/>
      <c r="D11150" s="11"/>
      <c r="E11150" s="14"/>
    </row>
    <row r="11151" spans="1:5">
      <c r="A11151" s="11">
        <v>1.9939400131798075E-2</v>
      </c>
      <c r="B11151" s="11">
        <v>1.2637051202702436E-3</v>
      </c>
      <c r="C11151" s="11"/>
      <c r="D11151" s="11"/>
      <c r="E11151" s="14"/>
    </row>
    <row r="11152" spans="1:5">
      <c r="A11152" s="11">
        <v>1.9543812588925989E-2</v>
      </c>
      <c r="B11152" s="11">
        <v>1.2771972853121089E-3</v>
      </c>
      <c r="C11152" s="11"/>
      <c r="D11152" s="11"/>
      <c r="E11152" s="14"/>
    </row>
    <row r="11153" spans="1:5">
      <c r="A11153" s="11">
        <v>2.0206985626075695E-2</v>
      </c>
      <c r="B11153" s="11">
        <v>1.3218002874976521E-3</v>
      </c>
      <c r="C11153" s="11"/>
      <c r="D11153" s="11"/>
      <c r="E11153" s="14"/>
    </row>
    <row r="11154" spans="1:5">
      <c r="A11154" s="11">
        <v>2.4937201631670423E-2</v>
      </c>
      <c r="B11154" s="11">
        <v>1.7150586633090585E-3</v>
      </c>
      <c r="C11154" s="11"/>
      <c r="D11154" s="11"/>
      <c r="E11154" s="14"/>
    </row>
    <row r="11155" spans="1:5">
      <c r="A11155" s="11">
        <v>2.3614482767305153E-2</v>
      </c>
      <c r="B11155" s="11">
        <v>1.5014449705749084E-3</v>
      </c>
      <c r="C11155" s="11"/>
      <c r="D11155" s="11"/>
      <c r="E11155" s="14"/>
    </row>
    <row r="11156" spans="1:5">
      <c r="A11156" s="11">
        <v>2.2721578740533023E-2</v>
      </c>
      <c r="B11156" s="11">
        <v>1.5054468344431434E-3</v>
      </c>
      <c r="C11156" s="11"/>
      <c r="D11156" s="11"/>
      <c r="E11156" s="14"/>
    </row>
    <row r="11157" spans="1:5">
      <c r="A11157" s="11">
        <v>1.7558800836683985E-2</v>
      </c>
      <c r="B11157" s="11">
        <v>1.059590154462761E-3</v>
      </c>
      <c r="C11157" s="11"/>
      <c r="D11157" s="11"/>
      <c r="E11157" s="14"/>
    </row>
    <row r="11158" spans="1:5">
      <c r="A11158" s="11">
        <v>2.1908894653015543E-2</v>
      </c>
      <c r="B11158" s="11">
        <v>1.4823305489856031E-3</v>
      </c>
      <c r="C11158" s="11"/>
      <c r="D11158" s="11"/>
      <c r="E11158" s="14"/>
    </row>
    <row r="11159" spans="1:5">
      <c r="A11159" s="11">
        <v>2.2612302354797126E-2</v>
      </c>
      <c r="B11159" s="11">
        <v>1.5227844999673933E-3</v>
      </c>
      <c r="C11159" s="11"/>
      <c r="D11159" s="11"/>
      <c r="E11159" s="14"/>
    </row>
    <row r="11160" spans="1:5">
      <c r="A11160" s="11">
        <v>1.7075155232200209E-2</v>
      </c>
      <c r="B11160" s="11">
        <v>1.0032829890861553E-3</v>
      </c>
      <c r="C11160" s="11"/>
      <c r="D11160" s="11"/>
      <c r="E11160" s="14"/>
    </row>
    <row r="11161" spans="1:5">
      <c r="A11161" s="11">
        <v>3.032145377670711E-2</v>
      </c>
      <c r="B11161" s="11">
        <v>1.9916500428596171E-3</v>
      </c>
      <c r="C11161" s="11"/>
      <c r="D11161" s="11"/>
      <c r="E11161" s="14"/>
    </row>
    <row r="11162" spans="1:5">
      <c r="A11162" s="11">
        <v>2.1738602186201248E-2</v>
      </c>
      <c r="B11162" s="11">
        <v>1.4341995962981753E-3</v>
      </c>
      <c r="C11162" s="11"/>
      <c r="D11162" s="11"/>
      <c r="E11162" s="14"/>
    </row>
    <row r="11163" spans="1:5">
      <c r="A11163" s="11">
        <v>1.8623535607098486E-2</v>
      </c>
      <c r="B11163" s="11">
        <v>1.0971284082704363E-3</v>
      </c>
      <c r="C11163" s="11"/>
      <c r="D11163" s="11"/>
      <c r="E11163" s="14"/>
    </row>
    <row r="11164" spans="1:5">
      <c r="A11164" s="11">
        <v>1.9048617953529055E-2</v>
      </c>
      <c r="B11164" s="11">
        <v>1.2297519875066111E-3</v>
      </c>
      <c r="C11164" s="11"/>
      <c r="D11164" s="11"/>
      <c r="E11164" s="14"/>
    </row>
    <row r="11165" spans="1:5">
      <c r="A11165" s="11">
        <v>2.7003189411863613E-2</v>
      </c>
      <c r="B11165" s="11">
        <v>1.8480199742751282E-3</v>
      </c>
      <c r="C11165" s="11"/>
      <c r="D11165" s="11"/>
      <c r="E11165" s="14"/>
    </row>
    <row r="11166" spans="1:5">
      <c r="A11166" s="11">
        <v>1.8736060919340689E-2</v>
      </c>
      <c r="B11166" s="11">
        <v>1.1978306965798357E-3</v>
      </c>
      <c r="C11166" s="11"/>
      <c r="D11166" s="11"/>
      <c r="E11166" s="14"/>
    </row>
    <row r="11167" spans="1:5">
      <c r="A11167" s="11">
        <v>2.0416867864209851E-2</v>
      </c>
      <c r="B11167" s="11">
        <v>1.3593431289729433E-3</v>
      </c>
      <c r="C11167" s="11"/>
      <c r="D11167" s="11"/>
      <c r="E11167" s="14"/>
    </row>
    <row r="11168" spans="1:5">
      <c r="A11168" s="11">
        <v>2.2465284718549215E-2</v>
      </c>
      <c r="B11168" s="11">
        <v>1.4728975132912911E-3</v>
      </c>
      <c r="C11168" s="11"/>
      <c r="D11168" s="11"/>
      <c r="E11168" s="14"/>
    </row>
    <row r="11169" spans="1:5">
      <c r="A11169" s="11">
        <v>2.1380168800662964E-2</v>
      </c>
      <c r="B11169" s="11">
        <v>1.3246243950135333E-3</v>
      </c>
      <c r="C11169" s="11"/>
      <c r="D11169" s="11"/>
      <c r="E11169" s="14"/>
    </row>
    <row r="11170" spans="1:5">
      <c r="A11170" s="11">
        <v>2.1372098197187019E-2</v>
      </c>
      <c r="B11170" s="11">
        <v>1.3725247423564953E-3</v>
      </c>
      <c r="C11170" s="11"/>
      <c r="D11170" s="11"/>
      <c r="E11170" s="14"/>
    </row>
    <row r="11171" spans="1:5">
      <c r="A11171" s="11">
        <v>2.2431949776835429E-2</v>
      </c>
      <c r="B11171" s="11">
        <v>1.4792780827050332E-3</v>
      </c>
      <c r="C11171" s="11"/>
      <c r="D11171" s="11"/>
      <c r="E11171" s="14"/>
    </row>
    <row r="11172" spans="1:5">
      <c r="A11172" s="11">
        <v>3.0535908477040023E-2</v>
      </c>
      <c r="B11172" s="11">
        <v>2.0441101481637768E-3</v>
      </c>
      <c r="C11172" s="11"/>
      <c r="D11172" s="11"/>
      <c r="E11172" s="14"/>
    </row>
    <row r="11173" spans="1:5">
      <c r="A11173" s="11">
        <v>3.0882058375767175E-2</v>
      </c>
      <c r="B11173" s="11">
        <v>2.0875434213555406E-3</v>
      </c>
      <c r="C11173" s="11"/>
      <c r="D11173" s="11"/>
      <c r="E11173" s="14"/>
    </row>
    <row r="11174" spans="1:5">
      <c r="A11174" s="11">
        <v>2.5474160815218305E-2</v>
      </c>
      <c r="B11174" s="11">
        <v>1.7237236894681505E-3</v>
      </c>
      <c r="C11174" s="11"/>
      <c r="D11174" s="11"/>
      <c r="E11174" s="14"/>
    </row>
    <row r="11175" spans="1:5">
      <c r="A11175" s="11">
        <v>1.8203889298968882E-2</v>
      </c>
      <c r="B11175" s="11">
        <v>1.1349969686529941E-3</v>
      </c>
      <c r="C11175" s="11"/>
      <c r="D11175" s="11"/>
      <c r="E11175" s="14"/>
    </row>
    <row r="11176" spans="1:5">
      <c r="A11176" s="11">
        <v>2.1584019313365344E-2</v>
      </c>
      <c r="B11176" s="11">
        <v>1.384988983020494E-3</v>
      </c>
      <c r="C11176" s="11"/>
      <c r="D11176" s="11"/>
      <c r="E11176" s="14"/>
    </row>
    <row r="11177" spans="1:5">
      <c r="A11177" s="11">
        <v>2.2253548327398755E-2</v>
      </c>
      <c r="B11177" s="11">
        <v>1.5173156934012019E-3</v>
      </c>
      <c r="C11177" s="11"/>
      <c r="D11177" s="11"/>
      <c r="E11177" s="14"/>
    </row>
    <row r="11178" spans="1:5">
      <c r="A11178" s="11">
        <v>1.7215866838804248E-2</v>
      </c>
      <c r="B11178" s="11">
        <v>1.0120528961047085E-3</v>
      </c>
      <c r="C11178" s="11"/>
      <c r="D11178" s="11"/>
      <c r="E11178" s="14"/>
    </row>
    <row r="11179" spans="1:5">
      <c r="A11179" s="11">
        <v>2.1232066445066353E-2</v>
      </c>
      <c r="B11179" s="11">
        <v>1.2997295246553122E-3</v>
      </c>
      <c r="C11179" s="11"/>
      <c r="D11179" s="11"/>
      <c r="E11179" s="14"/>
    </row>
    <row r="11180" spans="1:5">
      <c r="A11180" s="11">
        <v>2.660800832963988E-2</v>
      </c>
      <c r="B11180" s="11">
        <v>1.7397016017165867E-3</v>
      </c>
      <c r="C11180" s="11"/>
      <c r="D11180" s="11"/>
      <c r="E11180" s="14"/>
    </row>
    <row r="11181" spans="1:5">
      <c r="A11181" s="11">
        <v>2.3678606876960846E-2</v>
      </c>
      <c r="B11181" s="11">
        <v>1.5150647322737412E-3</v>
      </c>
      <c r="C11181" s="11"/>
      <c r="D11181" s="11"/>
      <c r="E11181" s="14"/>
    </row>
    <row r="11182" spans="1:5">
      <c r="A11182" s="11">
        <v>1.9480449768393367E-2</v>
      </c>
      <c r="B11182" s="11">
        <v>1.2507176367355581E-3</v>
      </c>
      <c r="C11182" s="11"/>
      <c r="D11182" s="11"/>
      <c r="E11182" s="14"/>
    </row>
    <row r="11183" spans="1:5">
      <c r="A11183" s="11">
        <v>2.3920959893557008E-2</v>
      </c>
      <c r="B11183" s="11">
        <v>1.6324888526184844E-3</v>
      </c>
      <c r="C11183" s="11"/>
      <c r="D11183" s="11"/>
      <c r="E11183" s="14"/>
    </row>
    <row r="11184" spans="1:5">
      <c r="A11184" s="11">
        <v>1.7968414396780871E-2</v>
      </c>
      <c r="B11184" s="11">
        <v>1.1126012039916482E-3</v>
      </c>
      <c r="C11184" s="11"/>
      <c r="D11184" s="11"/>
      <c r="E11184" s="14"/>
    </row>
    <row r="11185" spans="1:5">
      <c r="A11185" s="11">
        <v>1.5346654595941544E-2</v>
      </c>
      <c r="B11185" s="11">
        <v>6.2303203849886385E-4</v>
      </c>
      <c r="C11185" s="11"/>
      <c r="D11185" s="11"/>
      <c r="E11185" s="14"/>
    </row>
    <row r="11186" spans="1:5">
      <c r="A11186" s="11">
        <v>1.7214074936564391E-2</v>
      </c>
      <c r="B11186" s="11">
        <v>9.9532070855354467E-4</v>
      </c>
      <c r="C11186" s="11"/>
      <c r="D11186" s="11"/>
      <c r="E11186" s="14"/>
    </row>
    <row r="11187" spans="1:5">
      <c r="A11187" s="11">
        <v>2.2364485528830955E-2</v>
      </c>
      <c r="B11187" s="11">
        <v>1.5260296817649925E-3</v>
      </c>
      <c r="C11187" s="11"/>
      <c r="D11187" s="11"/>
      <c r="E11187" s="14"/>
    </row>
    <row r="11188" spans="1:5">
      <c r="A11188" s="11">
        <v>1.8042947039630438E-2</v>
      </c>
      <c r="B11188" s="11">
        <v>1.1219350331084519E-3</v>
      </c>
      <c r="C11188" s="11"/>
      <c r="D11188" s="11"/>
      <c r="E11188" s="14"/>
    </row>
    <row r="11189" spans="1:5">
      <c r="A11189" s="11">
        <v>2.7553713993441972E-2</v>
      </c>
      <c r="B11189" s="11">
        <v>1.9038504392453019E-3</v>
      </c>
      <c r="C11189" s="11"/>
      <c r="D11189" s="11"/>
      <c r="E11189" s="14"/>
    </row>
    <row r="11190" spans="1:5">
      <c r="A11190" s="11">
        <v>1.8913521863035528E-2</v>
      </c>
      <c r="B11190" s="11">
        <v>1.2113683738319667E-3</v>
      </c>
      <c r="C11190" s="11"/>
      <c r="D11190" s="11"/>
      <c r="E11190" s="14"/>
    </row>
    <row r="11191" spans="1:5">
      <c r="A11191" s="11">
        <v>2.3608154235813607E-2</v>
      </c>
      <c r="B11191" s="11">
        <v>1.5851924816761931E-3</v>
      </c>
      <c r="C11191" s="11"/>
      <c r="D11191" s="11"/>
      <c r="E11191" s="14"/>
    </row>
    <row r="11192" spans="1:5">
      <c r="A11192" s="11">
        <v>1.558715678629039E-2</v>
      </c>
      <c r="B11192" s="11">
        <v>7.326615729364265E-4</v>
      </c>
      <c r="C11192" s="11"/>
      <c r="D11192" s="11"/>
      <c r="E11192" s="14"/>
    </row>
    <row r="11193" spans="1:5">
      <c r="A11193" s="11">
        <v>1.9032770377668734E-2</v>
      </c>
      <c r="B11193" s="11">
        <v>1.097529197940379E-3</v>
      </c>
      <c r="C11193" s="11"/>
      <c r="D11193" s="11"/>
      <c r="E11193" s="14"/>
    </row>
    <row r="11194" spans="1:5">
      <c r="A11194" s="11">
        <v>1.8937691067925942E-2</v>
      </c>
      <c r="B11194" s="11">
        <v>1.1953222938926888E-3</v>
      </c>
      <c r="C11194" s="11"/>
      <c r="D11194" s="11"/>
      <c r="E11194" s="14"/>
    </row>
    <row r="11195" spans="1:5">
      <c r="A11195" s="11">
        <v>1.7828862116745926E-2</v>
      </c>
      <c r="B11195" s="11">
        <v>1.098790202846795E-3</v>
      </c>
      <c r="C11195" s="11"/>
      <c r="D11195" s="11"/>
      <c r="E11195" s="14"/>
    </row>
    <row r="11196" spans="1:5">
      <c r="A11196" s="11">
        <v>2.5862078020249681E-2</v>
      </c>
      <c r="B11196" s="11">
        <v>1.7877288640928673E-3</v>
      </c>
      <c r="C11196" s="11"/>
      <c r="D11196" s="11"/>
      <c r="E11196" s="14"/>
    </row>
    <row r="11197" spans="1:5">
      <c r="A11197" s="11">
        <v>2.4757701845552173E-2</v>
      </c>
      <c r="B11197" s="11">
        <v>1.5546664304911346E-3</v>
      </c>
      <c r="C11197" s="11"/>
      <c r="D11197" s="11"/>
      <c r="E11197" s="14"/>
    </row>
    <row r="11198" spans="1:5">
      <c r="A11198" s="11">
        <v>1.7451997405671819E-2</v>
      </c>
      <c r="B11198" s="11">
        <v>1.0459271787180355E-3</v>
      </c>
      <c r="C11198" s="11"/>
      <c r="D11198" s="11"/>
      <c r="E11198" s="14"/>
    </row>
    <row r="11199" spans="1:5">
      <c r="A11199" s="11">
        <v>2.9177570961762503E-2</v>
      </c>
      <c r="B11199" s="11">
        <v>2.0101451641523749E-3</v>
      </c>
      <c r="C11199" s="11"/>
      <c r="D11199" s="11"/>
      <c r="E11199" s="14"/>
    </row>
    <row r="11200" spans="1:5">
      <c r="A11200" s="11">
        <v>2.3217527901502825E-2</v>
      </c>
      <c r="B11200" s="11">
        <v>1.568882640311313E-3</v>
      </c>
      <c r="C11200" s="11"/>
      <c r="D11200" s="11"/>
      <c r="E11200" s="14"/>
    </row>
    <row r="11201" spans="1:5">
      <c r="A11201" s="11">
        <v>1.8007699407794554E-2</v>
      </c>
      <c r="B11201" s="11">
        <v>1.1146704665871969E-3</v>
      </c>
      <c r="C11201" s="11"/>
      <c r="D11201" s="11"/>
      <c r="E11201" s="14"/>
    </row>
    <row r="11202" spans="1:5">
      <c r="A11202" s="11">
        <v>1.9931254009605156E-2</v>
      </c>
      <c r="B11202" s="11">
        <v>1.2875106735213203E-3</v>
      </c>
      <c r="C11202" s="11"/>
      <c r="D11202" s="11"/>
      <c r="E11202" s="14"/>
    </row>
    <row r="11203" spans="1:5">
      <c r="A11203" s="11">
        <v>1.859742393901755E-2</v>
      </c>
      <c r="B11203" s="11">
        <v>1.1831907980106894E-3</v>
      </c>
      <c r="C11203" s="11"/>
      <c r="D11203" s="11"/>
      <c r="E11203" s="14"/>
    </row>
    <row r="11204" spans="1:5">
      <c r="A11204" s="11">
        <v>2.087677830788703E-2</v>
      </c>
      <c r="B11204" s="11">
        <v>1.3211042961230215E-3</v>
      </c>
      <c r="C11204" s="11"/>
      <c r="D11204" s="11"/>
      <c r="E11204" s="14"/>
    </row>
    <row r="11205" spans="1:5">
      <c r="A11205" s="11">
        <v>2.6456850851007345E-2</v>
      </c>
      <c r="B11205" s="11">
        <v>1.7551725043434092E-3</v>
      </c>
      <c r="C11205" s="11"/>
      <c r="D11205" s="11"/>
      <c r="E11205" s="14"/>
    </row>
    <row r="11206" spans="1:5">
      <c r="A11206" s="11">
        <v>2.6309973248806792E-2</v>
      </c>
      <c r="B11206" s="11">
        <v>1.6702225741740799E-3</v>
      </c>
      <c r="C11206" s="11"/>
      <c r="D11206" s="11"/>
      <c r="E11206" s="14"/>
    </row>
    <row r="11207" spans="1:5">
      <c r="A11207" s="11">
        <v>1.8047166881962305E-2</v>
      </c>
      <c r="B11207" s="11">
        <v>1.0869062647810626E-3</v>
      </c>
      <c r="C11207" s="11"/>
      <c r="D11207" s="11"/>
      <c r="E11207" s="14"/>
    </row>
    <row r="11208" spans="1:5">
      <c r="A11208" s="11">
        <v>2.5268809106585851E-2</v>
      </c>
      <c r="B11208" s="11">
        <v>1.7371592617905997E-3</v>
      </c>
      <c r="C11208" s="11"/>
      <c r="D11208" s="11"/>
      <c r="E11208" s="14"/>
    </row>
    <row r="11209" spans="1:5">
      <c r="A11209" s="11">
        <v>2.4818192048256044E-2</v>
      </c>
      <c r="B11209" s="11">
        <v>1.6900832885978409E-3</v>
      </c>
      <c r="C11209" s="11"/>
      <c r="D11209" s="11"/>
      <c r="E11209" s="14"/>
    </row>
    <row r="11210" spans="1:5">
      <c r="A11210" s="11">
        <v>2.2767401831609059E-2</v>
      </c>
      <c r="B11210" s="11">
        <v>1.5267338005375039E-3</v>
      </c>
      <c r="C11210" s="11"/>
      <c r="D11210" s="11"/>
      <c r="E11210" s="14"/>
    </row>
    <row r="11211" spans="1:5">
      <c r="A11211" s="11">
        <v>1.7047270702310349E-2</v>
      </c>
      <c r="B11211" s="11">
        <v>9.6370963004912462E-4</v>
      </c>
      <c r="C11211" s="11"/>
      <c r="D11211" s="11"/>
      <c r="E11211" s="14"/>
    </row>
    <row r="11212" spans="1:5">
      <c r="A11212" s="11">
        <v>3.3967773617681787E-2</v>
      </c>
      <c r="B11212" s="11">
        <v>2.2345050600943188E-3</v>
      </c>
      <c r="C11212" s="11"/>
      <c r="D11212" s="11"/>
      <c r="E11212" s="14"/>
    </row>
    <row r="11213" spans="1:5">
      <c r="A11213" s="11">
        <v>1.7970958057197457E-2</v>
      </c>
      <c r="B11213" s="11">
        <v>1.0767700266654104E-3</v>
      </c>
      <c r="C11213" s="11"/>
      <c r="D11213" s="11"/>
      <c r="E11213" s="14"/>
    </row>
    <row r="11214" spans="1:5">
      <c r="A11214" s="11">
        <v>1.9029493777572137E-2</v>
      </c>
      <c r="B11214" s="11">
        <v>1.2039127957885344E-3</v>
      </c>
      <c r="C11214" s="11"/>
      <c r="D11214" s="11"/>
      <c r="E11214" s="14"/>
    </row>
    <row r="11215" spans="1:5">
      <c r="A11215" s="11">
        <v>2.7189301430648388E-2</v>
      </c>
      <c r="B11215" s="11">
        <v>1.7402355330143739E-3</v>
      </c>
      <c r="C11215" s="11"/>
      <c r="D11215" s="11"/>
      <c r="E11215" s="14"/>
    </row>
    <row r="11216" spans="1:5">
      <c r="A11216" s="11">
        <v>1.5908948242560284E-2</v>
      </c>
      <c r="B11216" s="11">
        <v>7.9820648443887289E-4</v>
      </c>
      <c r="C11216" s="11"/>
      <c r="D11216" s="11"/>
      <c r="E11216" s="14"/>
    </row>
    <row r="11217" spans="1:5">
      <c r="A11217" s="11">
        <v>2.6622889792288634E-2</v>
      </c>
      <c r="B11217" s="11">
        <v>1.7093142627985839E-3</v>
      </c>
      <c r="C11217" s="11"/>
      <c r="D11217" s="11"/>
      <c r="E11217" s="14"/>
    </row>
    <row r="11218" spans="1:5">
      <c r="A11218" s="11">
        <v>2.3180215602664828E-2</v>
      </c>
      <c r="B11218" s="11">
        <v>1.4728996302325555E-3</v>
      </c>
      <c r="C11218" s="11"/>
      <c r="D11218" s="11"/>
      <c r="E11218" s="14"/>
    </row>
    <row r="11219" spans="1:5">
      <c r="A11219" s="11">
        <v>1.6151219953136158E-2</v>
      </c>
      <c r="B11219" s="11">
        <v>8.1897267070775979E-4</v>
      </c>
      <c r="C11219" s="11"/>
      <c r="D11219" s="11"/>
      <c r="E11219" s="14"/>
    </row>
    <row r="11220" spans="1:5">
      <c r="A11220" s="11">
        <v>1.951180298795711E-2</v>
      </c>
      <c r="B11220" s="11">
        <v>1.2631013779843812E-3</v>
      </c>
      <c r="C11220" s="11"/>
      <c r="D11220" s="11"/>
      <c r="E11220" s="14"/>
    </row>
    <row r="11221" spans="1:5">
      <c r="A11221" s="11">
        <v>1.98380735627041E-2</v>
      </c>
      <c r="B11221" s="11">
        <v>1.2772795509240448E-3</v>
      </c>
      <c r="C11221" s="11"/>
      <c r="D11221" s="11"/>
      <c r="E11221" s="14"/>
    </row>
    <row r="11222" spans="1:5">
      <c r="A11222" s="11">
        <v>1.9884175019411008E-2</v>
      </c>
      <c r="B11222" s="11">
        <v>1.2789034661683926E-3</v>
      </c>
      <c r="C11222" s="11"/>
      <c r="D11222" s="11"/>
      <c r="E11222" s="14"/>
    </row>
    <row r="11223" spans="1:5">
      <c r="A11223" s="11">
        <v>2.0256161611341115E-2</v>
      </c>
      <c r="B11223" s="11">
        <v>1.3288437573506346E-3</v>
      </c>
      <c r="C11223" s="11"/>
      <c r="D11223" s="11"/>
      <c r="E11223" s="14"/>
    </row>
    <row r="11224" spans="1:5">
      <c r="A11224" s="11">
        <v>2.0110525074526448E-2</v>
      </c>
      <c r="B11224" s="11">
        <v>1.3185791938968021E-3</v>
      </c>
      <c r="C11224" s="11"/>
      <c r="D11224" s="11"/>
      <c r="E11224" s="14"/>
    </row>
    <row r="11225" spans="1:5">
      <c r="A11225" s="11">
        <v>1.9811152424766217E-2</v>
      </c>
      <c r="B11225" s="11">
        <v>1.2970575228601657E-3</v>
      </c>
      <c r="C11225" s="11"/>
      <c r="D11225" s="11"/>
      <c r="E11225" s="14"/>
    </row>
    <row r="11226" spans="1:5">
      <c r="A11226" s="11">
        <v>2.883195896088183E-2</v>
      </c>
      <c r="B11226" s="11">
        <v>1.9092760338886711E-3</v>
      </c>
      <c r="C11226" s="11"/>
      <c r="D11226" s="11"/>
      <c r="E11226" s="14"/>
    </row>
    <row r="11227" spans="1:5">
      <c r="A11227" s="11">
        <v>1.7277225739246397E-2</v>
      </c>
      <c r="B11227" s="11">
        <v>1.0246289732966591E-3</v>
      </c>
      <c r="C11227" s="11"/>
      <c r="D11227" s="11"/>
      <c r="E11227" s="14"/>
    </row>
    <row r="11228" spans="1:5">
      <c r="A11228" s="11">
        <v>2.0003194906653178E-2</v>
      </c>
      <c r="B11228" s="11">
        <v>1.2941651221902175E-3</v>
      </c>
      <c r="C11228" s="11"/>
      <c r="D11228" s="11"/>
      <c r="E11228" s="14"/>
    </row>
    <row r="11229" spans="1:5">
      <c r="A11229" s="11">
        <v>2.4669330409215103E-2</v>
      </c>
      <c r="B11229" s="11">
        <v>1.6802286402529635E-3</v>
      </c>
      <c r="C11229" s="11"/>
      <c r="D11229" s="11"/>
      <c r="E11229" s="14"/>
    </row>
    <row r="11230" spans="1:5">
      <c r="A11230" s="11">
        <v>1.8831117627748212E-2</v>
      </c>
      <c r="B11230" s="11">
        <v>1.2076998237071249E-3</v>
      </c>
      <c r="C11230" s="11"/>
      <c r="D11230" s="11"/>
      <c r="E11230" s="14"/>
    </row>
    <row r="11231" spans="1:5">
      <c r="A11231" s="11">
        <v>2.0110198229339966E-2</v>
      </c>
      <c r="B11231" s="11">
        <v>1.3311567451943414E-3</v>
      </c>
      <c r="C11231" s="11"/>
      <c r="D11231" s="11"/>
      <c r="E11231" s="14"/>
    </row>
    <row r="11232" spans="1:5">
      <c r="A11232" s="11">
        <v>2.5819645314670576E-2</v>
      </c>
      <c r="B11232" s="11">
        <v>1.7737775831436046E-3</v>
      </c>
      <c r="C11232" s="11"/>
      <c r="D11232" s="11"/>
      <c r="E11232" s="14"/>
    </row>
    <row r="11233" spans="1:5">
      <c r="A11233" s="11">
        <v>2.0002640993521056E-2</v>
      </c>
      <c r="B11233" s="11">
        <v>1.3086941149826959E-3</v>
      </c>
      <c r="C11233" s="11"/>
      <c r="D11233" s="11"/>
      <c r="E11233" s="14"/>
    </row>
    <row r="11234" spans="1:5">
      <c r="A11234" s="11">
        <v>1.835096643744908E-2</v>
      </c>
      <c r="B11234" s="11">
        <v>1.1221008469671312E-3</v>
      </c>
      <c r="C11234" s="11"/>
      <c r="D11234" s="11"/>
      <c r="E11234" s="14"/>
    </row>
    <row r="11235" spans="1:5">
      <c r="A11235" s="11">
        <v>2.8410807747805217E-2</v>
      </c>
      <c r="B11235" s="11">
        <v>1.9482658601497609E-3</v>
      </c>
      <c r="C11235" s="11"/>
      <c r="D11235" s="11"/>
      <c r="E11235" s="14"/>
    </row>
    <row r="11236" spans="1:5">
      <c r="A11236" s="11">
        <v>2.1734544674114859E-2</v>
      </c>
      <c r="B11236" s="11">
        <v>1.4715442116338098E-3</v>
      </c>
      <c r="C11236" s="11"/>
      <c r="D11236" s="11"/>
      <c r="E11236" s="14"/>
    </row>
    <row r="11237" spans="1:5">
      <c r="A11237" s="11">
        <v>1.6270551112305305E-2</v>
      </c>
      <c r="B11237" s="11">
        <v>8.1275681559388408E-4</v>
      </c>
      <c r="C11237" s="11"/>
      <c r="D11237" s="11"/>
      <c r="E11237" s="14"/>
    </row>
    <row r="11238" spans="1:5">
      <c r="A11238" s="11">
        <v>2.1422692098262398E-2</v>
      </c>
      <c r="B11238" s="11">
        <v>1.436736144886706E-3</v>
      </c>
      <c r="C11238" s="11"/>
      <c r="D11238" s="11"/>
      <c r="E11238" s="14"/>
    </row>
    <row r="11239" spans="1:5">
      <c r="A11239" s="11">
        <v>2.1831167677812943E-2</v>
      </c>
      <c r="B11239" s="11">
        <v>1.4477699323355608E-3</v>
      </c>
      <c r="C11239" s="11"/>
      <c r="D11239" s="11"/>
      <c r="E11239" s="14"/>
    </row>
    <row r="11240" spans="1:5">
      <c r="A11240" s="11">
        <v>3.016071600882033E-2</v>
      </c>
      <c r="B11240" s="11">
        <v>2.041904440256447E-3</v>
      </c>
      <c r="C11240" s="11"/>
      <c r="D11240" s="11"/>
      <c r="E11240" s="14"/>
    </row>
    <row r="11241" spans="1:5">
      <c r="A11241" s="11">
        <v>1.9746372840700171E-2</v>
      </c>
      <c r="B11241" s="11">
        <v>1.2848280537233903E-3</v>
      </c>
      <c r="C11241" s="11"/>
      <c r="D11241" s="11"/>
      <c r="E11241" s="14"/>
    </row>
    <row r="11242" spans="1:5">
      <c r="A11242" s="11">
        <v>1.7963982950168156E-2</v>
      </c>
      <c r="B11242" s="11">
        <v>1.1000762451829E-3</v>
      </c>
      <c r="C11242" s="11"/>
      <c r="D11242" s="11"/>
      <c r="E11242" s="14"/>
    </row>
    <row r="11243" spans="1:5">
      <c r="A11243" s="11">
        <v>1.811946017332967E-2</v>
      </c>
      <c r="B11243" s="11">
        <v>1.1130953500939008E-3</v>
      </c>
      <c r="C11243" s="11"/>
      <c r="D11243" s="11"/>
      <c r="E11243" s="14"/>
    </row>
    <row r="11244" spans="1:5">
      <c r="A11244" s="11">
        <v>1.7150812946748341E-2</v>
      </c>
      <c r="B11244" s="11">
        <v>9.8616886265767722E-4</v>
      </c>
      <c r="C11244" s="11"/>
      <c r="D11244" s="11"/>
      <c r="E11244" s="14"/>
    </row>
    <row r="11245" spans="1:5">
      <c r="A11245" s="11">
        <v>2.1864451259791567E-2</v>
      </c>
      <c r="B11245" s="11">
        <v>1.4714012466002786E-3</v>
      </c>
      <c r="C11245" s="11"/>
      <c r="D11245" s="11"/>
      <c r="E11245" s="14"/>
    </row>
    <row r="11246" spans="1:5">
      <c r="A11246" s="11">
        <v>2.1450504304992155E-2</v>
      </c>
      <c r="B11246" s="11">
        <v>1.434127291946865E-3</v>
      </c>
      <c r="C11246" s="11"/>
      <c r="D11246" s="11"/>
      <c r="E11246" s="14"/>
    </row>
    <row r="11247" spans="1:5">
      <c r="A11247" s="11">
        <v>1.7575430302077893E-2</v>
      </c>
      <c r="B11247" s="11">
        <v>1.0617982046461272E-3</v>
      </c>
      <c r="C11247" s="11"/>
      <c r="D11247" s="11"/>
      <c r="E11247" s="14"/>
    </row>
    <row r="11248" spans="1:5">
      <c r="A11248" s="11">
        <v>3.6231610531264995E-2</v>
      </c>
      <c r="B11248" s="11">
        <v>2.4008962484638992E-3</v>
      </c>
      <c r="C11248" s="11"/>
      <c r="D11248" s="11"/>
      <c r="E11248" s="14"/>
    </row>
    <row r="11249" spans="1:5">
      <c r="A11249" s="11">
        <v>2.6122343695479583E-2</v>
      </c>
      <c r="B11249" s="11">
        <v>1.7611146714345256E-3</v>
      </c>
      <c r="C11249" s="11"/>
      <c r="D11249" s="11"/>
      <c r="E11249" s="14"/>
    </row>
    <row r="11250" spans="1:5">
      <c r="A11250" s="11">
        <v>2.1581875670672226E-2</v>
      </c>
      <c r="B11250" s="11">
        <v>1.4228089440947679E-3</v>
      </c>
      <c r="C11250" s="11"/>
      <c r="D11250" s="11"/>
      <c r="E11250" s="14"/>
    </row>
    <row r="11251" spans="1:5">
      <c r="A11251" s="11">
        <v>2.4640795165955222E-2</v>
      </c>
      <c r="B11251" s="11">
        <v>1.6632903215967336E-3</v>
      </c>
      <c r="C11251" s="11"/>
      <c r="D11251" s="11"/>
      <c r="E11251" s="14"/>
    </row>
    <row r="11252" spans="1:5">
      <c r="A11252" s="11">
        <v>1.8843323385631244E-2</v>
      </c>
      <c r="B11252" s="11">
        <v>1.2044027021965767E-3</v>
      </c>
      <c r="C11252" s="11"/>
      <c r="D11252" s="11"/>
      <c r="E11252" s="14"/>
    </row>
    <row r="11253" spans="1:5">
      <c r="A11253" s="11">
        <v>2.0602065393380421E-2</v>
      </c>
      <c r="B11253" s="11">
        <v>1.3567405643807775E-3</v>
      </c>
      <c r="C11253" s="11"/>
      <c r="D11253" s="11"/>
      <c r="E11253" s="14"/>
    </row>
    <row r="11254" spans="1:5">
      <c r="A11254" s="11">
        <v>2.6349766897421766E-2</v>
      </c>
      <c r="B11254" s="11">
        <v>1.8082111181116681E-3</v>
      </c>
      <c r="C11254" s="11"/>
      <c r="D11254" s="11"/>
      <c r="E11254" s="14"/>
    </row>
    <row r="11255" spans="1:5">
      <c r="A11255" s="11">
        <v>2.520511910769873E-2</v>
      </c>
      <c r="B11255" s="11">
        <v>1.7435988668950545E-3</v>
      </c>
      <c r="C11255" s="11"/>
      <c r="D11255" s="11"/>
      <c r="E11255" s="14"/>
    </row>
    <row r="11256" spans="1:5">
      <c r="A11256" s="11">
        <v>2.5167957840794605E-2</v>
      </c>
      <c r="B11256" s="11">
        <v>1.6748052665776932E-3</v>
      </c>
      <c r="C11256" s="11"/>
      <c r="D11256" s="11"/>
      <c r="E11256" s="14"/>
    </row>
    <row r="11257" spans="1:5">
      <c r="A11257" s="11">
        <v>2.5102856000695936E-2</v>
      </c>
      <c r="B11257" s="11">
        <v>1.7233674707901399E-3</v>
      </c>
      <c r="C11257" s="11"/>
      <c r="D11257" s="11"/>
      <c r="E11257" s="14"/>
    </row>
    <row r="11258" spans="1:5">
      <c r="A11258" s="11">
        <v>2.3811333160955874E-2</v>
      </c>
      <c r="B11258" s="11">
        <v>1.6342121646342148E-3</v>
      </c>
      <c r="C11258" s="11"/>
      <c r="D11258" s="11"/>
      <c r="E11258" s="14"/>
    </row>
    <row r="11259" spans="1:5">
      <c r="A11259" s="11">
        <v>2.9614070122324001E-2</v>
      </c>
      <c r="B11259" s="11">
        <v>2.0256107369173546E-3</v>
      </c>
      <c r="C11259" s="11"/>
      <c r="D11259" s="11"/>
      <c r="E11259" s="14"/>
    </row>
    <row r="11260" spans="1:5">
      <c r="A11260" s="11">
        <v>1.9184028788732807E-2</v>
      </c>
      <c r="B11260" s="11">
        <v>1.2410774717121591E-3</v>
      </c>
      <c r="C11260" s="11"/>
      <c r="D11260" s="11"/>
      <c r="E11260" s="14"/>
    </row>
    <row r="11261" spans="1:5">
      <c r="A11261" s="11">
        <v>2.5455033260695925E-2</v>
      </c>
      <c r="B11261" s="11">
        <v>1.7415417639720827E-3</v>
      </c>
      <c r="C11261" s="11"/>
      <c r="D11261" s="11"/>
      <c r="E11261" s="14"/>
    </row>
    <row r="11262" spans="1:5">
      <c r="A11262" s="11">
        <v>2.9642710001983208E-2</v>
      </c>
      <c r="B11262" s="11">
        <v>1.9125271894883005E-3</v>
      </c>
      <c r="C11262" s="11"/>
      <c r="D11262" s="11"/>
      <c r="E11262" s="14"/>
    </row>
    <row r="11263" spans="1:5">
      <c r="A11263" s="11">
        <v>2.3422805436515492E-2</v>
      </c>
      <c r="B11263" s="11">
        <v>1.477750316705312E-3</v>
      </c>
      <c r="C11263" s="11"/>
      <c r="D11263" s="11"/>
      <c r="E11263" s="14"/>
    </row>
    <row r="11264" spans="1:5">
      <c r="A11264" s="11">
        <v>2.0821148886373163E-2</v>
      </c>
      <c r="B11264" s="11">
        <v>1.3716921035503279E-3</v>
      </c>
      <c r="C11264" s="11"/>
      <c r="D11264" s="11"/>
      <c r="E11264" s="14"/>
    </row>
    <row r="11265" spans="1:5">
      <c r="A11265" s="11">
        <v>1.8329024519346704E-2</v>
      </c>
      <c r="B11265" s="11">
        <v>1.1471968520659493E-3</v>
      </c>
      <c r="C11265" s="11"/>
      <c r="D11265" s="11"/>
      <c r="E11265" s="14"/>
    </row>
    <row r="11266" spans="1:5">
      <c r="A11266" s="11">
        <v>2.489556451804122E-2</v>
      </c>
      <c r="B11266" s="11">
        <v>1.6197824534265476E-3</v>
      </c>
      <c r="C11266" s="11"/>
      <c r="D11266" s="11"/>
      <c r="E11266" s="14"/>
    </row>
    <row r="11267" spans="1:5">
      <c r="A11267" s="11">
        <v>2.2483670716277531E-2</v>
      </c>
      <c r="B11267" s="11">
        <v>1.5351549181253259E-3</v>
      </c>
      <c r="C11267" s="11"/>
      <c r="D11267" s="11"/>
      <c r="E11267" s="14"/>
    </row>
    <row r="11268" spans="1:5">
      <c r="A11268" s="11">
        <v>2.2777766831051881E-2</v>
      </c>
      <c r="B11268" s="11">
        <v>1.5010889099732543E-3</v>
      </c>
      <c r="C11268" s="11"/>
      <c r="D11268" s="11"/>
      <c r="E11268" s="14"/>
    </row>
    <row r="11269" spans="1:5">
      <c r="A11269" s="11">
        <v>2.4629525142432225E-2</v>
      </c>
      <c r="B11269" s="11">
        <v>1.6786168841516173E-3</v>
      </c>
      <c r="C11269" s="11"/>
      <c r="D11269" s="11"/>
      <c r="E11269" s="14"/>
    </row>
    <row r="11270" spans="1:5">
      <c r="A11270" s="11">
        <v>2.5070514942502304E-2</v>
      </c>
      <c r="B11270" s="11">
        <v>1.6847935559052125E-3</v>
      </c>
      <c r="C11270" s="11"/>
      <c r="D11270" s="11"/>
      <c r="E11270" s="14"/>
    </row>
    <row r="11271" spans="1:5">
      <c r="A11271" s="11">
        <v>2.0850369204690883E-2</v>
      </c>
      <c r="B11271" s="11">
        <v>1.3902750325291092E-3</v>
      </c>
      <c r="C11271" s="11"/>
      <c r="D11271" s="11"/>
      <c r="E11271" s="14"/>
    </row>
    <row r="11272" spans="1:5">
      <c r="A11272" s="11">
        <v>2.5071208429276837E-2</v>
      </c>
      <c r="B11272" s="11">
        <v>1.7269977468940339E-3</v>
      </c>
      <c r="C11272" s="11"/>
      <c r="D11272" s="11"/>
      <c r="E11272" s="14"/>
    </row>
    <row r="11273" spans="1:5">
      <c r="A11273" s="11">
        <v>1.6704017940381403E-2</v>
      </c>
      <c r="B11273" s="11">
        <v>9.5265515547879841E-4</v>
      </c>
      <c r="C11273" s="11"/>
      <c r="D11273" s="11"/>
      <c r="E11273" s="14"/>
    </row>
    <row r="11274" spans="1:5">
      <c r="A11274" s="11">
        <v>1.7552677265612677E-2</v>
      </c>
      <c r="B11274" s="11">
        <v>9.6627016723929379E-4</v>
      </c>
      <c r="C11274" s="11"/>
      <c r="D11274" s="11"/>
      <c r="E11274" s="14"/>
    </row>
    <row r="11275" spans="1:5">
      <c r="A11275" s="11">
        <v>1.7325239536958449E-2</v>
      </c>
      <c r="B11275" s="11">
        <v>1.0365482614848561E-3</v>
      </c>
      <c r="C11275" s="11"/>
      <c r="D11275" s="11"/>
      <c r="E11275" s="14"/>
    </row>
    <row r="11276" spans="1:5">
      <c r="A11276" s="11">
        <v>2.3878019730790723E-2</v>
      </c>
      <c r="B11276" s="11">
        <v>1.607029618395526E-3</v>
      </c>
      <c r="C11276" s="11"/>
      <c r="D11276" s="11"/>
      <c r="E11276" s="14"/>
    </row>
    <row r="11277" spans="1:5">
      <c r="A11277" s="11">
        <v>2.9412593436097149E-2</v>
      </c>
      <c r="B11277" s="11">
        <v>2.0240097922404336E-3</v>
      </c>
      <c r="C11277" s="11"/>
      <c r="D11277" s="11"/>
      <c r="E11277" s="14"/>
    </row>
    <row r="11278" spans="1:5">
      <c r="A11278" s="11">
        <v>2.2359550431769303E-2</v>
      </c>
      <c r="B11278" s="11">
        <v>1.488186211095344E-3</v>
      </c>
      <c r="C11278" s="11"/>
      <c r="D11278" s="11"/>
      <c r="E11278" s="14"/>
    </row>
    <row r="11279" spans="1:5">
      <c r="A11279" s="11">
        <v>1.7139618451109246E-2</v>
      </c>
      <c r="B11279" s="11">
        <v>9.3321128862636573E-4</v>
      </c>
      <c r="C11279" s="11"/>
      <c r="D11279" s="11"/>
      <c r="E11279" s="14"/>
    </row>
    <row r="11280" spans="1:5">
      <c r="A11280" s="11">
        <v>2.6037680555882587E-2</v>
      </c>
      <c r="B11280" s="11">
        <v>1.7637034631902326E-3</v>
      </c>
      <c r="C11280" s="11"/>
      <c r="D11280" s="11"/>
      <c r="E11280" s="14"/>
    </row>
    <row r="11281" spans="1:5">
      <c r="A11281" s="11">
        <v>1.9341747916276783E-2</v>
      </c>
      <c r="B11281" s="11">
        <v>1.222228907276542E-3</v>
      </c>
      <c r="C11281" s="11"/>
      <c r="D11281" s="11"/>
      <c r="E11281" s="14"/>
    </row>
    <row r="11282" spans="1:5">
      <c r="A11282" s="11">
        <v>2.2485529689567539E-2</v>
      </c>
      <c r="B11282" s="11">
        <v>1.506832721243022E-3</v>
      </c>
      <c r="C11282" s="11"/>
      <c r="D11282" s="11"/>
      <c r="E11282" s="14"/>
    </row>
    <row r="11283" spans="1:5">
      <c r="A11283" s="11">
        <v>2.1995542927664136E-2</v>
      </c>
      <c r="B11283" s="11">
        <v>1.4391911361504822E-3</v>
      </c>
      <c r="C11283" s="11"/>
      <c r="D11283" s="11"/>
      <c r="E11283" s="14"/>
    </row>
    <row r="11284" spans="1:5">
      <c r="A11284" s="11">
        <v>2.3473687978616011E-2</v>
      </c>
      <c r="B11284" s="11">
        <v>1.6044445099290929E-3</v>
      </c>
      <c r="C11284" s="11"/>
      <c r="D11284" s="11"/>
      <c r="E11284" s="14"/>
    </row>
    <row r="11285" spans="1:5">
      <c r="A11285" s="11">
        <v>2.153466892998785E-2</v>
      </c>
      <c r="B11285" s="11">
        <v>1.4201778064304479E-3</v>
      </c>
      <c r="C11285" s="11"/>
      <c r="D11285" s="11"/>
      <c r="E11285" s="14"/>
    </row>
    <row r="11286" spans="1:5">
      <c r="A11286" s="11">
        <v>3.1344339111011296E-2</v>
      </c>
      <c r="B11286" s="11">
        <v>2.0943440791620096E-3</v>
      </c>
      <c r="C11286" s="11"/>
      <c r="D11286" s="11"/>
      <c r="E11286" s="14"/>
    </row>
    <row r="11287" spans="1:5">
      <c r="A11287" s="11">
        <v>1.7828766279629933E-2</v>
      </c>
      <c r="B11287" s="11">
        <v>1.0970305312147735E-3</v>
      </c>
      <c r="C11287" s="11"/>
      <c r="D11287" s="11"/>
      <c r="E11287" s="14"/>
    </row>
    <row r="11288" spans="1:5">
      <c r="A11288" s="11">
        <v>2.6739765303155874E-2</v>
      </c>
      <c r="B11288" s="11">
        <v>1.8318421787754757E-3</v>
      </c>
      <c r="C11288" s="11"/>
      <c r="D11288" s="11"/>
      <c r="E11288" s="14"/>
    </row>
    <row r="11289" spans="1:5">
      <c r="A11289" s="11">
        <v>2.1165396118484326E-2</v>
      </c>
      <c r="B11289" s="11">
        <v>1.4210425979645847E-3</v>
      </c>
      <c r="C11289" s="11"/>
      <c r="D11289" s="11"/>
      <c r="E11289" s="14"/>
    </row>
    <row r="11290" spans="1:5">
      <c r="A11290" s="11">
        <v>2.637928620401624E-2</v>
      </c>
      <c r="B11290" s="11">
        <v>1.7674181095264064E-3</v>
      </c>
      <c r="C11290" s="11"/>
      <c r="D11290" s="11"/>
      <c r="E11290" s="14"/>
    </row>
    <row r="11291" spans="1:5">
      <c r="A11291" s="11">
        <v>1.5521358856507805E-2</v>
      </c>
      <c r="B11291" s="11">
        <v>7.1608651705063224E-4</v>
      </c>
      <c r="C11291" s="11"/>
      <c r="D11291" s="11"/>
      <c r="E11291" s="14"/>
    </row>
    <row r="11292" spans="1:5">
      <c r="A11292" s="11">
        <v>1.5998868465653838E-2</v>
      </c>
      <c r="B11292" s="11">
        <v>8.0218501917440487E-4</v>
      </c>
      <c r="C11292" s="11"/>
      <c r="D11292" s="11"/>
      <c r="E11292" s="14"/>
    </row>
    <row r="11293" spans="1:5">
      <c r="A11293" s="11">
        <v>1.8918799516053741E-2</v>
      </c>
      <c r="B11293" s="11">
        <v>1.1610462923351123E-3</v>
      </c>
      <c r="C11293" s="11"/>
      <c r="D11293" s="11"/>
      <c r="E11293" s="14"/>
    </row>
    <row r="11294" spans="1:5">
      <c r="A11294" s="11">
        <v>1.7826979039815272E-2</v>
      </c>
      <c r="B11294" s="11">
        <v>1.0372755196417581E-3</v>
      </c>
      <c r="C11294" s="11"/>
      <c r="D11294" s="11"/>
      <c r="E11294" s="14"/>
    </row>
    <row r="11295" spans="1:5">
      <c r="A11295" s="11">
        <v>2.2220312303203926E-2</v>
      </c>
      <c r="B11295" s="11">
        <v>1.4821304889313983E-3</v>
      </c>
      <c r="C11295" s="11"/>
      <c r="D11295" s="11"/>
      <c r="E11295" s="14"/>
    </row>
    <row r="11296" spans="1:5">
      <c r="A11296" s="11">
        <v>1.6041060262751271E-2</v>
      </c>
      <c r="B11296" s="11">
        <v>8.0801699521818949E-4</v>
      </c>
      <c r="C11296" s="11"/>
      <c r="D11296" s="11"/>
      <c r="E11296" s="14"/>
    </row>
    <row r="11297" spans="1:5">
      <c r="A11297" s="11">
        <v>1.7196340903585756E-2</v>
      </c>
      <c r="B11297" s="11">
        <v>1.0187356899140846E-3</v>
      </c>
      <c r="C11297" s="11"/>
      <c r="D11297" s="11"/>
      <c r="E11297" s="14"/>
    </row>
    <row r="11298" spans="1:5">
      <c r="A11298" s="11">
        <v>2.3726989834401739E-2</v>
      </c>
      <c r="B11298" s="11">
        <v>1.6085107384847216E-3</v>
      </c>
      <c r="C11298" s="11"/>
      <c r="D11298" s="11"/>
      <c r="E11298" s="14"/>
    </row>
    <row r="11299" spans="1:5">
      <c r="A11299" s="11">
        <v>2.0230876391741429E-2</v>
      </c>
      <c r="B11299" s="11">
        <v>1.3150089075761593E-3</v>
      </c>
      <c r="C11299" s="11"/>
      <c r="D11299" s="11"/>
      <c r="E11299" s="14"/>
    </row>
    <row r="11300" spans="1:5">
      <c r="A11300" s="11">
        <v>1.9576792536595135E-2</v>
      </c>
      <c r="B11300" s="11">
        <v>1.2777772128953458E-3</v>
      </c>
      <c r="C11300" s="11"/>
      <c r="D11300" s="11"/>
      <c r="E11300" s="14"/>
    </row>
    <row r="11301" spans="1:5">
      <c r="A11301" s="11">
        <v>4.116013063662724E-2</v>
      </c>
      <c r="B11301" s="11">
        <v>2.6545648142137649E-3</v>
      </c>
      <c r="C11301" s="11"/>
      <c r="D11301" s="11"/>
      <c r="E11301" s="14"/>
    </row>
    <row r="11302" spans="1:5">
      <c r="A11302" s="11">
        <v>1.5483018500054142E-2</v>
      </c>
      <c r="B11302" s="11">
        <v>6.8186620566508256E-4</v>
      </c>
      <c r="C11302" s="11"/>
      <c r="D11302" s="11"/>
      <c r="E11302" s="14"/>
    </row>
    <row r="11303" spans="1:5">
      <c r="A11303" s="11">
        <v>2.276095836288964E-2</v>
      </c>
      <c r="B11303" s="11">
        <v>1.5330893917752057E-3</v>
      </c>
      <c r="C11303" s="11"/>
      <c r="D11303" s="11"/>
      <c r="E11303" s="14"/>
    </row>
    <row r="11304" spans="1:5">
      <c r="A11304" s="11">
        <v>2.5764072041381956E-2</v>
      </c>
      <c r="B11304" s="11">
        <v>1.6763263954912555E-3</v>
      </c>
      <c r="C11304" s="11"/>
      <c r="D11304" s="11"/>
      <c r="E11304" s="14"/>
    </row>
    <row r="11305" spans="1:5">
      <c r="A11305" s="11">
        <v>1.9320201716960458E-2</v>
      </c>
      <c r="B11305" s="11">
        <v>1.1789687458708773E-3</v>
      </c>
      <c r="C11305" s="11"/>
      <c r="D11305" s="11"/>
      <c r="E11305" s="14"/>
    </row>
    <row r="11306" spans="1:5">
      <c r="A11306" s="11">
        <v>2.5787071837116374E-2</v>
      </c>
      <c r="B11306" s="11">
        <v>1.7803799626568172E-3</v>
      </c>
      <c r="C11306" s="11"/>
      <c r="D11306" s="11"/>
      <c r="E11306" s="14"/>
    </row>
    <row r="11307" spans="1:5">
      <c r="A11307" s="11">
        <v>2.4433242609873292E-2</v>
      </c>
      <c r="B11307" s="11">
        <v>1.5813793353990292E-3</v>
      </c>
      <c r="C11307" s="11"/>
      <c r="D11307" s="11"/>
      <c r="E11307" s="14"/>
    </row>
    <row r="11308" spans="1:5">
      <c r="A11308" s="11">
        <v>1.6510693743261255E-2</v>
      </c>
      <c r="B11308" s="11">
        <v>8.3470742223770429E-4</v>
      </c>
      <c r="C11308" s="11"/>
      <c r="D11308" s="11"/>
      <c r="E11308" s="14"/>
    </row>
    <row r="11309" spans="1:5">
      <c r="A11309" s="11">
        <v>1.9918408861725162E-2</v>
      </c>
      <c r="B11309" s="11">
        <v>1.30419245010243E-3</v>
      </c>
      <c r="C11309" s="11"/>
      <c r="D11309" s="11"/>
      <c r="E11309" s="14"/>
    </row>
    <row r="11310" spans="1:5">
      <c r="A11310" s="11">
        <v>2.5785420792832216E-2</v>
      </c>
      <c r="B11310" s="11">
        <v>1.7375548040267619E-3</v>
      </c>
      <c r="C11310" s="11"/>
      <c r="D11310" s="11"/>
      <c r="E11310" s="14"/>
    </row>
    <row r="11311" spans="1:5">
      <c r="A11311" s="11">
        <v>2.2936591158667752E-2</v>
      </c>
      <c r="B11311" s="11">
        <v>1.5339193293294679E-3</v>
      </c>
      <c r="C11311" s="11"/>
      <c r="D11311" s="11"/>
      <c r="E11311" s="14"/>
    </row>
    <row r="11312" spans="1:5">
      <c r="A11312" s="11">
        <v>2.2398772188886768E-2</v>
      </c>
      <c r="B11312" s="11">
        <v>1.5272399860360086E-3</v>
      </c>
      <c r="C11312" s="11"/>
      <c r="D11312" s="11"/>
      <c r="E11312" s="14"/>
    </row>
    <row r="11313" spans="1:5">
      <c r="A11313" s="11">
        <v>2.6095329977923527E-2</v>
      </c>
      <c r="B11313" s="11">
        <v>1.7986664611413391E-3</v>
      </c>
      <c r="C11313" s="11"/>
      <c r="D11313" s="11"/>
      <c r="E11313" s="14"/>
    </row>
    <row r="11314" spans="1:5">
      <c r="A11314" s="11">
        <v>2.4466084197458441E-2</v>
      </c>
      <c r="B11314" s="11">
        <v>1.684454918071641E-3</v>
      </c>
      <c r="C11314" s="11"/>
      <c r="D11314" s="11"/>
      <c r="E11314" s="14"/>
    </row>
    <row r="11315" spans="1:5">
      <c r="A11315" s="11">
        <v>2.1555344239303609E-2</v>
      </c>
      <c r="B11315" s="11">
        <v>1.3971871626028902E-3</v>
      </c>
      <c r="C11315" s="11"/>
      <c r="D11315" s="11"/>
      <c r="E11315" s="14"/>
    </row>
    <row r="11316" spans="1:5">
      <c r="A11316" s="11">
        <v>2.0088960053880913E-2</v>
      </c>
      <c r="B11316" s="11">
        <v>1.2997606010094307E-3</v>
      </c>
      <c r="C11316" s="11"/>
      <c r="D11316" s="11"/>
      <c r="E11316" s="14"/>
    </row>
    <row r="11317" spans="1:5">
      <c r="A11317" s="11">
        <v>1.9771481271199712E-2</v>
      </c>
      <c r="B11317" s="11">
        <v>1.219130854923088E-3</v>
      </c>
      <c r="C11317" s="11"/>
      <c r="D11317" s="11"/>
      <c r="E11317" s="14"/>
    </row>
    <row r="11318" spans="1:5">
      <c r="A11318" s="11">
        <v>2.2454684743257382E-2</v>
      </c>
      <c r="B11318" s="11">
        <v>1.416356438948656E-3</v>
      </c>
      <c r="C11318" s="11"/>
      <c r="D11318" s="11"/>
      <c r="E11318" s="14"/>
    </row>
    <row r="11319" spans="1:5">
      <c r="A11319" s="11">
        <v>2.1971481596118926E-2</v>
      </c>
      <c r="B11319" s="11">
        <v>1.4449291075274834E-3</v>
      </c>
      <c r="C11319" s="11"/>
      <c r="D11319" s="11"/>
      <c r="E11319" s="14"/>
    </row>
    <row r="11320" spans="1:5">
      <c r="A11320" s="11">
        <v>1.7901350646883342E-2</v>
      </c>
      <c r="B11320" s="11">
        <v>9.9663057604790261E-4</v>
      </c>
      <c r="C11320" s="11"/>
      <c r="D11320" s="11"/>
      <c r="E11320" s="14"/>
    </row>
    <row r="11321" spans="1:5">
      <c r="A11321" s="11">
        <v>2.7051026520396624E-2</v>
      </c>
      <c r="B11321" s="11">
        <v>1.8692334616435941E-3</v>
      </c>
      <c r="C11321" s="11"/>
      <c r="D11321" s="11"/>
      <c r="E11321" s="14"/>
    </row>
    <row r="11322" spans="1:5">
      <c r="A11322" s="11">
        <v>2.0698759609759584E-2</v>
      </c>
      <c r="B11322" s="11">
        <v>1.3169340594892732E-3</v>
      </c>
      <c r="C11322" s="11"/>
      <c r="D11322" s="11"/>
      <c r="E11322" s="14"/>
    </row>
    <row r="11323" spans="1:5">
      <c r="A11323" s="11">
        <v>3.7354101054620205E-2</v>
      </c>
      <c r="B11323" s="11">
        <v>2.4564998391902021E-3</v>
      </c>
      <c r="C11323" s="11"/>
      <c r="D11323" s="11"/>
      <c r="E11323" s="14"/>
    </row>
    <row r="11324" spans="1:5">
      <c r="A11324" s="11">
        <v>2.1472343258780051E-2</v>
      </c>
      <c r="B11324" s="11">
        <v>1.3954555992451976E-3</v>
      </c>
      <c r="C11324" s="11"/>
      <c r="D11324" s="11"/>
      <c r="E11324" s="14"/>
    </row>
    <row r="11325" spans="1:5">
      <c r="A11325" s="11">
        <v>2.4075647873408063E-2</v>
      </c>
      <c r="B11325" s="11">
        <v>1.6360537494615598E-3</v>
      </c>
      <c r="C11325" s="11"/>
      <c r="D11325" s="11"/>
      <c r="E11325" s="14"/>
    </row>
    <row r="11326" spans="1:5">
      <c r="A11326" s="11">
        <v>2.7068645328688523E-2</v>
      </c>
      <c r="B11326" s="11">
        <v>1.8251134950467403E-3</v>
      </c>
      <c r="C11326" s="11"/>
      <c r="D11326" s="11"/>
      <c r="E11326" s="14"/>
    </row>
    <row r="11327" spans="1:5">
      <c r="A11327" s="11">
        <v>2.1646480307317372E-2</v>
      </c>
      <c r="B11327" s="11">
        <v>1.464263042255518E-3</v>
      </c>
      <c r="C11327" s="11"/>
      <c r="D11327" s="11"/>
      <c r="E11327" s="14"/>
    </row>
    <row r="11328" spans="1:5">
      <c r="A11328" s="11">
        <v>2.7804615091042959E-2</v>
      </c>
      <c r="B11328" s="11">
        <v>1.8421981467299448E-3</v>
      </c>
      <c r="C11328" s="11"/>
      <c r="D11328" s="11"/>
      <c r="E11328" s="14"/>
    </row>
    <row r="11329" spans="1:5">
      <c r="A11329" s="11">
        <v>1.7121404485284136E-2</v>
      </c>
      <c r="B11329" s="11">
        <v>9.9836201061009227E-4</v>
      </c>
      <c r="C11329" s="11"/>
      <c r="D11329" s="11"/>
      <c r="E11329" s="14"/>
    </row>
    <row r="11330" spans="1:5">
      <c r="A11330" s="11">
        <v>1.6368793944964429E-2</v>
      </c>
      <c r="B11330" s="11">
        <v>8.4177649970271272E-4</v>
      </c>
      <c r="C11330" s="11"/>
      <c r="D11330" s="11"/>
      <c r="E11330" s="14"/>
    </row>
    <row r="11331" spans="1:5">
      <c r="A11331" s="11">
        <v>2.2912287991761152E-2</v>
      </c>
      <c r="B11331" s="11">
        <v>1.5661435412468929E-3</v>
      </c>
      <c r="C11331" s="11"/>
      <c r="D11331" s="11"/>
      <c r="E11331" s="14"/>
    </row>
    <row r="11332" spans="1:5">
      <c r="A11332" s="11">
        <v>2.0506037834668922E-2</v>
      </c>
      <c r="B11332" s="11">
        <v>1.3338102008411859E-3</v>
      </c>
      <c r="C11332" s="11"/>
      <c r="D11332" s="11"/>
      <c r="E11332" s="14"/>
    </row>
    <row r="11333" spans="1:5">
      <c r="A11333" s="11">
        <v>1.9413371534823247E-2</v>
      </c>
      <c r="B11333" s="11">
        <v>1.2128617891890711E-3</v>
      </c>
      <c r="C11333" s="11"/>
      <c r="D11333" s="11"/>
      <c r="E11333" s="14"/>
    </row>
    <row r="11334" spans="1:5">
      <c r="A11334" s="11">
        <v>2.2736651370250473E-2</v>
      </c>
      <c r="B11334" s="11">
        <v>1.5482291638134337E-3</v>
      </c>
      <c r="C11334" s="11"/>
      <c r="D11334" s="11"/>
      <c r="E11334" s="14"/>
    </row>
    <row r="11335" spans="1:5">
      <c r="A11335" s="11">
        <v>2.2284478865509327E-2</v>
      </c>
      <c r="B11335" s="11">
        <v>1.446226066279036E-3</v>
      </c>
      <c r="C11335" s="11"/>
      <c r="D11335" s="11"/>
      <c r="E11335" s="14"/>
    </row>
    <row r="11336" spans="1:5">
      <c r="A11336" s="11">
        <v>2.7818143373292643E-2</v>
      </c>
      <c r="B11336" s="11">
        <v>1.9045144446118963E-3</v>
      </c>
      <c r="C11336" s="11"/>
      <c r="D11336" s="11"/>
      <c r="E11336" s="14"/>
    </row>
    <row r="11337" spans="1:5">
      <c r="A11337" s="11">
        <v>1.8603185213588443E-2</v>
      </c>
      <c r="B11337" s="11">
        <v>1.1789931837975162E-3</v>
      </c>
      <c r="C11337" s="11"/>
      <c r="D11337" s="11"/>
      <c r="E11337" s="14"/>
    </row>
    <row r="11338" spans="1:5">
      <c r="A11338" s="11">
        <v>2.5851074959281371E-2</v>
      </c>
      <c r="B11338" s="11">
        <v>1.6545289858147215E-3</v>
      </c>
      <c r="C11338" s="11"/>
      <c r="D11338" s="11"/>
      <c r="E11338" s="14"/>
    </row>
    <row r="11339" spans="1:5">
      <c r="A11339" s="11">
        <v>3.1604481786909812E-2</v>
      </c>
      <c r="B11339" s="11">
        <v>2.0769742773957974E-3</v>
      </c>
      <c r="C11339" s="11"/>
      <c r="D11339" s="11"/>
      <c r="E11339" s="14"/>
    </row>
    <row r="11340" spans="1:5">
      <c r="A11340" s="11">
        <v>1.5637707856557177E-2</v>
      </c>
      <c r="B11340" s="11">
        <v>7.1266317311689397E-4</v>
      </c>
      <c r="C11340" s="11"/>
      <c r="D11340" s="11"/>
      <c r="E11340" s="14"/>
    </row>
    <row r="11341" spans="1:5">
      <c r="A11341" s="11">
        <v>2.6173007520040838E-2</v>
      </c>
      <c r="B11341" s="11">
        <v>1.7632193565047356E-3</v>
      </c>
      <c r="C11341" s="11"/>
      <c r="D11341" s="11"/>
      <c r="E11341" s="14"/>
    </row>
    <row r="11342" spans="1:5">
      <c r="A11342" s="11">
        <v>2.129273771604424E-2</v>
      </c>
      <c r="B11342" s="11">
        <v>1.4178791294150697E-3</v>
      </c>
      <c r="C11342" s="11"/>
      <c r="D11342" s="11"/>
      <c r="E11342" s="14"/>
    </row>
    <row r="11343" spans="1:5">
      <c r="A11343" s="11">
        <v>2.6175504559504455E-2</v>
      </c>
      <c r="B11343" s="11">
        <v>1.6661559923918945E-3</v>
      </c>
      <c r="C11343" s="11"/>
      <c r="D11343" s="11"/>
      <c r="E11343" s="14"/>
    </row>
    <row r="11344" spans="1:5">
      <c r="A11344" s="11">
        <v>2.5189195908714334E-2</v>
      </c>
      <c r="B11344" s="11">
        <v>1.6815505202316455E-3</v>
      </c>
      <c r="C11344" s="11"/>
      <c r="D11344" s="11"/>
      <c r="E11344" s="14"/>
    </row>
    <row r="11345" spans="1:5">
      <c r="A11345" s="11">
        <v>2.8800044313658436E-2</v>
      </c>
      <c r="B11345" s="11">
        <v>1.9526520498620869E-3</v>
      </c>
      <c r="C11345" s="11"/>
      <c r="D11345" s="11"/>
      <c r="E11345" s="14"/>
    </row>
    <row r="11346" spans="1:5">
      <c r="A11346" s="11">
        <v>2.1606188302180054E-2</v>
      </c>
      <c r="B11346" s="11">
        <v>1.4079861519626531E-3</v>
      </c>
      <c r="C11346" s="11"/>
      <c r="D11346" s="11"/>
      <c r="E11346" s="14"/>
    </row>
    <row r="11347" spans="1:5">
      <c r="A11347" s="11">
        <v>2.4147263873403508E-2</v>
      </c>
      <c r="B11347" s="11">
        <v>1.6573386444848411E-3</v>
      </c>
      <c r="C11347" s="11"/>
      <c r="D11347" s="11"/>
      <c r="E11347" s="14"/>
    </row>
    <row r="11348" spans="1:5">
      <c r="A11348" s="11">
        <v>2.4916682647709111E-2</v>
      </c>
      <c r="B11348" s="11">
        <v>1.7064186128961489E-3</v>
      </c>
      <c r="C11348" s="11"/>
      <c r="D11348" s="11"/>
      <c r="E11348" s="14"/>
    </row>
    <row r="11349" spans="1:5">
      <c r="A11349" s="11">
        <v>2.3626140938163856E-2</v>
      </c>
      <c r="B11349" s="11">
        <v>1.6249382115510204E-3</v>
      </c>
      <c r="C11349" s="11"/>
      <c r="D11349" s="11"/>
      <c r="E11349" s="14"/>
    </row>
    <row r="11350" spans="1:5">
      <c r="A11350" s="11">
        <v>1.7174737015364497E-2</v>
      </c>
      <c r="B11350" s="11">
        <v>1.0175781806995088E-3</v>
      </c>
      <c r="C11350" s="11"/>
      <c r="D11350" s="11"/>
      <c r="E11350" s="14"/>
    </row>
    <row r="11351" spans="1:5">
      <c r="A11351" s="11">
        <v>2.0181477865356744E-2</v>
      </c>
      <c r="B11351" s="11">
        <v>1.3063848848058723E-3</v>
      </c>
      <c r="C11351" s="11"/>
      <c r="D11351" s="11"/>
      <c r="E11351" s="14"/>
    </row>
    <row r="11352" spans="1:5">
      <c r="A11352" s="11">
        <v>1.6138109047109397E-2</v>
      </c>
      <c r="B11352" s="11">
        <v>8.4751272819863824E-4</v>
      </c>
      <c r="C11352" s="11"/>
      <c r="D11352" s="11"/>
      <c r="E11352" s="14"/>
    </row>
    <row r="11353" spans="1:5">
      <c r="A11353" s="11">
        <v>1.5658540331830541E-2</v>
      </c>
      <c r="B11353" s="11">
        <v>7.3743578361179702E-4</v>
      </c>
      <c r="C11353" s="11"/>
      <c r="D11353" s="11"/>
      <c r="E11353" s="14"/>
    </row>
    <row r="11354" spans="1:5">
      <c r="A11354" s="11">
        <v>3.0261363776238275E-2</v>
      </c>
      <c r="B11354" s="11">
        <v>1.9839632362643358E-3</v>
      </c>
      <c r="C11354" s="11"/>
      <c r="D11354" s="11"/>
      <c r="E11354" s="14"/>
    </row>
    <row r="11355" spans="1:5">
      <c r="A11355" s="11">
        <v>2.4903838935159722E-2</v>
      </c>
      <c r="B11355" s="11">
        <v>1.6920979982848184E-3</v>
      </c>
      <c r="C11355" s="11"/>
      <c r="D11355" s="11"/>
      <c r="E11355" s="14"/>
    </row>
    <row r="11356" spans="1:5">
      <c r="A11356" s="11">
        <v>1.90699284027111E-2</v>
      </c>
      <c r="B11356" s="11">
        <v>1.1752905039071979E-3</v>
      </c>
      <c r="C11356" s="11"/>
      <c r="D11356" s="11"/>
      <c r="E11356" s="14"/>
    </row>
    <row r="11357" spans="1:5">
      <c r="A11357" s="11">
        <v>2.5668088503940752E-2</v>
      </c>
      <c r="B11357" s="11">
        <v>1.716687770528081E-3</v>
      </c>
      <c r="C11357" s="11"/>
      <c r="D11357" s="11"/>
      <c r="E11357" s="14"/>
    </row>
    <row r="11358" spans="1:5">
      <c r="A11358" s="11">
        <v>2.7432955570879627E-2</v>
      </c>
      <c r="B11358" s="11">
        <v>1.8760394015037405E-3</v>
      </c>
      <c r="C11358" s="11"/>
      <c r="D11358" s="11"/>
      <c r="E11358" s="14"/>
    </row>
    <row r="11359" spans="1:5">
      <c r="A11359" s="11">
        <v>2.2970326029262262E-2</v>
      </c>
      <c r="B11359" s="11">
        <v>1.5517990254227498E-3</v>
      </c>
      <c r="C11359" s="11"/>
      <c r="D11359" s="11"/>
      <c r="E11359" s="14"/>
    </row>
    <row r="11360" spans="1:5">
      <c r="A11360" s="11">
        <v>1.9428133631505178E-2</v>
      </c>
      <c r="B11360" s="11">
        <v>1.266108057050257E-3</v>
      </c>
      <c r="C11360" s="11"/>
      <c r="D11360" s="11"/>
      <c r="E11360" s="14"/>
    </row>
    <row r="11361" spans="1:5">
      <c r="A11361" s="11">
        <v>2.4743754226342462E-2</v>
      </c>
      <c r="B11361" s="11">
        <v>1.6865528325031272E-3</v>
      </c>
      <c r="C11361" s="11"/>
      <c r="D11361" s="11"/>
      <c r="E11361" s="14"/>
    </row>
    <row r="11362" spans="1:5">
      <c r="A11362" s="11">
        <v>2.4293097437209726E-2</v>
      </c>
      <c r="B11362" s="11">
        <v>1.663693354160588E-3</v>
      </c>
      <c r="C11362" s="11"/>
      <c r="D11362" s="11"/>
      <c r="E11362" s="14"/>
    </row>
    <row r="11363" spans="1:5">
      <c r="A11363" s="11">
        <v>1.8889843666667475E-2</v>
      </c>
      <c r="B11363" s="11">
        <v>1.2106858258735457E-3</v>
      </c>
      <c r="C11363" s="11"/>
      <c r="D11363" s="11"/>
      <c r="E11363" s="14"/>
    </row>
    <row r="11364" spans="1:5">
      <c r="A11364" s="11">
        <v>2.0335192441671413E-2</v>
      </c>
      <c r="B11364" s="11">
        <v>1.2818193772231199E-3</v>
      </c>
      <c r="C11364" s="11"/>
      <c r="D11364" s="11"/>
      <c r="E11364" s="14"/>
    </row>
    <row r="11365" spans="1:5">
      <c r="A11365" s="11">
        <v>2.2295178444516794E-2</v>
      </c>
      <c r="B11365" s="11">
        <v>1.4837075848852322E-3</v>
      </c>
      <c r="C11365" s="11"/>
      <c r="D11365" s="11"/>
      <c r="E11365" s="14"/>
    </row>
    <row r="11366" spans="1:5">
      <c r="A11366" s="11">
        <v>2.2855053102870875E-2</v>
      </c>
      <c r="B11366" s="11">
        <v>1.5649624267289129E-3</v>
      </c>
      <c r="C11366" s="11"/>
      <c r="D11366" s="11"/>
      <c r="E11366" s="14"/>
    </row>
    <row r="11367" spans="1:5">
      <c r="A11367" s="11">
        <v>2.5633642281785479E-2</v>
      </c>
      <c r="B11367" s="11">
        <v>1.6264577688005959E-3</v>
      </c>
      <c r="C11367" s="11"/>
      <c r="D11367" s="11"/>
      <c r="E11367" s="14"/>
    </row>
    <row r="11368" spans="1:5">
      <c r="A11368" s="11">
        <v>1.5707028047600147E-2</v>
      </c>
      <c r="B11368" s="11">
        <v>6.9987242280624209E-4</v>
      </c>
      <c r="C11368" s="11"/>
      <c r="D11368" s="11"/>
      <c r="E11368" s="14"/>
    </row>
    <row r="11369" spans="1:5">
      <c r="A11369" s="11">
        <v>2.2061194398696009E-2</v>
      </c>
      <c r="B11369" s="11">
        <v>1.4768303572628536E-3</v>
      </c>
      <c r="C11369" s="11"/>
      <c r="D11369" s="11"/>
      <c r="E11369" s="14"/>
    </row>
    <row r="11370" spans="1:5">
      <c r="A11370" s="11">
        <v>1.7865971969542843E-2</v>
      </c>
      <c r="B11370" s="11">
        <v>1.0803207063057644E-3</v>
      </c>
      <c r="C11370" s="11"/>
      <c r="D11370" s="11"/>
      <c r="E11370" s="14"/>
    </row>
    <row r="11371" spans="1:5">
      <c r="A11371" s="11">
        <v>3.5041639021424098E-2</v>
      </c>
      <c r="B11371" s="11">
        <v>2.3172089573563373E-3</v>
      </c>
      <c r="C11371" s="11"/>
      <c r="D11371" s="11"/>
      <c r="E11371" s="14"/>
    </row>
    <row r="11372" spans="1:5">
      <c r="A11372" s="11">
        <v>2.578505075570307E-2</v>
      </c>
      <c r="B11372" s="11">
        <v>1.6638560113155531E-3</v>
      </c>
      <c r="C11372" s="11"/>
      <c r="D11372" s="11"/>
      <c r="E11372" s="14"/>
    </row>
    <row r="11373" spans="1:5">
      <c r="A11373" s="11">
        <v>2.1144786353105398E-2</v>
      </c>
      <c r="B11373" s="11">
        <v>1.361036441756659E-3</v>
      </c>
      <c r="C11373" s="11"/>
      <c r="D11373" s="11"/>
      <c r="E11373" s="14"/>
    </row>
    <row r="11374" spans="1:5">
      <c r="A11374" s="11">
        <v>1.8550702035037215E-2</v>
      </c>
      <c r="B11374" s="11">
        <v>1.1601910637239147E-3</v>
      </c>
      <c r="C11374" s="11"/>
      <c r="D11374" s="11"/>
      <c r="E11374" s="14"/>
    </row>
    <row r="11375" spans="1:5">
      <c r="A11375" s="11">
        <v>1.7405107075611975E-2</v>
      </c>
      <c r="B11375" s="11">
        <v>1.0295548936746206E-3</v>
      </c>
      <c r="C11375" s="11"/>
      <c r="D11375" s="11"/>
      <c r="E11375" s="14"/>
    </row>
    <row r="11376" spans="1:5">
      <c r="A11376" s="11">
        <v>2.1068516128843237E-2</v>
      </c>
      <c r="B11376" s="11">
        <v>1.3830944063726665E-3</v>
      </c>
      <c r="C11376" s="11"/>
      <c r="D11376" s="11"/>
      <c r="E11376" s="14"/>
    </row>
    <row r="11377" spans="1:5">
      <c r="A11377" s="11">
        <v>1.8854814775987588E-2</v>
      </c>
      <c r="B11377" s="11">
        <v>1.1893688000902329E-3</v>
      </c>
      <c r="C11377" s="11"/>
      <c r="D11377" s="11"/>
      <c r="E11377" s="14"/>
    </row>
    <row r="11378" spans="1:5">
      <c r="A11378" s="11">
        <v>2.2368434517537405E-2</v>
      </c>
      <c r="B11378" s="11">
        <v>1.4372723885695698E-3</v>
      </c>
      <c r="C11378" s="11"/>
      <c r="D11378" s="11"/>
      <c r="E11378" s="14"/>
    </row>
    <row r="11379" spans="1:5">
      <c r="A11379" s="11">
        <v>2.6472681502701989E-2</v>
      </c>
      <c r="B11379" s="11">
        <v>1.7819509574348036E-3</v>
      </c>
      <c r="C11379" s="11"/>
      <c r="D11379" s="11"/>
      <c r="E11379" s="14"/>
    </row>
    <row r="11380" spans="1:5">
      <c r="A11380" s="11">
        <v>3.5620600534956748E-2</v>
      </c>
      <c r="B11380" s="11">
        <v>2.3110628134634581E-3</v>
      </c>
      <c r="C11380" s="11"/>
      <c r="D11380" s="11"/>
      <c r="E11380" s="14"/>
    </row>
    <row r="11381" spans="1:5">
      <c r="A11381" s="11">
        <v>1.9365054401168084E-2</v>
      </c>
      <c r="B11381" s="11">
        <v>1.2004913956832623E-3</v>
      </c>
      <c r="C11381" s="11"/>
      <c r="D11381" s="11"/>
      <c r="E11381" s="14"/>
    </row>
    <row r="11382" spans="1:5">
      <c r="A11382" s="11">
        <v>2.7541736865599676E-2</v>
      </c>
      <c r="B11382" s="11">
        <v>1.8072879527461529E-3</v>
      </c>
      <c r="C11382" s="11"/>
      <c r="D11382" s="11"/>
      <c r="E11382" s="14"/>
    </row>
    <row r="11383" spans="1:5">
      <c r="A11383" s="11">
        <v>1.6618735363322763E-2</v>
      </c>
      <c r="B11383" s="11">
        <v>7.9381286593214345E-4</v>
      </c>
      <c r="C11383" s="11"/>
      <c r="D11383" s="11"/>
      <c r="E11383" s="14"/>
    </row>
    <row r="11384" spans="1:5">
      <c r="A11384" s="11">
        <v>2.5679708224769272E-2</v>
      </c>
      <c r="B11384" s="11">
        <v>1.7437445609918443E-3</v>
      </c>
      <c r="C11384" s="11"/>
      <c r="D11384" s="11"/>
      <c r="E11384" s="14"/>
    </row>
    <row r="11385" spans="1:5">
      <c r="A11385" s="11">
        <v>2.931424756023562E-2</v>
      </c>
      <c r="B11385" s="11">
        <v>1.903990273385261E-3</v>
      </c>
      <c r="C11385" s="11"/>
      <c r="D11385" s="11"/>
      <c r="E11385" s="14"/>
    </row>
    <row r="11386" spans="1:5">
      <c r="A11386" s="11">
        <v>1.692368457918798E-2</v>
      </c>
      <c r="B11386" s="11">
        <v>9.7781161221542536E-4</v>
      </c>
      <c r="C11386" s="11"/>
      <c r="D11386" s="11"/>
      <c r="E11386" s="14"/>
    </row>
    <row r="11387" spans="1:5">
      <c r="A11387" s="11">
        <v>1.8217545495631465E-2</v>
      </c>
      <c r="B11387" s="11">
        <v>1.1223325440591887E-3</v>
      </c>
      <c r="C11387" s="11"/>
      <c r="D11387" s="11"/>
      <c r="E11387" s="14"/>
    </row>
    <row r="11388" spans="1:5">
      <c r="A11388" s="11">
        <v>2.9471420080025998E-2</v>
      </c>
      <c r="B11388" s="11">
        <v>1.9079284054566736E-3</v>
      </c>
      <c r="C11388" s="11"/>
      <c r="D11388" s="11"/>
      <c r="E11388" s="14"/>
    </row>
    <row r="11389" spans="1:5">
      <c r="A11389" s="11">
        <v>1.5530984566070011E-2</v>
      </c>
      <c r="B11389" s="11">
        <v>7.1774697963760011E-4</v>
      </c>
      <c r="C11389" s="11"/>
      <c r="D11389" s="11"/>
      <c r="E11389" s="14"/>
    </row>
    <row r="11390" spans="1:5">
      <c r="A11390" s="11">
        <v>2.2745688369347726E-2</v>
      </c>
      <c r="B11390" s="11">
        <v>1.5435976517559891E-3</v>
      </c>
      <c r="C11390" s="11"/>
      <c r="D11390" s="11"/>
      <c r="E11390" s="14"/>
    </row>
    <row r="11391" spans="1:5">
      <c r="A11391" s="11">
        <v>2.0475983063323558E-2</v>
      </c>
      <c r="B11391" s="11">
        <v>1.3477079330753794E-3</v>
      </c>
      <c r="C11391" s="11"/>
      <c r="D11391" s="11"/>
      <c r="E11391" s="14"/>
    </row>
    <row r="11392" spans="1:5">
      <c r="A11392" s="11">
        <v>1.5410767870623484E-2</v>
      </c>
      <c r="B11392" s="11">
        <v>6.7482110755582659E-4</v>
      </c>
      <c r="C11392" s="11"/>
      <c r="D11392" s="11"/>
      <c r="E11392" s="14"/>
    </row>
    <row r="11393" spans="1:5">
      <c r="A11393" s="11">
        <v>2.3157746846138225E-2</v>
      </c>
      <c r="B11393" s="11">
        <v>1.5798970493538836E-3</v>
      </c>
      <c r="C11393" s="11"/>
      <c r="D11393" s="11"/>
      <c r="E11393" s="14"/>
    </row>
    <row r="11394" spans="1:5">
      <c r="A11394" s="11">
        <v>2.7925622974684025E-2</v>
      </c>
      <c r="B11394" s="11">
        <v>1.8339885774144961E-3</v>
      </c>
      <c r="C11394" s="11"/>
      <c r="D11394" s="11"/>
      <c r="E11394" s="14"/>
    </row>
    <row r="11395" spans="1:5">
      <c r="A11395" s="11">
        <v>2.323401547017688E-2</v>
      </c>
      <c r="B11395" s="11">
        <v>1.4411279565054462E-3</v>
      </c>
      <c r="C11395" s="11"/>
      <c r="D11395" s="11"/>
      <c r="E11395" s="14"/>
    </row>
    <row r="11396" spans="1:5">
      <c r="A11396" s="11">
        <v>2.0188558168846311E-2</v>
      </c>
      <c r="B11396" s="11">
        <v>1.3079350047090941E-3</v>
      </c>
      <c r="C11396" s="11"/>
      <c r="D11396" s="11"/>
      <c r="E11396" s="14"/>
    </row>
    <row r="11397" spans="1:5">
      <c r="A11397" s="11">
        <v>1.9024451823866265E-2</v>
      </c>
      <c r="B11397" s="11">
        <v>1.2248438871188927E-3</v>
      </c>
      <c r="C11397" s="11"/>
      <c r="D11397" s="11"/>
      <c r="E11397" s="14"/>
    </row>
    <row r="11398" spans="1:5">
      <c r="A11398" s="11">
        <v>2.428436509274429E-2</v>
      </c>
      <c r="B11398" s="11">
        <v>1.6445694360945806E-3</v>
      </c>
      <c r="C11398" s="11"/>
      <c r="D11398" s="11"/>
      <c r="E11398" s="14"/>
    </row>
    <row r="11399" spans="1:5">
      <c r="A11399" s="11">
        <v>2.505920289261988E-2</v>
      </c>
      <c r="B11399" s="11">
        <v>1.7283814986726322E-3</v>
      </c>
      <c r="C11399" s="11"/>
      <c r="D11399" s="11"/>
      <c r="E11399" s="14"/>
    </row>
    <row r="11400" spans="1:5">
      <c r="A11400" s="11">
        <v>1.8032365644347976E-2</v>
      </c>
      <c r="B11400" s="11">
        <v>1.1220096304280405E-3</v>
      </c>
      <c r="C11400" s="11"/>
      <c r="D11400" s="11"/>
      <c r="E11400" s="14"/>
    </row>
    <row r="11401" spans="1:5">
      <c r="A11401" s="11">
        <v>2.5236296684969635E-2</v>
      </c>
      <c r="B11401" s="11">
        <v>1.733165831496552E-3</v>
      </c>
      <c r="C11401" s="11"/>
      <c r="D11401" s="11"/>
      <c r="E11401" s="14"/>
    </row>
    <row r="11402" spans="1:5">
      <c r="A11402" s="11">
        <v>3.1460261752495951E-2</v>
      </c>
      <c r="B11402" s="11">
        <v>2.1113419730124038E-3</v>
      </c>
      <c r="C11402" s="11"/>
      <c r="D11402" s="11"/>
      <c r="E11402" s="14"/>
    </row>
    <row r="11403" spans="1:5">
      <c r="A11403" s="11">
        <v>2.4368665790087948E-2</v>
      </c>
      <c r="B11403" s="11">
        <v>1.6661714778528859E-3</v>
      </c>
      <c r="C11403" s="11"/>
      <c r="D11403" s="11"/>
      <c r="E11403" s="14"/>
    </row>
    <row r="11404" spans="1:5">
      <c r="A11404" s="11">
        <v>1.8824358702834526E-2</v>
      </c>
      <c r="B11404" s="11">
        <v>1.1862090878909997E-3</v>
      </c>
      <c r="C11404" s="11"/>
      <c r="D11404" s="11"/>
      <c r="E11404" s="14"/>
    </row>
    <row r="11405" spans="1:5">
      <c r="A11405" s="11">
        <v>1.7821298018385282E-2</v>
      </c>
      <c r="B11405" s="11">
        <v>1.0978971077625196E-3</v>
      </c>
      <c r="C11405" s="11"/>
      <c r="D11405" s="11"/>
      <c r="E11405" s="14"/>
    </row>
    <row r="11406" spans="1:5">
      <c r="A11406" s="11">
        <v>2.5040346304555518E-2</v>
      </c>
      <c r="B11406" s="11">
        <v>1.6308728459631023E-3</v>
      </c>
      <c r="C11406" s="11"/>
      <c r="D11406" s="11"/>
      <c r="E11406" s="14"/>
    </row>
    <row r="11407" spans="1:5">
      <c r="A11407" s="11">
        <v>1.608992761523759E-2</v>
      </c>
      <c r="B11407" s="11">
        <v>8.4538196952737774E-4</v>
      </c>
      <c r="C11407" s="11"/>
      <c r="D11407" s="11"/>
      <c r="E11407" s="14"/>
    </row>
    <row r="11408" spans="1:5">
      <c r="A11408" s="11">
        <v>1.5719344322464687E-2</v>
      </c>
      <c r="B11408" s="11">
        <v>7.6149354015025007E-4</v>
      </c>
      <c r="C11408" s="11"/>
      <c r="D11408" s="11"/>
      <c r="E11408" s="14"/>
    </row>
    <row r="11409" spans="1:5">
      <c r="A11409" s="11">
        <v>2.3457058050901251E-2</v>
      </c>
      <c r="B11409" s="11">
        <v>1.572432072424105E-3</v>
      </c>
      <c r="C11409" s="11"/>
      <c r="D11409" s="11"/>
      <c r="E11409" s="14"/>
    </row>
    <row r="11410" spans="1:5">
      <c r="A11410" s="11">
        <v>2.1579893950301115E-2</v>
      </c>
      <c r="B11410" s="11">
        <v>1.4602509765311055E-3</v>
      </c>
      <c r="C11410" s="11"/>
      <c r="D11410" s="11"/>
      <c r="E11410" s="14"/>
    </row>
    <row r="11411" spans="1:5">
      <c r="A11411" s="11">
        <v>1.7282230461311946E-2</v>
      </c>
      <c r="B11411" s="11">
        <v>9.7199132295157982E-4</v>
      </c>
      <c r="C11411" s="11"/>
      <c r="D11411" s="11"/>
      <c r="E11411" s="14"/>
    </row>
    <row r="11412" spans="1:5">
      <c r="A11412" s="11">
        <v>1.5446135208605074E-2</v>
      </c>
      <c r="B11412" s="11">
        <v>5.6456466844502658E-4</v>
      </c>
      <c r="C11412" s="11"/>
      <c r="D11412" s="11"/>
      <c r="E11412" s="14"/>
    </row>
    <row r="11413" spans="1:5">
      <c r="A11413" s="11">
        <v>3.0118735618948785E-2</v>
      </c>
      <c r="B11413" s="11">
        <v>1.9978854932836887E-3</v>
      </c>
      <c r="C11413" s="11"/>
      <c r="D11413" s="11"/>
      <c r="E11413" s="14"/>
    </row>
    <row r="11414" spans="1:5">
      <c r="A11414" s="11">
        <v>2.1571598727201637E-2</v>
      </c>
      <c r="B11414" s="11">
        <v>1.3933978063292195E-3</v>
      </c>
      <c r="C11414" s="11"/>
      <c r="D11414" s="11"/>
      <c r="E11414" s="14"/>
    </row>
    <row r="11415" spans="1:5">
      <c r="A11415" s="11">
        <v>1.8081346955615286E-2</v>
      </c>
      <c r="B11415" s="11">
        <v>1.1275104746387549E-3</v>
      </c>
      <c r="C11415" s="11"/>
      <c r="D11415" s="11"/>
      <c r="E11415" s="14"/>
    </row>
    <row r="11416" spans="1:5">
      <c r="A11416" s="11">
        <v>2.2148370290770759E-2</v>
      </c>
      <c r="B11416" s="11">
        <v>1.4142170099862687E-3</v>
      </c>
      <c r="C11416" s="11"/>
      <c r="D11416" s="11"/>
      <c r="E11416" s="14"/>
    </row>
    <row r="11417" spans="1:5">
      <c r="A11417" s="11">
        <v>2.4458978594102562E-2</v>
      </c>
      <c r="B11417" s="11">
        <v>1.6857735106508157E-3</v>
      </c>
      <c r="C11417" s="11"/>
      <c r="D11417" s="11"/>
      <c r="E11417" s="14"/>
    </row>
    <row r="11418" spans="1:5">
      <c r="A11418" s="11">
        <v>2.2311793337212449E-2</v>
      </c>
      <c r="B11418" s="11">
        <v>1.5048720103436467E-3</v>
      </c>
      <c r="C11418" s="11"/>
      <c r="D11418" s="11"/>
      <c r="E11418" s="14"/>
    </row>
    <row r="11419" spans="1:5">
      <c r="A11419" s="11">
        <v>2.0158289149785787E-2</v>
      </c>
      <c r="B11419" s="11">
        <v>1.2600790491593562E-3</v>
      </c>
      <c r="C11419" s="11"/>
      <c r="D11419" s="11"/>
      <c r="E11419" s="14"/>
    </row>
    <row r="11420" spans="1:5">
      <c r="A11420" s="11">
        <v>1.9866967828635788E-2</v>
      </c>
      <c r="B11420" s="11">
        <v>1.3088689642295403E-3</v>
      </c>
      <c r="C11420" s="11"/>
      <c r="D11420" s="11"/>
      <c r="E11420" s="14"/>
    </row>
    <row r="11421" spans="1:5">
      <c r="A11421" s="11">
        <v>1.7948499496709017E-2</v>
      </c>
      <c r="B11421" s="11">
        <v>1.0275125358060709E-3</v>
      </c>
      <c r="C11421" s="11"/>
      <c r="D11421" s="11"/>
      <c r="E11421" s="14"/>
    </row>
    <row r="11422" spans="1:5">
      <c r="A11422" s="11">
        <v>1.8451355084584363E-2</v>
      </c>
      <c r="B11422" s="11">
        <v>1.1605073986044484E-3</v>
      </c>
      <c r="C11422" s="11"/>
      <c r="D11422" s="11"/>
      <c r="E11422" s="14"/>
    </row>
    <row r="11423" spans="1:5">
      <c r="A11423" s="11">
        <v>1.9529938332821132E-2</v>
      </c>
      <c r="B11423" s="11">
        <v>1.2766150946492353E-3</v>
      </c>
      <c r="C11423" s="11"/>
      <c r="D11423" s="11"/>
      <c r="E11423" s="14"/>
    </row>
    <row r="11424" spans="1:5">
      <c r="A11424" s="11">
        <v>1.972975700457644E-2</v>
      </c>
      <c r="B11424" s="11">
        <v>1.1082876352249567E-3</v>
      </c>
      <c r="C11424" s="11"/>
      <c r="D11424" s="11"/>
      <c r="E11424" s="14"/>
    </row>
    <row r="11425" spans="1:5">
      <c r="A11425" s="11">
        <v>1.7298708124548728E-2</v>
      </c>
      <c r="B11425" s="11">
        <v>1.0228933620039932E-3</v>
      </c>
      <c r="C11425" s="11"/>
      <c r="D11425" s="11"/>
      <c r="E11425" s="14"/>
    </row>
    <row r="11426" spans="1:5">
      <c r="A11426" s="11">
        <v>2.0485237424620339E-2</v>
      </c>
      <c r="B11426" s="11">
        <v>1.3598025717558469E-3</v>
      </c>
      <c r="C11426" s="11"/>
      <c r="D11426" s="11"/>
      <c r="E11426" s="14"/>
    </row>
    <row r="11427" spans="1:5">
      <c r="A11427" s="11">
        <v>2.2606011116883009E-2</v>
      </c>
      <c r="B11427" s="11">
        <v>1.5448144564554692E-3</v>
      </c>
      <c r="C11427" s="11"/>
      <c r="D11427" s="11"/>
      <c r="E11427" s="14"/>
    </row>
    <row r="11428" spans="1:5">
      <c r="A11428" s="11">
        <v>2.0296484742980347E-2</v>
      </c>
      <c r="B11428" s="11">
        <v>1.2453740313899358E-3</v>
      </c>
      <c r="C11428" s="11"/>
      <c r="D11428" s="11"/>
      <c r="E11428" s="14"/>
    </row>
    <row r="11429" spans="1:5">
      <c r="A11429" s="11">
        <v>1.8133876998207329E-2</v>
      </c>
      <c r="B11429" s="11">
        <v>1.0957992382834927E-3</v>
      </c>
      <c r="C11429" s="11"/>
      <c r="D11429" s="11"/>
      <c r="E11429" s="14"/>
    </row>
    <row r="11430" spans="1:5">
      <c r="A11430" s="11">
        <v>1.8500079316775237E-2</v>
      </c>
      <c r="B11430" s="11">
        <v>1.1548526402506843E-3</v>
      </c>
      <c r="C11430" s="11"/>
      <c r="D11430" s="11"/>
      <c r="E11430" s="14"/>
    </row>
    <row r="11431" spans="1:5">
      <c r="A11431" s="11">
        <v>2.1917521181752331E-2</v>
      </c>
      <c r="B11431" s="11">
        <v>1.4884797046375905E-3</v>
      </c>
      <c r="C11431" s="11"/>
      <c r="D11431" s="11"/>
      <c r="E11431" s="14"/>
    </row>
    <row r="11432" spans="1:5">
      <c r="A11432" s="11">
        <v>1.8082362416601182E-2</v>
      </c>
      <c r="B11432" s="11">
        <v>1.1277850258220395E-3</v>
      </c>
      <c r="C11432" s="11"/>
      <c r="D11432" s="11"/>
      <c r="E11432" s="14"/>
    </row>
    <row r="11433" spans="1:5">
      <c r="A11433" s="11">
        <v>2.0317559031122152E-2</v>
      </c>
      <c r="B11433" s="11">
        <v>1.3384426481535157E-3</v>
      </c>
      <c r="C11433" s="11"/>
      <c r="D11433" s="11"/>
      <c r="E11433" s="14"/>
    </row>
    <row r="11434" spans="1:5">
      <c r="A11434" s="11">
        <v>2.4155944726223431E-2</v>
      </c>
      <c r="B11434" s="11">
        <v>1.6470870216579888E-3</v>
      </c>
      <c r="C11434" s="11"/>
      <c r="D11434" s="11"/>
      <c r="E11434" s="14"/>
    </row>
    <row r="11435" spans="1:5">
      <c r="A11435" s="11">
        <v>2.4467418473200182E-2</v>
      </c>
      <c r="B11435" s="11">
        <v>1.5630243814485172E-3</v>
      </c>
      <c r="C11435" s="11"/>
      <c r="D11435" s="11"/>
      <c r="E11435" s="14"/>
    </row>
    <row r="11436" spans="1:5">
      <c r="A11436" s="11">
        <v>1.591923333280007E-2</v>
      </c>
      <c r="B11436" s="11">
        <v>8.1695143037649682E-4</v>
      </c>
      <c r="C11436" s="11"/>
      <c r="D11436" s="11"/>
      <c r="E11436" s="14"/>
    </row>
    <row r="11437" spans="1:5">
      <c r="A11437" s="11">
        <v>1.6009080431657351E-2</v>
      </c>
      <c r="B11437" s="11">
        <v>8.313343832971169E-4</v>
      </c>
      <c r="C11437" s="11"/>
      <c r="D11437" s="11"/>
      <c r="E11437" s="14"/>
    </row>
    <row r="11438" spans="1:5">
      <c r="A11438" s="11">
        <v>2.2375324731785027E-2</v>
      </c>
      <c r="B11438" s="11">
        <v>1.5252583760575244E-3</v>
      </c>
      <c r="C11438" s="11"/>
      <c r="D11438" s="11"/>
      <c r="E11438" s="14"/>
    </row>
    <row r="11439" spans="1:5">
      <c r="A11439" s="11">
        <v>1.8611675375417861E-2</v>
      </c>
      <c r="B11439" s="11">
        <v>1.1767126070740955E-3</v>
      </c>
      <c r="C11439" s="11"/>
      <c r="D11439" s="11"/>
      <c r="E11439" s="14"/>
    </row>
    <row r="11440" spans="1:5">
      <c r="A11440" s="11">
        <v>2.0773008366853765E-2</v>
      </c>
      <c r="B11440" s="11">
        <v>1.3603567391361566E-3</v>
      </c>
      <c r="C11440" s="11"/>
      <c r="D11440" s="11"/>
      <c r="E11440" s="14"/>
    </row>
    <row r="11441" spans="1:5">
      <c r="A11441" s="11">
        <v>1.5449581356223313E-2</v>
      </c>
      <c r="B11441" s="11">
        <v>6.8735526784291208E-4</v>
      </c>
      <c r="C11441" s="11"/>
      <c r="D11441" s="11"/>
      <c r="E11441" s="14"/>
    </row>
    <row r="11442" spans="1:5">
      <c r="A11442" s="11">
        <v>1.9120706556449922E-2</v>
      </c>
      <c r="B11442" s="11">
        <v>1.2186947081828435E-3</v>
      </c>
      <c r="C11442" s="11"/>
      <c r="D11442" s="11"/>
      <c r="E11442" s="14"/>
    </row>
    <row r="11443" spans="1:5">
      <c r="A11443" s="11">
        <v>1.6186143051789205E-2</v>
      </c>
      <c r="B11443" s="11">
        <v>6.5691071033413431E-4</v>
      </c>
      <c r="C11443" s="11"/>
      <c r="D11443" s="11"/>
      <c r="E11443" s="14"/>
    </row>
    <row r="11444" spans="1:5">
      <c r="A11444" s="11">
        <v>2.372843988843993E-2</v>
      </c>
      <c r="B11444" s="11">
        <v>1.6171572853287898E-3</v>
      </c>
      <c r="C11444" s="11"/>
      <c r="D11444" s="11"/>
      <c r="E11444" s="14"/>
    </row>
    <row r="11445" spans="1:5">
      <c r="A11445" s="11">
        <v>1.7643209613953593E-2</v>
      </c>
      <c r="B11445" s="11">
        <v>1.0216365809778631E-3</v>
      </c>
      <c r="C11445" s="11"/>
      <c r="D11445" s="11"/>
      <c r="E11445" s="14"/>
    </row>
    <row r="11446" spans="1:5">
      <c r="A11446" s="11">
        <v>3.3684954751075677E-2</v>
      </c>
      <c r="B11446" s="11">
        <v>2.2452501910831054E-3</v>
      </c>
      <c r="C11446" s="11"/>
      <c r="D11446" s="11"/>
      <c r="E11446" s="14"/>
    </row>
    <row r="11447" spans="1:5">
      <c r="A11447" s="11">
        <v>2.2122824835357744E-2</v>
      </c>
      <c r="B11447" s="11">
        <v>1.4588244257700631E-3</v>
      </c>
      <c r="C11447" s="11"/>
      <c r="D11447" s="11"/>
      <c r="E11447" s="14"/>
    </row>
    <row r="11448" spans="1:5">
      <c r="A11448" s="11">
        <v>2.0275631201118194E-2</v>
      </c>
      <c r="B11448" s="11">
        <v>1.1846189451136407E-3</v>
      </c>
      <c r="C11448" s="11"/>
      <c r="D11448" s="11"/>
      <c r="E11448" s="14"/>
    </row>
    <row r="11449" spans="1:5">
      <c r="A11449" s="11">
        <v>1.9547199895411142E-2</v>
      </c>
      <c r="B11449" s="11">
        <v>1.2113393489938562E-3</v>
      </c>
      <c r="C11449" s="11"/>
      <c r="D11449" s="11"/>
      <c r="E11449" s="14"/>
    </row>
    <row r="11450" spans="1:5">
      <c r="A11450" s="11">
        <v>3.2345547201507237E-2</v>
      </c>
      <c r="B11450" s="11">
        <v>2.1655458744519007E-3</v>
      </c>
      <c r="C11450" s="11"/>
      <c r="D11450" s="11"/>
      <c r="E11450" s="14"/>
    </row>
    <row r="11451" spans="1:5">
      <c r="A11451" s="11">
        <v>1.8766609171714407E-2</v>
      </c>
      <c r="B11451" s="11">
        <v>1.1878949554713462E-3</v>
      </c>
      <c r="C11451" s="11"/>
      <c r="D11451" s="11"/>
      <c r="E11451" s="14"/>
    </row>
    <row r="11452" spans="1:5">
      <c r="A11452" s="11">
        <v>1.6549449557261495E-2</v>
      </c>
      <c r="B11452" s="11">
        <v>8.8914353540038777E-4</v>
      </c>
      <c r="C11452" s="11"/>
      <c r="D11452" s="11"/>
      <c r="E11452" s="14"/>
    </row>
    <row r="11453" spans="1:5">
      <c r="A11453" s="11">
        <v>2.1758457174345748E-2</v>
      </c>
      <c r="B11453" s="11">
        <v>1.4620933106555523E-3</v>
      </c>
      <c r="C11453" s="11"/>
      <c r="D11453" s="11"/>
      <c r="E11453" s="14"/>
    </row>
    <row r="11454" spans="1:5">
      <c r="A11454" s="11">
        <v>1.9685156758131837E-2</v>
      </c>
      <c r="B11454" s="11">
        <v>1.2034308047313412E-3</v>
      </c>
      <c r="C11454" s="11"/>
      <c r="D11454" s="11"/>
      <c r="E11454" s="14"/>
    </row>
    <row r="11455" spans="1:5">
      <c r="A11455" s="11">
        <v>2.7738527245970739E-2</v>
      </c>
      <c r="B11455" s="11">
        <v>1.8175449339541561E-3</v>
      </c>
      <c r="C11455" s="11"/>
      <c r="D11455" s="11"/>
      <c r="E11455" s="14"/>
    </row>
    <row r="11456" spans="1:5">
      <c r="A11456" s="11">
        <v>1.6179397786198493E-2</v>
      </c>
      <c r="B11456" s="11">
        <v>3.3331828076555581E-4</v>
      </c>
      <c r="C11456" s="11"/>
      <c r="D11456" s="11"/>
      <c r="E11456" s="14"/>
    </row>
    <row r="11457" spans="1:5">
      <c r="A11457" s="11">
        <v>2.9011310063647083E-2</v>
      </c>
      <c r="B11457" s="11">
        <v>1.9168094827489834E-3</v>
      </c>
      <c r="C11457" s="11"/>
      <c r="D11457" s="11"/>
      <c r="E11457" s="14"/>
    </row>
    <row r="11458" spans="1:5">
      <c r="A11458" s="11">
        <v>3.3578162669986124E-2</v>
      </c>
      <c r="B11458" s="11">
        <v>2.2287019487627906E-3</v>
      </c>
      <c r="C11458" s="11"/>
      <c r="D11458" s="11"/>
      <c r="E11458" s="14"/>
    </row>
    <row r="11459" spans="1:5">
      <c r="A11459" s="11">
        <v>2.028351408263937E-2</v>
      </c>
      <c r="B11459" s="11">
        <v>1.3442030339826986E-3</v>
      </c>
      <c r="C11459" s="11"/>
      <c r="D11459" s="11"/>
      <c r="E11459" s="14"/>
    </row>
    <row r="11460" spans="1:5">
      <c r="A11460" s="11">
        <v>2.2897457516248977E-2</v>
      </c>
      <c r="B11460" s="11">
        <v>1.4153552394587203E-3</v>
      </c>
      <c r="C11460" s="11"/>
      <c r="D11460" s="11"/>
      <c r="E11460" s="14"/>
    </row>
    <row r="11461" spans="1:5">
      <c r="A11461" s="11">
        <v>1.7382597076551144E-2</v>
      </c>
      <c r="B11461" s="11">
        <v>9.9695476357007586E-4</v>
      </c>
      <c r="C11461" s="11"/>
      <c r="D11461" s="11"/>
      <c r="E11461" s="14"/>
    </row>
    <row r="11462" spans="1:5">
      <c r="A11462" s="11">
        <v>1.7703077649786583E-2</v>
      </c>
      <c r="B11462" s="11">
        <v>1.0841083607090753E-3</v>
      </c>
      <c r="C11462" s="11"/>
      <c r="D11462" s="11"/>
      <c r="E11462" s="14"/>
    </row>
    <row r="11463" spans="1:5">
      <c r="A11463" s="11">
        <v>1.9854469065801798E-2</v>
      </c>
      <c r="B11463" s="11">
        <v>1.2303799752958189E-3</v>
      </c>
      <c r="C11463" s="11"/>
      <c r="D11463" s="11"/>
      <c r="E11463" s="14"/>
    </row>
    <row r="11464" spans="1:5">
      <c r="A11464" s="11">
        <v>1.6879931924225204E-2</v>
      </c>
      <c r="B11464" s="11">
        <v>9.777464197757769E-4</v>
      </c>
      <c r="C11464" s="11"/>
      <c r="D11464" s="11"/>
      <c r="E11464" s="14"/>
    </row>
    <row r="11465" spans="1:5">
      <c r="A11465" s="11">
        <v>2.0278824990715875E-2</v>
      </c>
      <c r="B11465" s="11">
        <v>1.3236286141271739E-3</v>
      </c>
      <c r="C11465" s="11"/>
      <c r="D11465" s="11"/>
      <c r="E11465" s="14"/>
    </row>
    <row r="11466" spans="1:5">
      <c r="A11466" s="11">
        <v>2.3731217047429427E-2</v>
      </c>
      <c r="B11466" s="11">
        <v>1.6106540863282306E-3</v>
      </c>
      <c r="C11466" s="11"/>
      <c r="D11466" s="11"/>
      <c r="E11466" s="14"/>
    </row>
    <row r="11467" spans="1:5">
      <c r="A11467" s="11">
        <v>2.2824661211824398E-2</v>
      </c>
      <c r="B11467" s="11">
        <v>1.5208328537612511E-3</v>
      </c>
      <c r="C11467" s="11"/>
      <c r="D11467" s="11"/>
      <c r="E11467" s="14"/>
    </row>
    <row r="11468" spans="1:5">
      <c r="A11468" s="11">
        <v>2.0796568682266585E-2</v>
      </c>
      <c r="B11468" s="11">
        <v>1.3919999517447263E-3</v>
      </c>
      <c r="C11468" s="11"/>
      <c r="D11468" s="11"/>
      <c r="E11468" s="14"/>
    </row>
    <row r="11469" spans="1:5">
      <c r="A11469" s="11">
        <v>2.3166332273518598E-2</v>
      </c>
      <c r="B11469" s="11">
        <v>1.5180378068753914E-3</v>
      </c>
      <c r="C11469" s="11"/>
      <c r="D11469" s="11"/>
      <c r="E11469" s="14"/>
    </row>
    <row r="11470" spans="1:5">
      <c r="A11470" s="11">
        <v>1.9892950724187602E-2</v>
      </c>
      <c r="B11470" s="11">
        <v>1.299618522357303E-3</v>
      </c>
      <c r="C11470" s="11"/>
      <c r="D11470" s="11"/>
      <c r="E11470" s="14"/>
    </row>
    <row r="11471" spans="1:5">
      <c r="A11471" s="11">
        <v>2.4368488008718405E-2</v>
      </c>
      <c r="B11471" s="11">
        <v>1.5663298017907852E-3</v>
      </c>
      <c r="C11471" s="11"/>
      <c r="D11471" s="11"/>
      <c r="E11471" s="14"/>
    </row>
    <row r="11472" spans="1:5">
      <c r="A11472" s="11">
        <v>1.8266810266582802E-2</v>
      </c>
      <c r="B11472" s="11">
        <v>1.1421800634345634E-3</v>
      </c>
      <c r="C11472" s="11"/>
      <c r="D11472" s="11"/>
      <c r="E11472" s="14"/>
    </row>
    <row r="11473" spans="1:5">
      <c r="A11473" s="11">
        <v>2.8720415752987675E-2</v>
      </c>
      <c r="B11473" s="11">
        <v>1.906477084715804E-3</v>
      </c>
      <c r="C11473" s="11"/>
      <c r="D11473" s="11"/>
      <c r="E11473" s="14"/>
    </row>
    <row r="11474" spans="1:5">
      <c r="A11474" s="11">
        <v>3.885184233425764E-2</v>
      </c>
      <c r="B11474" s="11">
        <v>2.5083699471497591E-3</v>
      </c>
      <c r="C11474" s="11"/>
      <c r="D11474" s="11"/>
      <c r="E11474" s="14"/>
    </row>
    <row r="11475" spans="1:5">
      <c r="A11475" s="11">
        <v>1.9876976707605659E-2</v>
      </c>
      <c r="B11475" s="11">
        <v>1.3096834374963864E-3</v>
      </c>
      <c r="C11475" s="11"/>
      <c r="D11475" s="11"/>
      <c r="E11475" s="14"/>
    </row>
    <row r="11476" spans="1:5">
      <c r="A11476" s="11">
        <v>2.8486434895773665E-2</v>
      </c>
      <c r="B11476" s="11">
        <v>1.893518533018296E-3</v>
      </c>
      <c r="C11476" s="11"/>
      <c r="D11476" s="11"/>
      <c r="E11476" s="14"/>
    </row>
    <row r="11477" spans="1:5">
      <c r="A11477" s="11">
        <v>2.4073119679601303E-2</v>
      </c>
      <c r="B11477" s="11">
        <v>1.5313404548296552E-3</v>
      </c>
      <c r="C11477" s="11"/>
      <c r="D11477" s="11"/>
      <c r="E11477" s="14"/>
    </row>
    <row r="11478" spans="1:5">
      <c r="A11478" s="11">
        <v>2.049302794171088E-2</v>
      </c>
      <c r="B11478" s="11">
        <v>1.3572588128663511E-3</v>
      </c>
      <c r="C11478" s="11"/>
      <c r="D11478" s="11"/>
      <c r="E11478" s="14"/>
    </row>
    <row r="11479" spans="1:5">
      <c r="A11479" s="11">
        <v>1.9739629246074135E-2</v>
      </c>
      <c r="B11479" s="11">
        <v>1.2571152463725567E-3</v>
      </c>
      <c r="C11479" s="11"/>
      <c r="D11479" s="11"/>
      <c r="E11479" s="14"/>
    </row>
    <row r="11480" spans="1:5">
      <c r="A11480" s="11">
        <v>2.0091622400026966E-2</v>
      </c>
      <c r="B11480" s="11">
        <v>1.2893772311472862E-3</v>
      </c>
      <c r="C11480" s="11"/>
      <c r="D11480" s="11"/>
      <c r="E11480" s="14"/>
    </row>
    <row r="11481" spans="1:5">
      <c r="A11481" s="11">
        <v>2.1552403277850525E-2</v>
      </c>
      <c r="B11481" s="11">
        <v>1.4156224678584964E-3</v>
      </c>
      <c r="C11481" s="11"/>
      <c r="D11481" s="11"/>
      <c r="E11481" s="14"/>
    </row>
    <row r="11482" spans="1:5">
      <c r="A11482" s="11">
        <v>2.4051799977937612E-2</v>
      </c>
      <c r="B11482" s="11">
        <v>1.5921121826115426E-3</v>
      </c>
      <c r="C11482" s="11"/>
      <c r="D11482" s="11"/>
      <c r="E11482" s="14"/>
    </row>
    <row r="11483" spans="1:5">
      <c r="A11483" s="11">
        <v>1.6228407975355751E-2</v>
      </c>
      <c r="B11483" s="11">
        <v>8.6945273728769817E-4</v>
      </c>
      <c r="C11483" s="11"/>
      <c r="D11483" s="11"/>
      <c r="E11483" s="14"/>
    </row>
    <row r="11484" spans="1:5">
      <c r="A11484" s="11">
        <v>2.3639880949853677E-2</v>
      </c>
      <c r="B11484" s="11">
        <v>1.5827446150856012E-3</v>
      </c>
      <c r="C11484" s="11"/>
      <c r="D11484" s="11"/>
      <c r="E11484" s="14"/>
    </row>
    <row r="11485" spans="1:5">
      <c r="A11485" s="11">
        <v>2.5684368954398157E-2</v>
      </c>
      <c r="B11485" s="11">
        <v>1.741475852966926E-3</v>
      </c>
      <c r="C11485" s="11"/>
      <c r="D11485" s="11"/>
      <c r="E11485" s="14"/>
    </row>
    <row r="11486" spans="1:5">
      <c r="A11486" s="11">
        <v>1.633244888067795E-2</v>
      </c>
      <c r="B11486" s="11">
        <v>8.8170114863492959E-4</v>
      </c>
      <c r="C11486" s="11"/>
      <c r="D11486" s="11"/>
      <c r="E11486" s="14"/>
    </row>
    <row r="11487" spans="1:5">
      <c r="A11487" s="11">
        <v>2.2469557365988168E-2</v>
      </c>
      <c r="B11487" s="11">
        <v>1.533269913248207E-3</v>
      </c>
      <c r="C11487" s="11"/>
      <c r="D11487" s="11"/>
      <c r="E11487" s="14"/>
    </row>
    <row r="11488" spans="1:5">
      <c r="A11488" s="11">
        <v>3.3709364214356934E-2</v>
      </c>
      <c r="B11488" s="11">
        <v>2.2348375026131099E-3</v>
      </c>
      <c r="C11488" s="11"/>
      <c r="D11488" s="11"/>
      <c r="E11488" s="14"/>
    </row>
    <row r="11489" spans="1:5">
      <c r="A11489" s="11">
        <v>2.1463040521447121E-2</v>
      </c>
      <c r="B11489" s="11">
        <v>1.431610114498333E-3</v>
      </c>
      <c r="C11489" s="11"/>
      <c r="D11489" s="11"/>
      <c r="E11489" s="14"/>
    </row>
    <row r="11490" spans="1:5">
      <c r="A11490" s="11">
        <v>2.7593222252174483E-2</v>
      </c>
      <c r="B11490" s="11">
        <v>1.9008118907737229E-3</v>
      </c>
      <c r="C11490" s="11"/>
      <c r="D11490" s="11"/>
      <c r="E11490" s="14"/>
    </row>
    <row r="11491" spans="1:5">
      <c r="A11491" s="11">
        <v>1.9385874666595301E-2</v>
      </c>
      <c r="B11491" s="11">
        <v>1.1083619244031462E-3</v>
      </c>
      <c r="C11491" s="11"/>
      <c r="D11491" s="11"/>
      <c r="E11491" s="14"/>
    </row>
    <row r="11492" spans="1:5">
      <c r="A11492" s="11">
        <v>2.7544994011218973E-2</v>
      </c>
      <c r="B11492" s="11">
        <v>1.8725739481303466E-3</v>
      </c>
      <c r="C11492" s="11"/>
      <c r="D11492" s="11"/>
      <c r="E11492" s="14"/>
    </row>
    <row r="11493" spans="1:5">
      <c r="A11493" s="11">
        <v>2.663208933572276E-2</v>
      </c>
      <c r="B11493" s="11">
        <v>1.7932525618465549E-3</v>
      </c>
      <c r="C11493" s="11"/>
      <c r="D11493" s="11"/>
      <c r="E11493" s="14"/>
    </row>
    <row r="11494" spans="1:5">
      <c r="A11494" s="11">
        <v>2.0306416271034376E-2</v>
      </c>
      <c r="B11494" s="11">
        <v>1.3201047638280805E-3</v>
      </c>
      <c r="C11494" s="11"/>
      <c r="D11494" s="11"/>
      <c r="E11494" s="14"/>
    </row>
    <row r="11495" spans="1:5">
      <c r="A11495" s="11">
        <v>1.8310645471490722E-2</v>
      </c>
      <c r="B11495" s="11">
        <v>1.1519385678550364E-3</v>
      </c>
      <c r="C11495" s="11"/>
      <c r="D11495" s="11"/>
      <c r="E11495" s="14"/>
    </row>
    <row r="11496" spans="1:5">
      <c r="A11496" s="11">
        <v>1.6357181550817231E-2</v>
      </c>
      <c r="B11496" s="11">
        <v>8.8136113877108446E-4</v>
      </c>
      <c r="C11496" s="11"/>
      <c r="D11496" s="11"/>
      <c r="E11496" s="14"/>
    </row>
    <row r="11497" spans="1:5">
      <c r="A11497" s="11">
        <v>1.6881646304038631E-2</v>
      </c>
      <c r="B11497" s="11">
        <v>9.2461040981554432E-4</v>
      </c>
      <c r="C11497" s="11"/>
      <c r="D11497" s="11"/>
      <c r="E11497" s="14"/>
    </row>
    <row r="11498" spans="1:5">
      <c r="A11498" s="11">
        <v>2.4138225207708947E-2</v>
      </c>
      <c r="B11498" s="11">
        <v>1.5710507594394415E-3</v>
      </c>
      <c r="C11498" s="11"/>
      <c r="D11498" s="11"/>
      <c r="E11498" s="14"/>
    </row>
    <row r="11499" spans="1:5">
      <c r="A11499" s="11">
        <v>2.8294570110675748E-2</v>
      </c>
      <c r="B11499" s="11">
        <v>1.9334192304884085E-3</v>
      </c>
      <c r="C11499" s="11"/>
      <c r="D11499" s="11"/>
      <c r="E11499" s="14"/>
    </row>
    <row r="11500" spans="1:5">
      <c r="A11500" s="11">
        <v>2.1644987313526317E-2</v>
      </c>
      <c r="B11500" s="11">
        <v>1.4430144231443367E-3</v>
      </c>
      <c r="C11500" s="11"/>
      <c r="D11500" s="11"/>
      <c r="E11500" s="14"/>
    </row>
    <row r="11501" spans="1:5">
      <c r="A11501" s="11">
        <v>2.7856845066444084E-2</v>
      </c>
      <c r="B11501" s="11">
        <v>1.919230336044531E-3</v>
      </c>
      <c r="C11501" s="11"/>
      <c r="D11501" s="11"/>
      <c r="E11501" s="14"/>
    </row>
    <row r="11502" spans="1:5">
      <c r="A11502" s="11">
        <v>2.1168505988938043E-2</v>
      </c>
      <c r="B11502" s="11">
        <v>1.4004088279022304E-3</v>
      </c>
      <c r="C11502" s="11"/>
      <c r="D11502" s="11"/>
      <c r="E11502" s="14"/>
    </row>
    <row r="11503" spans="1:5">
      <c r="A11503" s="11">
        <v>3.0344913326141396E-2</v>
      </c>
      <c r="B11503" s="11">
        <v>2.0184596567656438E-3</v>
      </c>
      <c r="C11503" s="11"/>
      <c r="D11503" s="11"/>
      <c r="E11503" s="14"/>
    </row>
    <row r="11504" spans="1:5">
      <c r="A11504" s="11">
        <v>2.0975805250850275E-2</v>
      </c>
      <c r="B11504" s="11">
        <v>1.4007810755250331E-3</v>
      </c>
      <c r="C11504" s="11"/>
      <c r="D11504" s="11"/>
      <c r="E11504" s="14"/>
    </row>
    <row r="11505" spans="1:5">
      <c r="A11505" s="11">
        <v>2.4189773262620281E-2</v>
      </c>
      <c r="B11505" s="11">
        <v>1.6618171072113243E-3</v>
      </c>
      <c r="C11505" s="11"/>
      <c r="D11505" s="11"/>
      <c r="E11505" s="14"/>
    </row>
    <row r="11506" spans="1:5">
      <c r="A11506" s="11">
        <v>2.3159293615065708E-2</v>
      </c>
      <c r="B11506" s="11">
        <v>1.5740222368596235E-3</v>
      </c>
      <c r="C11506" s="11"/>
      <c r="D11506" s="11"/>
      <c r="E11506" s="14"/>
    </row>
    <row r="11507" spans="1:5">
      <c r="A11507" s="11">
        <v>2.2241293663972057E-2</v>
      </c>
      <c r="B11507" s="11">
        <v>1.5096980560601757E-3</v>
      </c>
      <c r="C11507" s="11"/>
      <c r="D11507" s="11"/>
      <c r="E11507" s="14"/>
    </row>
    <row r="11508" spans="1:5">
      <c r="A11508" s="11">
        <v>1.9764693727370108E-2</v>
      </c>
      <c r="B11508" s="11">
        <v>1.2859214381989665E-3</v>
      </c>
      <c r="C11508" s="11"/>
      <c r="D11508" s="11"/>
      <c r="E11508" s="14"/>
    </row>
    <row r="11509" spans="1:5">
      <c r="A11509" s="11">
        <v>1.6052783165473972E-2</v>
      </c>
      <c r="B11509" s="11">
        <v>8.0948437992836076E-4</v>
      </c>
      <c r="C11509" s="11"/>
      <c r="D11509" s="11"/>
      <c r="E11509" s="14"/>
    </row>
    <row r="11510" spans="1:5">
      <c r="A11510" s="11">
        <v>1.5565624858059939E-2</v>
      </c>
      <c r="B11510" s="11">
        <v>7.2397649316709037E-4</v>
      </c>
      <c r="C11510" s="11"/>
      <c r="D11510" s="11"/>
      <c r="E11510" s="14"/>
    </row>
    <row r="11511" spans="1:5">
      <c r="A11511" s="11">
        <v>1.6099327659132003E-2</v>
      </c>
      <c r="B11511" s="11">
        <v>8.3227587829464399E-4</v>
      </c>
      <c r="C11511" s="11"/>
      <c r="D11511" s="11"/>
      <c r="E11511" s="14"/>
    </row>
    <row r="11512" spans="1:5">
      <c r="A11512" s="11">
        <v>2.9436092113954478E-2</v>
      </c>
      <c r="B11512" s="11">
        <v>1.9706723160713103E-3</v>
      </c>
      <c r="C11512" s="11"/>
      <c r="D11512" s="11"/>
      <c r="E11512" s="14"/>
    </row>
    <row r="11513" spans="1:5">
      <c r="A11513" s="11">
        <v>1.7236103661423193E-2</v>
      </c>
      <c r="B11513" s="11">
        <v>1.0266356320384443E-3</v>
      </c>
      <c r="C11513" s="11"/>
      <c r="D11513" s="11"/>
      <c r="E11513" s="14"/>
    </row>
    <row r="11514" spans="1:5">
      <c r="A11514" s="11">
        <v>1.6832698851397723E-2</v>
      </c>
      <c r="B11514" s="11">
        <v>9.5861606722277154E-4</v>
      </c>
      <c r="C11514" s="11"/>
      <c r="D11514" s="11"/>
      <c r="E11514" s="14"/>
    </row>
    <row r="11515" spans="1:5">
      <c r="A11515" s="11">
        <v>2.442916030271685E-2</v>
      </c>
      <c r="B11515" s="11">
        <v>1.6099488983410491E-3</v>
      </c>
      <c r="C11515" s="11"/>
      <c r="D11515" s="11"/>
      <c r="E11515" s="14"/>
    </row>
    <row r="11516" spans="1:5">
      <c r="A11516" s="11">
        <v>2.897204619708289E-2</v>
      </c>
      <c r="B11516" s="11">
        <v>1.9020903030747146E-3</v>
      </c>
      <c r="C11516" s="11"/>
      <c r="D11516" s="11"/>
      <c r="E11516" s="14"/>
    </row>
    <row r="11517" spans="1:5">
      <c r="A11517" s="11">
        <v>2.0613305662534966E-2</v>
      </c>
      <c r="B11517" s="11">
        <v>1.355103375191213E-3</v>
      </c>
      <c r="C11517" s="11"/>
      <c r="D11517" s="11"/>
      <c r="E11517" s="14"/>
    </row>
    <row r="11518" spans="1:5">
      <c r="A11518" s="11">
        <v>1.8352829638086186E-2</v>
      </c>
      <c r="B11518" s="11">
        <v>1.1452744217453998E-3</v>
      </c>
      <c r="C11518" s="11"/>
      <c r="D11518" s="11"/>
      <c r="E11518" s="14"/>
    </row>
    <row r="11519" spans="1:5">
      <c r="A11519" s="11">
        <v>2.5269402562678903E-2</v>
      </c>
      <c r="B11519" s="11">
        <v>1.7091145357766549E-3</v>
      </c>
      <c r="C11519" s="11"/>
      <c r="D11519" s="11"/>
      <c r="E11519" s="14"/>
    </row>
    <row r="11520" spans="1:5">
      <c r="A11520" s="11">
        <v>2.1454789553873581E-2</v>
      </c>
      <c r="B11520" s="11">
        <v>1.4154610492715437E-3</v>
      </c>
      <c r="C11520" s="11"/>
      <c r="D11520" s="11"/>
      <c r="E11520" s="14"/>
    </row>
    <row r="11521" spans="1:5">
      <c r="A11521" s="11">
        <v>2.6585985395677247E-2</v>
      </c>
      <c r="B11521" s="11">
        <v>1.8289285654329562E-3</v>
      </c>
      <c r="C11521" s="11"/>
      <c r="D11521" s="11"/>
      <c r="E11521" s="14"/>
    </row>
    <row r="11522" spans="1:5">
      <c r="A11522" s="11">
        <v>2.9299850916468209E-2</v>
      </c>
      <c r="B11522" s="11">
        <v>1.8906844238924703E-3</v>
      </c>
      <c r="C11522" s="11"/>
      <c r="D11522" s="11"/>
      <c r="E11522" s="14"/>
    </row>
    <row r="11523" spans="1:5">
      <c r="A11523" s="11">
        <v>2.1249771988918541E-2</v>
      </c>
      <c r="B11523" s="11">
        <v>1.4212613459847275E-3</v>
      </c>
      <c r="C11523" s="11"/>
      <c r="D11523" s="11"/>
      <c r="E11523" s="14"/>
    </row>
    <row r="11524" spans="1:5">
      <c r="A11524" s="11">
        <v>1.7426759143160414E-2</v>
      </c>
      <c r="B11524" s="11">
        <v>1.0432140280933709E-3</v>
      </c>
      <c r="C11524" s="11"/>
      <c r="D11524" s="11"/>
      <c r="E11524" s="14"/>
    </row>
    <row r="11525" spans="1:5">
      <c r="A11525" s="11">
        <v>1.8171978650893986E-2</v>
      </c>
      <c r="B11525" s="11">
        <v>1.1312436315444685E-3</v>
      </c>
      <c r="C11525" s="11"/>
      <c r="D11525" s="11"/>
      <c r="E11525" s="14"/>
    </row>
    <row r="11526" spans="1:5">
      <c r="A11526" s="11">
        <v>2.8568013228192041E-2</v>
      </c>
      <c r="B11526" s="11">
        <v>1.9536506495229792E-3</v>
      </c>
      <c r="C11526" s="11"/>
      <c r="D11526" s="11"/>
      <c r="E11526" s="14"/>
    </row>
    <row r="11527" spans="1:5">
      <c r="A11527" s="11">
        <v>2.5642462233539724E-2</v>
      </c>
      <c r="B11527" s="11">
        <v>1.7489165241973284E-3</v>
      </c>
      <c r="C11527" s="11"/>
      <c r="D11527" s="11"/>
      <c r="E11527" s="14"/>
    </row>
    <row r="11528" spans="1:5">
      <c r="A11528" s="11">
        <v>1.7165804395455498E-2</v>
      </c>
      <c r="B11528" s="11">
        <v>1.009203956936345E-3</v>
      </c>
      <c r="C11528" s="11"/>
      <c r="D11528" s="11"/>
      <c r="E11528" s="14"/>
    </row>
    <row r="11529" spans="1:5">
      <c r="A11529" s="11">
        <v>2.2348856125333008E-2</v>
      </c>
      <c r="B11529" s="11">
        <v>1.4433824777725594E-3</v>
      </c>
      <c r="C11529" s="11"/>
      <c r="D11529" s="11"/>
      <c r="E11529" s="14"/>
    </row>
    <row r="11530" spans="1:5">
      <c r="A11530" s="11">
        <v>2.9558944950471244E-2</v>
      </c>
      <c r="B11530" s="11">
        <v>1.9371869523457266E-3</v>
      </c>
      <c r="C11530" s="11"/>
      <c r="D11530" s="11"/>
      <c r="E11530" s="14"/>
    </row>
    <row r="11531" spans="1:5">
      <c r="A11531" s="11">
        <v>2.6253382262253627E-2</v>
      </c>
      <c r="B11531" s="11">
        <v>1.7752024695806739E-3</v>
      </c>
      <c r="C11531" s="11"/>
      <c r="D11531" s="11"/>
      <c r="E11531" s="14"/>
    </row>
    <row r="11532" spans="1:5">
      <c r="A11532" s="11">
        <v>3.0453910510701353E-2</v>
      </c>
      <c r="B11532" s="11">
        <v>2.014741510252742E-3</v>
      </c>
      <c r="C11532" s="11"/>
      <c r="D11532" s="11"/>
      <c r="E11532" s="14"/>
    </row>
    <row r="11533" spans="1:5">
      <c r="A11533" s="11">
        <v>2.0085797792829922E-2</v>
      </c>
      <c r="B11533" s="11">
        <v>1.3258980902549561E-3</v>
      </c>
      <c r="C11533" s="11"/>
      <c r="D11533" s="11"/>
      <c r="E11533" s="14"/>
    </row>
    <row r="11534" spans="1:5">
      <c r="A11534" s="11">
        <v>1.6847676843475001E-2</v>
      </c>
      <c r="B11534" s="11">
        <v>9.3672084156627884E-4</v>
      </c>
      <c r="C11534" s="11"/>
      <c r="D11534" s="11"/>
      <c r="E11534" s="14"/>
    </row>
    <row r="11535" spans="1:5">
      <c r="A11535" s="11">
        <v>2.3701591980366327E-2</v>
      </c>
      <c r="B11535" s="11">
        <v>1.6135676769468621E-3</v>
      </c>
      <c r="C11535" s="11"/>
      <c r="D11535" s="11"/>
      <c r="E11535" s="14"/>
    </row>
    <row r="11536" spans="1:5">
      <c r="A11536" s="11">
        <v>1.9820617571521936E-2</v>
      </c>
      <c r="B11536" s="11">
        <v>1.1996296422665796E-3</v>
      </c>
      <c r="C11536" s="11"/>
      <c r="D11536" s="11"/>
      <c r="E11536" s="14"/>
    </row>
    <row r="11537" spans="1:5">
      <c r="A11537" s="11">
        <v>2.6135059052283464E-2</v>
      </c>
      <c r="B11537" s="11">
        <v>1.7163660483898258E-3</v>
      </c>
      <c r="C11537" s="11"/>
      <c r="D11537" s="11"/>
      <c r="E11537" s="14"/>
    </row>
    <row r="11538" spans="1:5">
      <c r="A11538" s="11">
        <v>1.8363707547130174E-2</v>
      </c>
      <c r="B11538" s="11">
        <v>1.1124197231157475E-3</v>
      </c>
      <c r="C11538" s="11"/>
      <c r="D11538" s="11"/>
      <c r="E11538" s="14"/>
    </row>
    <row r="11539" spans="1:5">
      <c r="A11539" s="11">
        <v>1.78935724049437E-2</v>
      </c>
      <c r="B11539" s="11">
        <v>1.0760404044354189E-3</v>
      </c>
      <c r="C11539" s="11"/>
      <c r="D11539" s="11"/>
      <c r="E11539" s="14"/>
    </row>
    <row r="11540" spans="1:5">
      <c r="A11540" s="11">
        <v>1.9122022614137518E-2</v>
      </c>
      <c r="B11540" s="11">
        <v>1.2358874448719966E-3</v>
      </c>
      <c r="C11540" s="11"/>
      <c r="D11540" s="11"/>
      <c r="E11540" s="14"/>
    </row>
    <row r="11541" spans="1:5">
      <c r="A11541" s="11">
        <v>2.8372161803865998E-2</v>
      </c>
      <c r="B11541" s="11">
        <v>1.9019077940161688E-3</v>
      </c>
      <c r="C11541" s="11"/>
      <c r="D11541" s="11"/>
      <c r="E11541" s="14"/>
    </row>
    <row r="11542" spans="1:5">
      <c r="A11542" s="11">
        <v>2.1791083637663439E-2</v>
      </c>
      <c r="B11542" s="11">
        <v>1.4765963663160853E-3</v>
      </c>
      <c r="C11542" s="11"/>
      <c r="D11542" s="11"/>
      <c r="E11542" s="14"/>
    </row>
    <row r="11543" spans="1:5">
      <c r="A11543" s="11">
        <v>2.1692577416821596E-2</v>
      </c>
      <c r="B11543" s="11">
        <v>1.4528497700826814E-3</v>
      </c>
      <c r="C11543" s="11"/>
      <c r="D11543" s="11"/>
      <c r="E11543" s="14"/>
    </row>
    <row r="11544" spans="1:5">
      <c r="A11544" s="11">
        <v>2.1730020735235191E-2</v>
      </c>
      <c r="B11544" s="11">
        <v>1.463657794985107E-3</v>
      </c>
      <c r="C11544" s="11"/>
      <c r="D11544" s="11"/>
      <c r="E11544" s="14"/>
    </row>
    <row r="11545" spans="1:5">
      <c r="A11545" s="11">
        <v>2.0579994411277239E-2</v>
      </c>
      <c r="B11545" s="11">
        <v>1.3506430320926253E-3</v>
      </c>
      <c r="C11545" s="11"/>
      <c r="D11545" s="11"/>
      <c r="E11545" s="14"/>
    </row>
    <row r="11546" spans="1:5">
      <c r="A11546" s="11">
        <v>2.0851536942697469E-2</v>
      </c>
      <c r="B11546" s="11">
        <v>1.3973608293907079E-3</v>
      </c>
      <c r="C11546" s="11"/>
      <c r="D11546" s="11"/>
      <c r="E11546" s="14"/>
    </row>
    <row r="11547" spans="1:5">
      <c r="A11547" s="11">
        <v>2.0238636152021493E-2</v>
      </c>
      <c r="B11547" s="11">
        <v>1.3173127916317772E-3</v>
      </c>
      <c r="C11547" s="11"/>
      <c r="D11547" s="11"/>
      <c r="E11547" s="14"/>
    </row>
    <row r="11548" spans="1:5">
      <c r="A11548" s="11">
        <v>1.5569601400171586E-2</v>
      </c>
      <c r="B11548" s="11">
        <v>4.7079115401408444E-4</v>
      </c>
      <c r="C11548" s="11"/>
      <c r="D11548" s="11"/>
      <c r="E11548" s="14"/>
    </row>
    <row r="11549" spans="1:5">
      <c r="A11549" s="11">
        <v>2.0465640765745547E-2</v>
      </c>
      <c r="B11549" s="11">
        <v>1.330532903096669E-3</v>
      </c>
      <c r="C11549" s="11"/>
      <c r="D11549" s="11"/>
      <c r="E11549" s="14"/>
    </row>
    <row r="11550" spans="1:5">
      <c r="A11550" s="11">
        <v>2.1798324664901881E-2</v>
      </c>
      <c r="B11550" s="11">
        <v>1.4435986467413757E-3</v>
      </c>
      <c r="C11550" s="11"/>
      <c r="D11550" s="11"/>
      <c r="E11550" s="14"/>
    </row>
    <row r="11551" spans="1:5">
      <c r="A11551" s="11">
        <v>3.2802437361525445E-2</v>
      </c>
      <c r="B11551" s="11">
        <v>2.1468038708573368E-3</v>
      </c>
      <c r="C11551" s="11"/>
      <c r="D11551" s="11"/>
      <c r="E11551" s="14"/>
    </row>
    <row r="11552" spans="1:5">
      <c r="A11552" s="11">
        <v>2.3666013956127403E-2</v>
      </c>
      <c r="B11552" s="11">
        <v>1.5960539480239678E-3</v>
      </c>
      <c r="C11552" s="11"/>
      <c r="D11552" s="11"/>
      <c r="E11552" s="14"/>
    </row>
    <row r="11553" spans="1:5">
      <c r="A11553" s="11">
        <v>3.5384651257403615E-2</v>
      </c>
      <c r="B11553" s="11">
        <v>2.3589072546117066E-3</v>
      </c>
      <c r="C11553" s="11"/>
      <c r="D11553" s="11"/>
      <c r="E11553" s="14"/>
    </row>
    <row r="11554" spans="1:5">
      <c r="A11554" s="11">
        <v>2.0121321347099066E-2</v>
      </c>
      <c r="B11554" s="11">
        <v>1.1860326013394473E-3</v>
      </c>
      <c r="C11554" s="11"/>
      <c r="D11554" s="11"/>
      <c r="E11554" s="14"/>
    </row>
    <row r="11555" spans="1:5">
      <c r="A11555" s="11">
        <v>2.352843535379336E-2</v>
      </c>
      <c r="B11555" s="11">
        <v>1.4768580285153992E-3</v>
      </c>
      <c r="C11555" s="11"/>
      <c r="D11555" s="11"/>
      <c r="E11555" s="14"/>
    </row>
    <row r="11556" spans="1:5">
      <c r="A11556" s="11">
        <v>2.7884254065944348E-2</v>
      </c>
      <c r="B11556" s="11">
        <v>1.9228342180933544E-3</v>
      </c>
      <c r="C11556" s="11"/>
      <c r="D11556" s="11"/>
      <c r="E11556" s="14"/>
    </row>
    <row r="11557" spans="1:5">
      <c r="A11557" s="11">
        <v>2.5446999122134672E-2</v>
      </c>
      <c r="B11557" s="11">
        <v>1.6639135711189145E-3</v>
      </c>
      <c r="C11557" s="11"/>
      <c r="D11557" s="11"/>
      <c r="E11557" s="14"/>
    </row>
    <row r="11558" spans="1:5">
      <c r="A11558" s="11">
        <v>2.7148058621374736E-2</v>
      </c>
      <c r="B11558" s="11">
        <v>1.8691096429853688E-3</v>
      </c>
      <c r="C11558" s="11"/>
      <c r="D11558" s="11"/>
      <c r="E11558" s="14"/>
    </row>
    <row r="11559" spans="1:5">
      <c r="A11559" s="11">
        <v>1.6893174168104295E-2</v>
      </c>
      <c r="B11559" s="11">
        <v>9.8059957921074747E-4</v>
      </c>
      <c r="C11559" s="11"/>
      <c r="D11559" s="11"/>
      <c r="E11559" s="14"/>
    </row>
    <row r="11560" spans="1:5">
      <c r="A11560" s="11">
        <v>2.2301735327041047E-2</v>
      </c>
      <c r="B11560" s="11">
        <v>1.4696355069251609E-3</v>
      </c>
      <c r="C11560" s="11"/>
      <c r="D11560" s="11"/>
      <c r="E11560" s="14"/>
    </row>
    <row r="11561" spans="1:5">
      <c r="A11561" s="11">
        <v>2.1587766225883515E-2</v>
      </c>
      <c r="B11561" s="11">
        <v>1.4603785006353683E-3</v>
      </c>
      <c r="C11561" s="11"/>
      <c r="D11561" s="11"/>
      <c r="E11561" s="14"/>
    </row>
    <row r="11562" spans="1:5">
      <c r="A11562" s="11">
        <v>2.2908820349135012E-2</v>
      </c>
      <c r="B11562" s="11">
        <v>1.5706251053776638E-3</v>
      </c>
      <c r="C11562" s="11"/>
      <c r="D11562" s="11"/>
      <c r="E11562" s="14"/>
    </row>
    <row r="11563" spans="1:5">
      <c r="A11563" s="11">
        <v>1.546427258111341E-2</v>
      </c>
      <c r="B11563" s="11">
        <v>6.8594842336595701E-4</v>
      </c>
      <c r="C11563" s="11"/>
      <c r="D11563" s="11"/>
      <c r="E11563" s="14"/>
    </row>
    <row r="11564" spans="1:5">
      <c r="A11564" s="11">
        <v>1.6247432454803992E-2</v>
      </c>
      <c r="B11564" s="11">
        <v>8.7830505546883798E-4</v>
      </c>
      <c r="C11564" s="11"/>
      <c r="D11564" s="11"/>
      <c r="E11564" s="14"/>
    </row>
    <row r="11565" spans="1:5">
      <c r="A11565" s="11">
        <v>3.086569651547396E-2</v>
      </c>
      <c r="B11565" s="11">
        <v>2.094508713920782E-3</v>
      </c>
      <c r="C11565" s="11"/>
      <c r="D11565" s="11"/>
      <c r="E11565" s="14"/>
    </row>
    <row r="11566" spans="1:5">
      <c r="A11566" s="11">
        <v>1.9983583517924314E-2</v>
      </c>
      <c r="B11566" s="11">
        <v>1.3100989040621175E-3</v>
      </c>
      <c r="C11566" s="11"/>
      <c r="D11566" s="11"/>
      <c r="E11566" s="14"/>
    </row>
    <row r="11567" spans="1:5">
      <c r="A11567" s="11">
        <v>2.1842603226054309E-2</v>
      </c>
      <c r="B11567" s="11">
        <v>1.3813248413750115E-3</v>
      </c>
      <c r="C11567" s="11"/>
      <c r="D11567" s="11"/>
      <c r="E11567" s="14"/>
    </row>
    <row r="11568" spans="1:5">
      <c r="A11568" s="11">
        <v>1.9190146189995021E-2</v>
      </c>
      <c r="B11568" s="11">
        <v>1.1345581986440987E-3</v>
      </c>
      <c r="C11568" s="11"/>
      <c r="D11568" s="11"/>
      <c r="E11568" s="14"/>
    </row>
    <row r="11569" spans="1:5">
      <c r="A11569" s="11">
        <v>2.4212028748533721E-2</v>
      </c>
      <c r="B11569" s="11">
        <v>1.6368092756959426E-3</v>
      </c>
      <c r="C11569" s="11"/>
      <c r="D11569" s="11"/>
      <c r="E11569" s="14"/>
    </row>
    <row r="11570" spans="1:5">
      <c r="A11570" s="11">
        <v>2.1266384140687142E-2</v>
      </c>
      <c r="B11570" s="11">
        <v>1.3966432594813697E-3</v>
      </c>
      <c r="C11570" s="11"/>
      <c r="D11570" s="11"/>
      <c r="E11570" s="14"/>
    </row>
    <row r="11571" spans="1:5">
      <c r="A11571" s="11">
        <v>2.4299109553781197E-2</v>
      </c>
      <c r="B11571" s="11">
        <v>1.6562754959682561E-3</v>
      </c>
      <c r="C11571" s="11"/>
      <c r="D11571" s="11"/>
      <c r="E11571" s="14"/>
    </row>
    <row r="11572" spans="1:5">
      <c r="A11572" s="11">
        <v>2.0626793930922739E-2</v>
      </c>
      <c r="B11572" s="11">
        <v>1.3154774687134405E-3</v>
      </c>
      <c r="C11572" s="11"/>
      <c r="D11572" s="11"/>
      <c r="E11572" s="14"/>
    </row>
    <row r="11573" spans="1:5">
      <c r="A11573" s="11">
        <v>1.75596787477422E-2</v>
      </c>
      <c r="B11573" s="11">
        <v>1.0624381555914616E-3</v>
      </c>
      <c r="C11573" s="11"/>
      <c r="D11573" s="11"/>
      <c r="E11573" s="14"/>
    </row>
    <row r="11574" spans="1:5">
      <c r="A11574" s="11">
        <v>2.4469870712995785E-2</v>
      </c>
      <c r="B11574" s="11">
        <v>1.5997586265006759E-3</v>
      </c>
      <c r="C11574" s="11"/>
      <c r="D11574" s="11"/>
      <c r="E11574" s="14"/>
    </row>
    <row r="11575" spans="1:5">
      <c r="A11575" s="11">
        <v>1.5916041039235104E-2</v>
      </c>
      <c r="B11575" s="11">
        <v>7.9603647202568717E-4</v>
      </c>
      <c r="C11575" s="11"/>
      <c r="D11575" s="11"/>
      <c r="E11575" s="14"/>
    </row>
    <row r="11576" spans="1:5">
      <c r="A11576" s="11">
        <v>1.8235771413492648E-2</v>
      </c>
      <c r="B11576" s="11">
        <v>1.1443982279404823E-3</v>
      </c>
      <c r="C11576" s="11"/>
      <c r="D11576" s="11"/>
      <c r="E11576" s="14"/>
    </row>
    <row r="11577" spans="1:5">
      <c r="A11577" s="11">
        <v>1.9437711959460587E-2</v>
      </c>
      <c r="B11577" s="11">
        <v>1.2574622209825532E-3</v>
      </c>
      <c r="C11577" s="11"/>
      <c r="D11577" s="11"/>
      <c r="E11577" s="14"/>
    </row>
    <row r="11578" spans="1:5">
      <c r="A11578" s="11">
        <v>1.9158618443565558E-2</v>
      </c>
      <c r="B11578" s="11">
        <v>1.1029717036980201E-3</v>
      </c>
      <c r="C11578" s="11"/>
      <c r="D11578" s="11"/>
      <c r="E11578" s="14"/>
    </row>
    <row r="11579" spans="1:5">
      <c r="A11579" s="11">
        <v>2.2458017342610718E-2</v>
      </c>
      <c r="B11579" s="11">
        <v>1.5340447815651484E-3</v>
      </c>
      <c r="C11579" s="11"/>
      <c r="D11579" s="11"/>
      <c r="E11579" s="14"/>
    </row>
    <row r="11580" spans="1:5">
      <c r="A11580" s="11">
        <v>2.3159613296532208E-2</v>
      </c>
      <c r="B11580" s="11">
        <v>1.5711437617255937E-3</v>
      </c>
      <c r="C11580" s="11"/>
      <c r="D11580" s="11"/>
      <c r="E11580" s="14"/>
    </row>
    <row r="11581" spans="1:5">
      <c r="A11581" s="11">
        <v>1.5715785844736201E-2</v>
      </c>
      <c r="B11581" s="11">
        <v>5.6037319995067979E-4</v>
      </c>
      <c r="C11581" s="11"/>
      <c r="D11581" s="11"/>
      <c r="E11581" s="14"/>
    </row>
    <row r="11582" spans="1:5">
      <c r="A11582" s="11">
        <v>3.2027857850647053E-2</v>
      </c>
      <c r="B11582" s="11">
        <v>2.1396811328886467E-3</v>
      </c>
      <c r="C11582" s="11"/>
      <c r="D11582" s="11"/>
      <c r="E11582" s="14"/>
    </row>
    <row r="11583" spans="1:5">
      <c r="A11583" s="11">
        <v>2.5882554025764434E-2</v>
      </c>
      <c r="B11583" s="11">
        <v>1.7504794973537531E-3</v>
      </c>
      <c r="C11583" s="11"/>
      <c r="D11583" s="11"/>
      <c r="E11583" s="14"/>
    </row>
    <row r="11584" spans="1:5">
      <c r="A11584" s="11">
        <v>1.8338606257311714E-2</v>
      </c>
      <c r="B11584" s="11">
        <v>1.1238028007647203E-3</v>
      </c>
      <c r="C11584" s="11"/>
      <c r="D11584" s="11"/>
      <c r="E11584" s="14"/>
    </row>
    <row r="11585" spans="1:5">
      <c r="A11585" s="11">
        <v>2.3870387686914012E-2</v>
      </c>
      <c r="B11585" s="11">
        <v>1.5890199147878426E-3</v>
      </c>
      <c r="C11585" s="11"/>
      <c r="D11585" s="11"/>
      <c r="E11585" s="14"/>
    </row>
    <row r="11586" spans="1:5">
      <c r="A11586" s="11">
        <v>1.8494564216364508E-2</v>
      </c>
      <c r="B11586" s="11">
        <v>1.0919460403051946E-3</v>
      </c>
      <c r="C11586" s="11"/>
      <c r="D11586" s="11"/>
      <c r="E11586" s="14"/>
    </row>
    <row r="11587" spans="1:5">
      <c r="A11587" s="11">
        <v>2.1848912051173005E-2</v>
      </c>
      <c r="B11587" s="11">
        <v>1.4545956865015522E-3</v>
      </c>
      <c r="C11587" s="11"/>
      <c r="D11587" s="11"/>
      <c r="E11587" s="14"/>
    </row>
    <row r="11588" spans="1:5">
      <c r="A11588" s="11">
        <v>1.7470209758135419E-2</v>
      </c>
      <c r="B11588" s="11">
        <v>1.0014975080673083E-3</v>
      </c>
      <c r="C11588" s="11"/>
      <c r="D11588" s="11"/>
      <c r="E11588" s="14"/>
    </row>
    <row r="11589" spans="1:5">
      <c r="A11589" s="11">
        <v>1.6518335872073329E-2</v>
      </c>
      <c r="B11589" s="11">
        <v>9.1538487110908199E-4</v>
      </c>
      <c r="C11589" s="11"/>
      <c r="D11589" s="11"/>
      <c r="E11589" s="14"/>
    </row>
    <row r="11590" spans="1:5">
      <c r="A11590" s="11">
        <v>2.0377672260871418E-2</v>
      </c>
      <c r="B11590" s="11">
        <v>1.3556874691026733E-3</v>
      </c>
      <c r="C11590" s="11"/>
      <c r="D11590" s="11"/>
      <c r="E11590" s="14"/>
    </row>
    <row r="11591" spans="1:5">
      <c r="A11591" s="11">
        <v>1.6209245960020848E-2</v>
      </c>
      <c r="B11591" s="11">
        <v>8.7216684438083398E-4</v>
      </c>
      <c r="C11591" s="11"/>
      <c r="D11591" s="11"/>
      <c r="E11591" s="14"/>
    </row>
    <row r="11592" spans="1:5">
      <c r="A11592" s="11">
        <v>1.8292410929687447E-2</v>
      </c>
      <c r="B11592" s="11">
        <v>1.1508210281493741E-3</v>
      </c>
      <c r="C11592" s="11"/>
      <c r="D11592" s="11"/>
      <c r="E11592" s="14"/>
    </row>
    <row r="11593" spans="1:5">
      <c r="A11593" s="11">
        <v>3.0389440830208145E-2</v>
      </c>
      <c r="B11593" s="11">
        <v>2.0525123974428172E-3</v>
      </c>
      <c r="C11593" s="11"/>
      <c r="D11593" s="11"/>
      <c r="E11593" s="14"/>
    </row>
    <row r="11594" spans="1:5">
      <c r="A11594" s="11">
        <v>1.5750286629870238E-2</v>
      </c>
      <c r="B11594" s="11">
        <v>7.7476318195543047E-4</v>
      </c>
      <c r="C11594" s="11"/>
      <c r="D11594" s="11"/>
      <c r="E11594" s="14"/>
    </row>
    <row r="11595" spans="1:5">
      <c r="A11595" s="11">
        <v>2.1631352964352469E-2</v>
      </c>
      <c r="B11595" s="11">
        <v>1.427619075378406E-3</v>
      </c>
      <c r="C11595" s="11"/>
      <c r="D11595" s="11"/>
      <c r="E11595" s="14"/>
    </row>
    <row r="11596" spans="1:5">
      <c r="A11596" s="11">
        <v>2.262194989447143E-2</v>
      </c>
      <c r="B11596" s="11">
        <v>1.5312771291024995E-3</v>
      </c>
      <c r="C11596" s="11"/>
      <c r="D11596" s="11"/>
      <c r="E11596" s="14"/>
    </row>
    <row r="11597" spans="1:5">
      <c r="A11597" s="11">
        <v>1.9485664010880477E-2</v>
      </c>
      <c r="B11597" s="11">
        <v>1.2624919418686858E-3</v>
      </c>
      <c r="C11597" s="11"/>
      <c r="D11597" s="11"/>
      <c r="E11597" s="14"/>
    </row>
    <row r="11598" spans="1:5">
      <c r="A11598" s="11">
        <v>1.9660095374413114E-2</v>
      </c>
      <c r="B11598" s="11">
        <v>1.262345476780718E-3</v>
      </c>
      <c r="C11598" s="11"/>
      <c r="D11598" s="11"/>
      <c r="E11598" s="14"/>
    </row>
    <row r="11599" spans="1:5">
      <c r="A11599" s="11">
        <v>2.358413670460259E-2</v>
      </c>
      <c r="B11599" s="11">
        <v>1.5643987165977194E-3</v>
      </c>
      <c r="C11599" s="11"/>
      <c r="D11599" s="11"/>
      <c r="E11599" s="14"/>
    </row>
    <row r="11600" spans="1:5">
      <c r="A11600" s="11">
        <v>2.1272463837774595E-2</v>
      </c>
      <c r="B11600" s="11">
        <v>1.4196439291385649E-3</v>
      </c>
      <c r="C11600" s="11"/>
      <c r="D11600" s="11"/>
      <c r="E11600" s="14"/>
    </row>
    <row r="11601" spans="1:5">
      <c r="A11601" s="11">
        <v>2.3579805337045359E-2</v>
      </c>
      <c r="B11601" s="11">
        <v>1.5992200835178063E-3</v>
      </c>
      <c r="C11601" s="11"/>
      <c r="D11601" s="11"/>
      <c r="E11601" s="14"/>
    </row>
    <row r="11602" spans="1:5">
      <c r="A11602" s="11">
        <v>2.1401765260199251E-2</v>
      </c>
      <c r="B11602" s="11">
        <v>1.403276380101431E-3</v>
      </c>
      <c r="C11602" s="11"/>
      <c r="D11602" s="11"/>
      <c r="E11602" s="14"/>
    </row>
    <row r="11603" spans="1:5">
      <c r="A11603" s="11">
        <v>2.1246393047514352E-2</v>
      </c>
      <c r="B11603" s="11">
        <v>1.2803165685745669E-3</v>
      </c>
      <c r="C11603" s="11"/>
      <c r="D11603" s="11"/>
      <c r="E11603" s="14"/>
    </row>
    <row r="11604" spans="1:5">
      <c r="A11604" s="11">
        <v>2.3818021712915215E-2</v>
      </c>
      <c r="B11604" s="11">
        <v>1.6222014455922586E-3</v>
      </c>
      <c r="C11604" s="11"/>
      <c r="D11604" s="11"/>
      <c r="E11604" s="14"/>
    </row>
    <row r="11605" spans="1:5">
      <c r="A11605" s="11">
        <v>1.8160259953587488E-2</v>
      </c>
      <c r="B11605" s="11">
        <v>1.1318489185542331E-3</v>
      </c>
      <c r="C11605" s="11"/>
      <c r="D11605" s="11"/>
      <c r="E11605" s="14"/>
    </row>
    <row r="11606" spans="1:5">
      <c r="A11606" s="11">
        <v>2.2184995773113451E-2</v>
      </c>
      <c r="B11606" s="11">
        <v>1.4074603063657808E-3</v>
      </c>
      <c r="C11606" s="11"/>
      <c r="D11606" s="11"/>
      <c r="E11606" s="14"/>
    </row>
    <row r="11607" spans="1:5">
      <c r="A11607" s="11">
        <v>1.8208835425462484E-2</v>
      </c>
      <c r="B11607" s="11">
        <v>1.0911501066239019E-3</v>
      </c>
      <c r="C11607" s="11"/>
      <c r="D11607" s="11"/>
      <c r="E11607" s="14"/>
    </row>
    <row r="11608" spans="1:5">
      <c r="A11608" s="11">
        <v>2.5311089211386844E-2</v>
      </c>
      <c r="B11608" s="11">
        <v>1.5964674505446162E-3</v>
      </c>
      <c r="C11608" s="11"/>
      <c r="D11608" s="11"/>
      <c r="E11608" s="14"/>
    </row>
    <row r="11609" spans="1:5">
      <c r="A11609" s="11">
        <v>1.5952600689646056E-2</v>
      </c>
      <c r="B11609" s="11">
        <v>7.6366739955572715E-4</v>
      </c>
      <c r="C11609" s="11"/>
      <c r="D11609" s="11"/>
      <c r="E11609" s="14"/>
    </row>
    <row r="11610" spans="1:5">
      <c r="A11610" s="11">
        <v>2.6362778391148731E-2</v>
      </c>
      <c r="B11610" s="11">
        <v>1.6975048814933977E-3</v>
      </c>
      <c r="C11610" s="11"/>
      <c r="D11610" s="11"/>
      <c r="E11610" s="14"/>
    </row>
    <row r="11611" spans="1:5">
      <c r="A11611" s="11">
        <v>1.6173123685224704E-2</v>
      </c>
      <c r="B11611" s="11">
        <v>8.0655908861977904E-4</v>
      </c>
      <c r="C11611" s="11"/>
      <c r="D11611" s="11"/>
      <c r="E11611" s="14"/>
    </row>
    <row r="11612" spans="1:5">
      <c r="A11612" s="11">
        <v>1.67653991018216E-2</v>
      </c>
      <c r="B11612" s="11">
        <v>9.5529087503428605E-4</v>
      </c>
      <c r="C11612" s="11"/>
      <c r="D11612" s="11"/>
      <c r="E11612" s="14"/>
    </row>
    <row r="11613" spans="1:5">
      <c r="A11613" s="11">
        <v>2.2617720208827793E-2</v>
      </c>
      <c r="B11613" s="11">
        <v>1.4408154781897309E-3</v>
      </c>
      <c r="C11613" s="11"/>
      <c r="D11613" s="11"/>
      <c r="E11613" s="14"/>
    </row>
    <row r="11614" spans="1:5">
      <c r="A11614" s="11">
        <v>2.2437618628237763E-2</v>
      </c>
      <c r="B11614" s="11">
        <v>1.5311788978803452E-3</v>
      </c>
      <c r="C11614" s="11"/>
      <c r="D11614" s="11"/>
      <c r="E11614" s="14"/>
    </row>
    <row r="11615" spans="1:5">
      <c r="A11615" s="11">
        <v>1.6901553583746644E-2</v>
      </c>
      <c r="B11615" s="11">
        <v>9.7902554056171747E-4</v>
      </c>
      <c r="C11615" s="11"/>
      <c r="D11615" s="11"/>
      <c r="E11615" s="14"/>
    </row>
    <row r="11616" spans="1:5">
      <c r="A11616" s="11">
        <v>2.2395103993060557E-2</v>
      </c>
      <c r="B11616" s="11">
        <v>1.4073836852725914E-3</v>
      </c>
      <c r="C11616" s="11"/>
      <c r="D11616" s="11"/>
      <c r="E11616" s="14"/>
    </row>
    <row r="11617" spans="1:5">
      <c r="A11617" s="11">
        <v>2.1340292967973434E-2</v>
      </c>
      <c r="B11617" s="11">
        <v>1.3993791679292444E-3</v>
      </c>
      <c r="C11617" s="11"/>
      <c r="D11617" s="11"/>
      <c r="E11617" s="14"/>
    </row>
    <row r="11618" spans="1:5">
      <c r="A11618" s="11">
        <v>2.8672349497904995E-2</v>
      </c>
      <c r="B11618" s="11">
        <v>1.9258926740733575E-3</v>
      </c>
      <c r="C11618" s="11"/>
      <c r="D11618" s="11"/>
      <c r="E11618" s="14"/>
    </row>
    <row r="11619" spans="1:5">
      <c r="A11619" s="11">
        <v>1.7215168481576896E-2</v>
      </c>
      <c r="B11619" s="11">
        <v>9.7828603689938836E-4</v>
      </c>
      <c r="C11619" s="11"/>
      <c r="D11619" s="11"/>
      <c r="E11619" s="14"/>
    </row>
    <row r="11620" spans="1:5">
      <c r="A11620" s="11">
        <v>2.3756048241227193E-2</v>
      </c>
      <c r="B11620" s="11">
        <v>1.509248736417342E-3</v>
      </c>
      <c r="C11620" s="11"/>
      <c r="D11620" s="11"/>
      <c r="E11620" s="14"/>
    </row>
    <row r="11621" spans="1:5">
      <c r="A11621" s="11">
        <v>2.3103821961093556E-2</v>
      </c>
      <c r="B11621" s="11">
        <v>1.5078039759382736E-3</v>
      </c>
      <c r="C11621" s="11"/>
      <c r="D11621" s="11"/>
      <c r="E11621" s="14"/>
    </row>
    <row r="11622" spans="1:5">
      <c r="A11622" s="11">
        <v>2.0974940025687939E-2</v>
      </c>
      <c r="B11622" s="11">
        <v>1.3796057825038765E-3</v>
      </c>
      <c r="C11622" s="11"/>
      <c r="D11622" s="11"/>
      <c r="E11622" s="14"/>
    </row>
    <row r="11623" spans="1:5">
      <c r="A11623" s="11">
        <v>2.0684825435970028E-2</v>
      </c>
      <c r="B11623" s="11">
        <v>1.3713292495423507E-3</v>
      </c>
      <c r="C11623" s="11"/>
      <c r="D11623" s="11"/>
      <c r="E11623" s="14"/>
    </row>
    <row r="11624" spans="1:5">
      <c r="A11624" s="11">
        <v>1.7435772259454623E-2</v>
      </c>
      <c r="B11624" s="11">
        <v>1.0455547715366627E-3</v>
      </c>
      <c r="C11624" s="11"/>
      <c r="D11624" s="11"/>
      <c r="E11624" s="14"/>
    </row>
    <row r="11625" spans="1:5">
      <c r="A11625" s="11">
        <v>2.0163469393750206E-2</v>
      </c>
      <c r="B11625" s="11">
        <v>1.258766896616429E-3</v>
      </c>
      <c r="C11625" s="11"/>
      <c r="D11625" s="11"/>
      <c r="E11625" s="14"/>
    </row>
    <row r="11626" spans="1:5">
      <c r="A11626" s="11">
        <v>2.3564794774556239E-2</v>
      </c>
      <c r="B11626" s="11">
        <v>1.599160023002099E-3</v>
      </c>
      <c r="C11626" s="11"/>
      <c r="D11626" s="11"/>
      <c r="E11626" s="14"/>
    </row>
    <row r="11627" spans="1:5">
      <c r="A11627" s="11">
        <v>2.0261741915915194E-2</v>
      </c>
      <c r="B11627" s="11">
        <v>1.2678005408414776E-3</v>
      </c>
      <c r="C11627" s="11"/>
      <c r="D11627" s="11"/>
      <c r="E11627" s="14"/>
    </row>
    <row r="11628" spans="1:5">
      <c r="A11628" s="11">
        <v>1.7697276801870609E-2</v>
      </c>
      <c r="B11628" s="11">
        <v>1.0761972628359796E-3</v>
      </c>
      <c r="C11628" s="11"/>
      <c r="D11628" s="11"/>
      <c r="E11628" s="14"/>
    </row>
    <row r="11629" spans="1:5">
      <c r="A11629" s="11">
        <v>2.088422589654465E-2</v>
      </c>
      <c r="B11629" s="11">
        <v>1.3949298796583072E-3</v>
      </c>
      <c r="C11629" s="11"/>
      <c r="D11629" s="11"/>
      <c r="E11629" s="14"/>
    </row>
    <row r="11630" spans="1:5">
      <c r="A11630" s="11">
        <v>2.9151531756010953E-2</v>
      </c>
      <c r="B11630" s="11">
        <v>1.8902800859863951E-3</v>
      </c>
      <c r="C11630" s="11"/>
      <c r="D11630" s="11"/>
      <c r="E11630" s="14"/>
    </row>
    <row r="11631" spans="1:5">
      <c r="A11631" s="11">
        <v>1.6923273508846873E-2</v>
      </c>
      <c r="B11631" s="11">
        <v>9.5426063955537542E-4</v>
      </c>
      <c r="C11631" s="11"/>
      <c r="D11631" s="11"/>
      <c r="E11631" s="14"/>
    </row>
    <row r="11632" spans="1:5">
      <c r="A11632" s="11">
        <v>2.1526188858232872E-2</v>
      </c>
      <c r="B11632" s="11">
        <v>1.4559236430777311E-3</v>
      </c>
      <c r="C11632" s="11"/>
      <c r="D11632" s="11"/>
      <c r="E11632" s="14"/>
    </row>
    <row r="11633" spans="1:5">
      <c r="A11633" s="11">
        <v>2.4472057031471886E-2</v>
      </c>
      <c r="B11633" s="11">
        <v>1.6270396384105636E-3</v>
      </c>
      <c r="C11633" s="11"/>
      <c r="D11633" s="11"/>
      <c r="E11633" s="14"/>
    </row>
    <row r="11634" spans="1:5">
      <c r="A11634" s="11">
        <v>3.0831978021782273E-2</v>
      </c>
      <c r="B11634" s="11">
        <v>2.1052676514181521E-3</v>
      </c>
      <c r="C11634" s="11"/>
      <c r="D11634" s="11"/>
      <c r="E11634" s="14"/>
    </row>
    <row r="11635" spans="1:5">
      <c r="A11635" s="11">
        <v>2.3019821441085185E-2</v>
      </c>
      <c r="B11635" s="11">
        <v>1.5790545756837744E-3</v>
      </c>
      <c r="C11635" s="11"/>
      <c r="D11635" s="11"/>
      <c r="E11635" s="14"/>
    </row>
    <row r="11636" spans="1:5">
      <c r="A11636" s="11">
        <v>2.9283520735233479E-2</v>
      </c>
      <c r="B11636" s="11">
        <v>1.9196858530464362E-3</v>
      </c>
      <c r="C11636" s="11"/>
      <c r="D11636" s="11"/>
      <c r="E11636" s="14"/>
    </row>
    <row r="11637" spans="1:5">
      <c r="A11637" s="11">
        <v>1.6728701944961212E-2</v>
      </c>
      <c r="B11637" s="11">
        <v>9.4693485549125355E-4</v>
      </c>
      <c r="C11637" s="11"/>
      <c r="D11637" s="11"/>
      <c r="E11637" s="14"/>
    </row>
    <row r="11638" spans="1:5">
      <c r="A11638" s="11">
        <v>2.2133455272864578E-2</v>
      </c>
      <c r="B11638" s="11">
        <v>1.4709275908208949E-3</v>
      </c>
      <c r="C11638" s="11"/>
      <c r="D11638" s="11"/>
      <c r="E11638" s="14"/>
    </row>
    <row r="11639" spans="1:5">
      <c r="A11639" s="11">
        <v>2.6502689694398628E-2</v>
      </c>
      <c r="B11639" s="11">
        <v>1.8382775222004488E-3</v>
      </c>
      <c r="C11639" s="11"/>
      <c r="D11639" s="11"/>
      <c r="E11639" s="14"/>
    </row>
    <row r="11640" spans="1:5">
      <c r="A11640" s="11">
        <v>1.9576405979390359E-2</v>
      </c>
      <c r="B11640" s="11">
        <v>1.2516719303039057E-3</v>
      </c>
      <c r="C11640" s="11"/>
      <c r="D11640" s="11"/>
      <c r="E11640" s="14"/>
    </row>
    <row r="11641" spans="1:5">
      <c r="A11641" s="11">
        <v>3.2882280889687442E-2</v>
      </c>
      <c r="B11641" s="11">
        <v>2.1949545621735124E-3</v>
      </c>
      <c r="C11641" s="11"/>
      <c r="D11641" s="11"/>
      <c r="E11641" s="14"/>
    </row>
    <row r="11642" spans="1:5">
      <c r="A11642" s="11">
        <v>2.865314697180486E-2</v>
      </c>
      <c r="B11642" s="11">
        <v>1.8682572338126926E-3</v>
      </c>
      <c r="C11642" s="11"/>
      <c r="D11642" s="11"/>
      <c r="E11642" s="14"/>
    </row>
    <row r="11643" spans="1:5">
      <c r="A11643" s="11">
        <v>2.2733550746775445E-2</v>
      </c>
      <c r="B11643" s="11">
        <v>1.4229176069363693E-3</v>
      </c>
      <c r="C11643" s="11"/>
      <c r="D11643" s="11"/>
      <c r="E11643" s="14"/>
    </row>
    <row r="11644" spans="1:5">
      <c r="A11644" s="11">
        <v>2.6420254337034613E-2</v>
      </c>
      <c r="B11644" s="11">
        <v>1.8339436924692738E-3</v>
      </c>
      <c r="C11644" s="11"/>
      <c r="D11644" s="11"/>
      <c r="E11644" s="14"/>
    </row>
    <row r="11645" spans="1:5">
      <c r="A11645" s="11">
        <v>2.1459191161357069E-2</v>
      </c>
      <c r="B11645" s="11">
        <v>1.4347548865598792E-3</v>
      </c>
      <c r="C11645" s="11"/>
      <c r="D11645" s="11"/>
      <c r="E11645" s="14"/>
    </row>
    <row r="11646" spans="1:5">
      <c r="A11646" s="11">
        <v>2.6184527933360121E-2</v>
      </c>
      <c r="B11646" s="11">
        <v>1.8157632527096761E-3</v>
      </c>
      <c r="C11646" s="11"/>
      <c r="D11646" s="11"/>
      <c r="E11646" s="14"/>
    </row>
    <row r="11647" spans="1:5">
      <c r="A11647" s="11">
        <v>1.6843576889255068E-2</v>
      </c>
      <c r="B11647" s="11">
        <v>8.2332194829887423E-4</v>
      </c>
      <c r="C11647" s="11"/>
      <c r="D11647" s="11"/>
      <c r="E11647" s="14"/>
    </row>
    <row r="11648" spans="1:5">
      <c r="A11648" s="11">
        <v>2.478383057889097E-2</v>
      </c>
      <c r="B11648" s="11">
        <v>1.5639383173550207E-3</v>
      </c>
      <c r="C11648" s="11"/>
      <c r="D11648" s="11"/>
      <c r="E11648" s="14"/>
    </row>
    <row r="11649" spans="1:5">
      <c r="A11649" s="11">
        <v>1.8649336731347672E-2</v>
      </c>
      <c r="B11649" s="11">
        <v>1.1830990823025276E-3</v>
      </c>
      <c r="C11649" s="11"/>
      <c r="D11649" s="11"/>
      <c r="E11649" s="14"/>
    </row>
    <row r="11650" spans="1:5">
      <c r="A11650" s="11">
        <v>2.3855661374285627E-2</v>
      </c>
      <c r="B11650" s="11">
        <v>1.6257291788971083E-3</v>
      </c>
      <c r="C11650" s="11"/>
      <c r="D11650" s="11"/>
      <c r="E11650" s="14"/>
    </row>
    <row r="11651" spans="1:5">
      <c r="A11651" s="11">
        <v>1.8330046924544867E-2</v>
      </c>
      <c r="B11651" s="11">
        <v>1.1405069819479786E-3</v>
      </c>
      <c r="C11651" s="11"/>
      <c r="D11651" s="11"/>
      <c r="E11651" s="14"/>
    </row>
    <row r="11652" spans="1:5">
      <c r="A11652" s="11">
        <v>2.3470760604131346E-2</v>
      </c>
      <c r="B11652" s="11">
        <v>1.5817152784311905E-3</v>
      </c>
      <c r="C11652" s="11"/>
      <c r="D11652" s="11"/>
      <c r="E11652" s="14"/>
    </row>
    <row r="11653" spans="1:5">
      <c r="A11653" s="11">
        <v>2.4437569953008144E-2</v>
      </c>
      <c r="B11653" s="11">
        <v>1.6872027924726128E-3</v>
      </c>
      <c r="C11653" s="11"/>
      <c r="D11653" s="11"/>
      <c r="E11653" s="14"/>
    </row>
    <row r="11654" spans="1:5">
      <c r="A11654" s="11">
        <v>2.1551250929667188E-2</v>
      </c>
      <c r="B11654" s="11">
        <v>1.4585699924247119E-3</v>
      </c>
      <c r="C11654" s="11"/>
      <c r="D11654" s="11"/>
      <c r="E11654" s="14"/>
    </row>
    <row r="11655" spans="1:5">
      <c r="A11655" s="11">
        <v>1.8607128168666866E-2</v>
      </c>
      <c r="B11655" s="11">
        <v>1.1144023757104417E-3</v>
      </c>
      <c r="C11655" s="11"/>
      <c r="D11655" s="11"/>
      <c r="E11655" s="14"/>
    </row>
    <row r="11656" spans="1:5">
      <c r="A11656" s="11">
        <v>1.5895796149645688E-2</v>
      </c>
      <c r="B11656" s="11">
        <v>7.7264954903576372E-4</v>
      </c>
      <c r="C11656" s="11"/>
      <c r="D11656" s="11"/>
      <c r="E11656" s="14"/>
    </row>
    <row r="11657" spans="1:5">
      <c r="A11657" s="11">
        <v>2.1468273742310442E-2</v>
      </c>
      <c r="B11657" s="11">
        <v>1.4474345265593832E-3</v>
      </c>
      <c r="C11657" s="11"/>
      <c r="D11657" s="11"/>
      <c r="E11657" s="14"/>
    </row>
    <row r="11658" spans="1:5">
      <c r="A11658" s="11">
        <v>1.929729890498684E-2</v>
      </c>
      <c r="B11658" s="11">
        <v>1.2249766573328037E-3</v>
      </c>
      <c r="C11658" s="11"/>
      <c r="D11658" s="11"/>
      <c r="E11658" s="14"/>
    </row>
    <row r="11659" spans="1:5">
      <c r="A11659" s="11">
        <v>2.8970926085815075E-2</v>
      </c>
      <c r="B11659" s="11">
        <v>1.9398843114433158E-3</v>
      </c>
      <c r="C11659" s="11"/>
      <c r="D11659" s="11"/>
      <c r="E11659" s="14"/>
    </row>
    <row r="11660" spans="1:5">
      <c r="A11660" s="11">
        <v>1.9467260914305073E-2</v>
      </c>
      <c r="B11660" s="11">
        <v>1.2272180855737182E-3</v>
      </c>
      <c r="C11660" s="11"/>
      <c r="D11660" s="11"/>
      <c r="E11660" s="14"/>
    </row>
    <row r="11661" spans="1:5">
      <c r="A11661" s="11">
        <v>1.9877044310969438E-2</v>
      </c>
      <c r="B11661" s="11">
        <v>1.2487667903707702E-3</v>
      </c>
      <c r="C11661" s="11"/>
      <c r="D11661" s="11"/>
      <c r="E11661" s="14"/>
    </row>
    <row r="11662" spans="1:5">
      <c r="A11662" s="11">
        <v>2.1767817730881184E-2</v>
      </c>
      <c r="B11662" s="11">
        <v>1.4766002495326016E-3</v>
      </c>
      <c r="C11662" s="11"/>
      <c r="D11662" s="11"/>
      <c r="E11662" s="14"/>
    </row>
    <row r="11663" spans="1:5">
      <c r="A11663" s="11">
        <v>3.3097375417732743E-2</v>
      </c>
      <c r="B11663" s="11">
        <v>2.1689129176511736E-3</v>
      </c>
      <c r="C11663" s="11"/>
      <c r="D11663" s="11"/>
      <c r="E11663" s="14"/>
    </row>
    <row r="11664" spans="1:5">
      <c r="A11664" s="11">
        <v>2.1276297860672456E-2</v>
      </c>
      <c r="B11664" s="11">
        <v>1.4322606519363043E-3</v>
      </c>
      <c r="C11664" s="11"/>
      <c r="D11664" s="11"/>
      <c r="E11664" s="14"/>
    </row>
    <row r="11665" spans="1:5">
      <c r="A11665" s="11">
        <v>2.2728925976891558E-2</v>
      </c>
      <c r="B11665" s="11">
        <v>1.5393958060357733E-3</v>
      </c>
      <c r="C11665" s="11"/>
      <c r="D11665" s="11"/>
      <c r="E11665" s="14"/>
    </row>
    <row r="11666" spans="1:5">
      <c r="A11666" s="11">
        <v>2.3196851701321918E-2</v>
      </c>
      <c r="B11666" s="11">
        <v>1.5050853247325496E-3</v>
      </c>
      <c r="C11666" s="11"/>
      <c r="D11666" s="11"/>
      <c r="E11666" s="14"/>
    </row>
    <row r="11667" spans="1:5">
      <c r="A11667" s="11">
        <v>1.7109024082402006E-2</v>
      </c>
      <c r="B11667" s="11">
        <v>1.0009950504009501E-3</v>
      </c>
      <c r="C11667" s="11"/>
      <c r="D11667" s="11"/>
      <c r="E11667" s="14"/>
    </row>
    <row r="11668" spans="1:5">
      <c r="A11668" s="11">
        <v>1.6949445483518101E-2</v>
      </c>
      <c r="B11668" s="11">
        <v>8.2781893088444767E-4</v>
      </c>
      <c r="C11668" s="11"/>
      <c r="D11668" s="11"/>
      <c r="E11668" s="14"/>
    </row>
    <row r="11669" spans="1:5">
      <c r="A11669" s="11">
        <v>1.9905294715710245E-2</v>
      </c>
      <c r="B11669" s="11">
        <v>1.263462812815068E-3</v>
      </c>
      <c r="C11669" s="11"/>
      <c r="D11669" s="11"/>
      <c r="E11669" s="14"/>
    </row>
    <row r="11670" spans="1:5">
      <c r="A11670" s="11">
        <v>1.8674615029972169E-2</v>
      </c>
      <c r="B11670" s="11">
        <v>1.1819933802094135E-3</v>
      </c>
      <c r="C11670" s="11"/>
      <c r="D11670" s="11"/>
      <c r="E11670" s="14"/>
    </row>
    <row r="11671" spans="1:5">
      <c r="A11671" s="11">
        <v>1.7199435095243059E-2</v>
      </c>
      <c r="B11671" s="11">
        <v>1.0206890159477223E-3</v>
      </c>
      <c r="C11671" s="11"/>
      <c r="D11671" s="11"/>
      <c r="E11671" s="14"/>
    </row>
    <row r="11672" spans="1:5">
      <c r="A11672" s="11">
        <v>2.1285281413991622E-2</v>
      </c>
      <c r="B11672" s="11">
        <v>1.3061634470955691E-3</v>
      </c>
      <c r="C11672" s="11"/>
      <c r="D11672" s="11"/>
      <c r="E11672" s="14"/>
    </row>
    <row r="11673" spans="1:5">
      <c r="A11673" s="11">
        <v>1.538031018460817E-2</v>
      </c>
      <c r="B11673" s="11">
        <v>5.9213725506525512E-4</v>
      </c>
      <c r="C11673" s="11"/>
      <c r="D11673" s="11"/>
      <c r="E11673" s="14"/>
    </row>
    <row r="11674" spans="1:5">
      <c r="A11674" s="11">
        <v>2.7702402944842976E-2</v>
      </c>
      <c r="B11674" s="11">
        <v>1.8443110582617589E-3</v>
      </c>
      <c r="C11674" s="11"/>
      <c r="D11674" s="11"/>
      <c r="E11674" s="14"/>
    </row>
    <row r="11675" spans="1:5">
      <c r="A11675" s="11">
        <v>2.5542669366126744E-2</v>
      </c>
      <c r="B11675" s="11">
        <v>1.7625144727087137E-3</v>
      </c>
      <c r="C11675" s="11"/>
      <c r="D11675" s="11"/>
      <c r="E11675" s="14"/>
    </row>
    <row r="11676" spans="1:5">
      <c r="A11676" s="11">
        <v>1.8910985582269293E-2</v>
      </c>
      <c r="B11676" s="11">
        <v>1.2154796048890271E-3</v>
      </c>
      <c r="C11676" s="11"/>
      <c r="D11676" s="11"/>
      <c r="E11676" s="14"/>
    </row>
    <row r="11677" spans="1:5">
      <c r="A11677" s="11">
        <v>1.5396713011676187E-2</v>
      </c>
      <c r="B11677" s="11">
        <v>6.6265306636200533E-4</v>
      </c>
      <c r="C11677" s="11"/>
      <c r="D11677" s="11"/>
      <c r="E11677" s="14"/>
    </row>
    <row r="11678" spans="1:5">
      <c r="A11678" s="11">
        <v>2.6582824451161578E-2</v>
      </c>
      <c r="B11678" s="11">
        <v>1.8254419682291172E-3</v>
      </c>
      <c r="C11678" s="11"/>
      <c r="D11678" s="11"/>
      <c r="E11678" s="14"/>
    </row>
    <row r="11679" spans="1:5">
      <c r="A11679" s="11">
        <v>1.759892946754148E-2</v>
      </c>
      <c r="B11679" s="11">
        <v>1.0536228662435369E-3</v>
      </c>
      <c r="C11679" s="11"/>
      <c r="D11679" s="11"/>
      <c r="E11679" s="14"/>
    </row>
    <row r="11680" spans="1:5">
      <c r="A11680" s="11">
        <v>3.2268587660247504E-2</v>
      </c>
      <c r="B11680" s="11">
        <v>2.1347908599156115E-3</v>
      </c>
      <c r="C11680" s="11"/>
      <c r="D11680" s="11"/>
      <c r="E11680" s="14"/>
    </row>
    <row r="11681" spans="1:5">
      <c r="A11681" s="11">
        <v>1.8134610563882651E-2</v>
      </c>
      <c r="B11681" s="11">
        <v>9.843823193792841E-4</v>
      </c>
      <c r="C11681" s="11"/>
      <c r="D11681" s="11"/>
      <c r="E11681" s="14"/>
    </row>
    <row r="11682" spans="1:5">
      <c r="A11682" s="11">
        <v>2.6324611290397811E-2</v>
      </c>
      <c r="B11682" s="11">
        <v>1.8210074655438211E-3</v>
      </c>
      <c r="C11682" s="11"/>
      <c r="D11682" s="11"/>
      <c r="E11682" s="14"/>
    </row>
    <row r="11683" spans="1:5">
      <c r="A11683" s="11">
        <v>2.1305109377361027E-2</v>
      </c>
      <c r="B11683" s="11">
        <v>1.3939963916952888E-3</v>
      </c>
      <c r="C11683" s="11"/>
      <c r="D11683" s="11"/>
      <c r="E11683" s="14"/>
    </row>
    <row r="11684" spans="1:5">
      <c r="A11684" s="11">
        <v>2.3453010570236327E-2</v>
      </c>
      <c r="B11684" s="11">
        <v>1.5839784739524593E-3</v>
      </c>
      <c r="C11684" s="11"/>
      <c r="D11684" s="11"/>
      <c r="E11684" s="14"/>
    </row>
    <row r="11685" spans="1:5">
      <c r="A11685" s="11">
        <v>2.2259556699874068E-2</v>
      </c>
      <c r="B11685" s="11">
        <v>1.5170530544033067E-3</v>
      </c>
      <c r="C11685" s="11"/>
      <c r="D11685" s="11"/>
      <c r="E11685" s="14"/>
    </row>
    <row r="11686" spans="1:5">
      <c r="A11686" s="11">
        <v>1.5371379529471986E-2</v>
      </c>
      <c r="B11686" s="11">
        <v>5.2416907231676673E-4</v>
      </c>
      <c r="C11686" s="11"/>
      <c r="D11686" s="11"/>
      <c r="E11686" s="14"/>
    </row>
    <row r="11687" spans="1:5">
      <c r="A11687" s="11">
        <v>2.6522873012060352E-2</v>
      </c>
      <c r="B11687" s="11">
        <v>1.7749629484425759E-3</v>
      </c>
      <c r="C11687" s="11"/>
      <c r="D11687" s="11"/>
      <c r="E11687" s="14"/>
    </row>
    <row r="11688" spans="1:5">
      <c r="A11688" s="11">
        <v>2.1103921389903489E-2</v>
      </c>
      <c r="B11688" s="11">
        <v>1.2840865883660243E-3</v>
      </c>
      <c r="C11688" s="11"/>
      <c r="D11688" s="11"/>
      <c r="E11688" s="14"/>
    </row>
    <row r="11689" spans="1:5">
      <c r="A11689" s="11">
        <v>2.0195172936695639E-2</v>
      </c>
      <c r="B11689" s="11">
        <v>1.2996348513678614E-3</v>
      </c>
      <c r="C11689" s="11"/>
      <c r="D11689" s="11"/>
      <c r="E11689" s="14"/>
    </row>
    <row r="11690" spans="1:5">
      <c r="A11690" s="11">
        <v>3.074651882203927E-2</v>
      </c>
      <c r="B11690" s="11">
        <v>2.0803744465248534E-3</v>
      </c>
      <c r="C11690" s="11"/>
      <c r="D11690" s="11"/>
      <c r="E11690" s="14"/>
    </row>
    <row r="11691" spans="1:5">
      <c r="A11691" s="11">
        <v>2.004843217812801E-2</v>
      </c>
      <c r="B11691" s="11">
        <v>1.2807330241465956E-3</v>
      </c>
      <c r="C11691" s="11"/>
      <c r="D11691" s="11"/>
      <c r="E11691" s="14"/>
    </row>
    <row r="11692" spans="1:5">
      <c r="A11692" s="11">
        <v>1.593713456795344E-2</v>
      </c>
      <c r="B11692" s="11">
        <v>7.8942701386388973E-4</v>
      </c>
      <c r="C11692" s="11"/>
      <c r="D11692" s="11"/>
      <c r="E11692" s="14"/>
    </row>
    <row r="11693" spans="1:5">
      <c r="A11693" s="11">
        <v>2.9507529004555496E-2</v>
      </c>
      <c r="B11693" s="11">
        <v>2.0136002853367784E-3</v>
      </c>
      <c r="C11693" s="11"/>
      <c r="D11693" s="11"/>
      <c r="E11693" s="14"/>
    </row>
    <row r="11694" spans="1:5">
      <c r="A11694" s="11">
        <v>2.8721286998892072E-2</v>
      </c>
      <c r="B11694" s="11">
        <v>1.9703694532082526E-3</v>
      </c>
      <c r="C11694" s="11"/>
      <c r="D11694" s="11"/>
      <c r="E11694" s="14"/>
    </row>
    <row r="11695" spans="1:5">
      <c r="A11695" s="11">
        <v>1.7367215685738506E-2</v>
      </c>
      <c r="B11695" s="11">
        <v>1.0378913006915814E-3</v>
      </c>
      <c r="C11695" s="11"/>
      <c r="D11695" s="11"/>
      <c r="E11695" s="14"/>
    </row>
    <row r="11696" spans="1:5">
      <c r="A11696" s="11">
        <v>2.0389914479568168E-2</v>
      </c>
      <c r="B11696" s="11">
        <v>1.3399122409621317E-3</v>
      </c>
      <c r="C11696" s="11"/>
      <c r="D11696" s="11"/>
      <c r="E11696" s="14"/>
    </row>
    <row r="11697" spans="1:5">
      <c r="A11697" s="11">
        <v>1.5885214921247573E-2</v>
      </c>
      <c r="B11697" s="11">
        <v>7.7863523453800465E-4</v>
      </c>
      <c r="C11697" s="11"/>
      <c r="D11697" s="11"/>
      <c r="E11697" s="14"/>
    </row>
    <row r="11698" spans="1:5">
      <c r="A11698" s="11">
        <v>1.6530606283847595E-2</v>
      </c>
      <c r="B11698" s="11">
        <v>9.2705745007233683E-4</v>
      </c>
      <c r="C11698" s="11"/>
      <c r="D11698" s="11"/>
      <c r="E11698" s="14"/>
    </row>
    <row r="11699" spans="1:5">
      <c r="A11699" s="11">
        <v>2.1347937880610068E-2</v>
      </c>
      <c r="B11699" s="11">
        <v>1.3552197475114134E-3</v>
      </c>
      <c r="C11699" s="11"/>
      <c r="D11699" s="11"/>
      <c r="E11699" s="14"/>
    </row>
    <row r="11700" spans="1:5">
      <c r="A11700" s="11">
        <v>2.0039963771764986E-2</v>
      </c>
      <c r="B11700" s="11">
        <v>1.3066228695228033E-3</v>
      </c>
      <c r="C11700" s="11"/>
      <c r="D11700" s="11"/>
      <c r="E11700" s="14"/>
    </row>
    <row r="11701" spans="1:5">
      <c r="A11701" s="11">
        <v>2.9543986255958034E-2</v>
      </c>
      <c r="B11701" s="11">
        <v>2.011811290309026E-3</v>
      </c>
      <c r="C11701" s="11"/>
      <c r="D11701" s="11"/>
      <c r="E11701" s="14"/>
    </row>
    <row r="11702" spans="1:5">
      <c r="A11702" s="11">
        <v>2.5064702344490774E-2</v>
      </c>
      <c r="B11702" s="11">
        <v>1.6491206527541205E-3</v>
      </c>
      <c r="C11702" s="11"/>
      <c r="D11702" s="11"/>
      <c r="E11702" s="14"/>
    </row>
    <row r="11703" spans="1:5">
      <c r="A11703" s="11">
        <v>2.2626770711247763E-2</v>
      </c>
      <c r="B11703" s="11">
        <v>1.5105936246460295E-3</v>
      </c>
      <c r="C11703" s="11"/>
      <c r="D11703" s="11"/>
      <c r="E11703" s="14"/>
    </row>
    <row r="11704" spans="1:5">
      <c r="A11704" s="11">
        <v>1.7539841452249277E-2</v>
      </c>
      <c r="B11704" s="11">
        <v>9.0364826728443369E-4</v>
      </c>
      <c r="C11704" s="11"/>
      <c r="D11704" s="11"/>
      <c r="E11704" s="14"/>
    </row>
    <row r="11705" spans="1:5">
      <c r="A11705" s="11">
        <v>1.9268078808270136E-2</v>
      </c>
      <c r="B11705" s="11">
        <v>1.136465005225991E-3</v>
      </c>
      <c r="C11705" s="11"/>
      <c r="D11705" s="11"/>
      <c r="E11705" s="14"/>
    </row>
    <row r="11706" spans="1:5">
      <c r="A11706" s="11">
        <v>2.2315332333822588E-2</v>
      </c>
      <c r="B11706" s="11">
        <v>1.4568116532599634E-3</v>
      </c>
      <c r="C11706" s="11"/>
      <c r="D11706" s="11"/>
      <c r="E11706" s="14"/>
    </row>
    <row r="11707" spans="1:5">
      <c r="A11707" s="11">
        <v>2.1452291082006622E-2</v>
      </c>
      <c r="B11707" s="11">
        <v>1.3944558239859309E-3</v>
      </c>
      <c r="C11707" s="11"/>
      <c r="D11707" s="11"/>
      <c r="E11707" s="14"/>
    </row>
    <row r="11708" spans="1:5">
      <c r="A11708" s="11">
        <v>2.4278205157747573E-2</v>
      </c>
      <c r="B11708" s="11">
        <v>1.5331250108358357E-3</v>
      </c>
      <c r="C11708" s="11"/>
      <c r="D11708" s="11"/>
      <c r="E11708" s="14"/>
    </row>
    <row r="11709" spans="1:5">
      <c r="A11709" s="11">
        <v>2.0079566437492098E-2</v>
      </c>
      <c r="B11709" s="11">
        <v>1.3056949572921488E-3</v>
      </c>
      <c r="C11709" s="11"/>
      <c r="D11709" s="11"/>
      <c r="E11709" s="14"/>
    </row>
    <row r="11710" spans="1:5">
      <c r="A11710" s="11">
        <v>2.5069762549730357E-2</v>
      </c>
      <c r="B11710" s="11">
        <v>1.7168630425589309E-3</v>
      </c>
      <c r="C11710" s="11"/>
      <c r="D11710" s="11"/>
      <c r="E11710" s="14"/>
    </row>
    <row r="11711" spans="1:5">
      <c r="A11711" s="11">
        <v>2.6837369520941984E-2</v>
      </c>
      <c r="B11711" s="11">
        <v>1.7775978882153154E-3</v>
      </c>
      <c r="C11711" s="11"/>
      <c r="D11711" s="11"/>
      <c r="E11711" s="14"/>
    </row>
    <row r="11712" spans="1:5">
      <c r="A11712" s="11">
        <v>2.5174059418132975E-2</v>
      </c>
      <c r="B11712" s="11">
        <v>1.6982394266540934E-3</v>
      </c>
      <c r="C11712" s="11"/>
      <c r="D11712" s="11"/>
      <c r="E11712" s="14"/>
    </row>
    <row r="11713" spans="1:5">
      <c r="A11713" s="11">
        <v>2.5005828385308435E-2</v>
      </c>
      <c r="B11713" s="11">
        <v>1.7093031777045396E-3</v>
      </c>
      <c r="C11713" s="11"/>
      <c r="D11713" s="11"/>
      <c r="E11713" s="14"/>
    </row>
    <row r="11714" spans="1:5">
      <c r="A11714" s="11">
        <v>2.1077677876410326E-2</v>
      </c>
      <c r="B11714" s="11">
        <v>1.4120143673443867E-3</v>
      </c>
      <c r="C11714" s="11"/>
      <c r="D11714" s="11"/>
      <c r="E11714" s="14"/>
    </row>
    <row r="11715" spans="1:5">
      <c r="A11715" s="11">
        <v>2.3640914899329554E-2</v>
      </c>
      <c r="B11715" s="11">
        <v>1.6235288817986922E-3</v>
      </c>
      <c r="C11715" s="11"/>
      <c r="D11715" s="11"/>
      <c r="E11715" s="14"/>
    </row>
    <row r="11716" spans="1:5">
      <c r="A11716" s="11">
        <v>2.0598567652556788E-2</v>
      </c>
      <c r="B11716" s="11">
        <v>1.3498852907689715E-3</v>
      </c>
      <c r="C11716" s="11"/>
      <c r="D11716" s="11"/>
      <c r="E11716" s="14"/>
    </row>
    <row r="11717" spans="1:5">
      <c r="A11717" s="11">
        <v>1.7633325944356685E-2</v>
      </c>
      <c r="B11717" s="11">
        <v>1.0699430526271197E-3</v>
      </c>
      <c r="C11717" s="11"/>
      <c r="D11717" s="11"/>
      <c r="E11717" s="14"/>
    </row>
    <row r="11718" spans="1:5">
      <c r="A11718" s="11">
        <v>2.2534522784948573E-2</v>
      </c>
      <c r="B11718" s="11">
        <v>1.521646583435413E-3</v>
      </c>
      <c r="C11718" s="11"/>
      <c r="D11718" s="11"/>
      <c r="E11718" s="14"/>
    </row>
    <row r="11719" spans="1:5">
      <c r="A11719" s="11">
        <v>1.6245878495407248E-2</v>
      </c>
      <c r="B11719" s="11">
        <v>8.4528659533423427E-4</v>
      </c>
      <c r="C11719" s="11"/>
      <c r="D11719" s="11"/>
      <c r="E11719" s="14"/>
    </row>
    <row r="11720" spans="1:5">
      <c r="A11720" s="11">
        <v>1.8640203517946683E-2</v>
      </c>
      <c r="B11720" s="11">
        <v>1.162299762856401E-3</v>
      </c>
      <c r="C11720" s="11"/>
      <c r="D11720" s="11"/>
      <c r="E11720" s="14"/>
    </row>
    <row r="11721" spans="1:5">
      <c r="A11721" s="11">
        <v>1.6890656892732024E-2</v>
      </c>
      <c r="B11721" s="11">
        <v>7.9168590096470202E-4</v>
      </c>
      <c r="C11721" s="11"/>
      <c r="D11721" s="11"/>
      <c r="E11721" s="14"/>
    </row>
    <row r="11722" spans="1:5">
      <c r="A11722" s="11">
        <v>1.6181754918711561E-2</v>
      </c>
      <c r="B11722" s="11">
        <v>8.1154594231014115E-4</v>
      </c>
      <c r="C11722" s="11"/>
      <c r="D11722" s="11"/>
      <c r="E11722" s="14"/>
    </row>
    <row r="11723" spans="1:5">
      <c r="A11723" s="11">
        <v>2.554415509495166E-2</v>
      </c>
      <c r="B11723" s="11">
        <v>1.7447941568657862E-3</v>
      </c>
      <c r="C11723" s="11"/>
      <c r="D11723" s="11"/>
      <c r="E11723" s="14"/>
    </row>
    <row r="11724" spans="1:5">
      <c r="A11724" s="11">
        <v>2.2076312176842538E-2</v>
      </c>
      <c r="B11724" s="11">
        <v>1.4613443438447611E-3</v>
      </c>
      <c r="C11724" s="11"/>
      <c r="D11724" s="11"/>
      <c r="E11724" s="14"/>
    </row>
    <row r="11725" spans="1:5">
      <c r="A11725" s="11">
        <v>2.4724263202575626E-2</v>
      </c>
      <c r="B11725" s="11">
        <v>1.6856441936446878E-3</v>
      </c>
      <c r="C11725" s="11"/>
      <c r="D11725" s="11"/>
      <c r="E11725" s="14"/>
    </row>
    <row r="11726" spans="1:5">
      <c r="A11726" s="11">
        <v>2.3421357855398589E-2</v>
      </c>
      <c r="B11726" s="11">
        <v>1.5243728234199414E-3</v>
      </c>
      <c r="C11726" s="11"/>
      <c r="D11726" s="11"/>
      <c r="E11726" s="14"/>
    </row>
    <row r="11727" spans="1:5">
      <c r="A11727" s="11">
        <v>2.6098882048762921E-2</v>
      </c>
      <c r="B11727" s="11">
        <v>1.8021021970547259E-3</v>
      </c>
      <c r="C11727" s="11"/>
      <c r="D11727" s="11"/>
      <c r="E11727" s="14"/>
    </row>
    <row r="11728" spans="1:5">
      <c r="A11728" s="11">
        <v>2.0971372097353828E-2</v>
      </c>
      <c r="B11728" s="11">
        <v>1.3957801007519499E-3</v>
      </c>
      <c r="C11728" s="11"/>
      <c r="D11728" s="11"/>
      <c r="E11728" s="14"/>
    </row>
    <row r="11729" spans="1:5">
      <c r="A11729" s="11">
        <v>2.2830576390548495E-2</v>
      </c>
      <c r="B11729" s="11">
        <v>1.5347094036383174E-3</v>
      </c>
      <c r="C11729" s="11"/>
      <c r="D11729" s="11"/>
      <c r="E11729" s="14"/>
    </row>
    <row r="11730" spans="1:5">
      <c r="A11730" s="11">
        <v>2.1840841987247631E-2</v>
      </c>
      <c r="B11730" s="11">
        <v>1.4046235091173919E-3</v>
      </c>
      <c r="C11730" s="11"/>
      <c r="D11730" s="11"/>
      <c r="E11730" s="14"/>
    </row>
    <row r="11731" spans="1:5">
      <c r="A11731" s="11">
        <v>2.0574699722161246E-2</v>
      </c>
      <c r="B11731" s="11">
        <v>1.3143666000692243E-3</v>
      </c>
      <c r="C11731" s="11"/>
      <c r="D11731" s="11"/>
      <c r="E11731" s="14"/>
    </row>
    <row r="11732" spans="1:5">
      <c r="A11732" s="11">
        <v>2.7303870046776889E-2</v>
      </c>
      <c r="B11732" s="11">
        <v>1.8153881744302786E-3</v>
      </c>
      <c r="C11732" s="11"/>
      <c r="D11732" s="11"/>
      <c r="E11732" s="14"/>
    </row>
    <row r="11733" spans="1:5">
      <c r="A11733" s="11">
        <v>1.597012915909047E-2</v>
      </c>
      <c r="B11733" s="11">
        <v>8.0837185903315093E-4</v>
      </c>
      <c r="C11733" s="11"/>
      <c r="D11733" s="11"/>
      <c r="E11733" s="14"/>
    </row>
    <row r="11734" spans="1:5">
      <c r="A11734" s="11">
        <v>1.5667207936255007E-2</v>
      </c>
      <c r="B11734" s="11">
        <v>7.5004186940156616E-4</v>
      </c>
      <c r="C11734" s="11"/>
      <c r="D11734" s="11"/>
      <c r="E11734" s="14"/>
    </row>
    <row r="11735" spans="1:5">
      <c r="A11735" s="11">
        <v>2.1369352776280964E-2</v>
      </c>
      <c r="B11735" s="11">
        <v>1.4070779994588241E-3</v>
      </c>
      <c r="C11735" s="11"/>
      <c r="D11735" s="11"/>
      <c r="E11735" s="14"/>
    </row>
    <row r="11736" spans="1:5">
      <c r="A11736" s="11">
        <v>1.7587974683045165E-2</v>
      </c>
      <c r="B11736" s="11">
        <v>1.0704825878854831E-3</v>
      </c>
      <c r="C11736" s="11"/>
      <c r="D11736" s="11"/>
      <c r="E11736" s="14"/>
    </row>
    <row r="11737" spans="1:5">
      <c r="A11737" s="11">
        <v>2.2755550330477915E-2</v>
      </c>
      <c r="B11737" s="11">
        <v>1.4325130824842864E-3</v>
      </c>
      <c r="C11737" s="11"/>
      <c r="D11737" s="11"/>
      <c r="E11737" s="14"/>
    </row>
    <row r="11738" spans="1:5">
      <c r="A11738" s="11">
        <v>2.2937890037237445E-2</v>
      </c>
      <c r="B11738" s="11">
        <v>1.4657004077332754E-3</v>
      </c>
      <c r="C11738" s="11"/>
      <c r="D11738" s="11"/>
      <c r="E11738" s="14"/>
    </row>
    <row r="11739" spans="1:5">
      <c r="A11739" s="11">
        <v>2.3250740069649327E-2</v>
      </c>
      <c r="B11739" s="11">
        <v>1.458842122112506E-3</v>
      </c>
      <c r="C11739" s="11"/>
      <c r="D11739" s="11"/>
      <c r="E11739" s="14"/>
    </row>
    <row r="11740" spans="1:5">
      <c r="A11740" s="11">
        <v>2.2500065887623554E-2</v>
      </c>
      <c r="B11740" s="11">
        <v>1.4776637595679215E-3</v>
      </c>
      <c r="C11740" s="11"/>
      <c r="D11740" s="11"/>
      <c r="E11740" s="14"/>
    </row>
    <row r="11741" spans="1:5">
      <c r="A11741" s="11">
        <v>1.8129762398817091E-2</v>
      </c>
      <c r="B11741" s="11">
        <v>9.9817642120649972E-4</v>
      </c>
      <c r="C11741" s="11"/>
      <c r="D11741" s="11"/>
      <c r="E11741" s="14"/>
    </row>
    <row r="11742" spans="1:5">
      <c r="A11742" s="11">
        <v>2.0778722397608293E-2</v>
      </c>
      <c r="B11742" s="11">
        <v>1.3906133320746186E-3</v>
      </c>
      <c r="C11742" s="11"/>
      <c r="D11742" s="11"/>
      <c r="E11742" s="14"/>
    </row>
    <row r="11743" spans="1:5">
      <c r="A11743" s="11">
        <v>1.698302179383521E-2</v>
      </c>
      <c r="B11743" s="11">
        <v>9.9306270781705807E-4</v>
      </c>
      <c r="C11743" s="11"/>
      <c r="D11743" s="11"/>
      <c r="E11743" s="14"/>
    </row>
    <row r="11744" spans="1:5">
      <c r="A11744" s="11">
        <v>2.6155902917719888E-2</v>
      </c>
      <c r="B11744" s="11">
        <v>1.7130741284343439E-3</v>
      </c>
      <c r="C11744" s="11"/>
      <c r="D11744" s="11"/>
      <c r="E11744" s="14"/>
    </row>
    <row r="11745" spans="1:5">
      <c r="A11745" s="11">
        <v>2.239884867912393E-2</v>
      </c>
      <c r="B11745" s="11">
        <v>1.504878719270909E-3</v>
      </c>
      <c r="C11745" s="11"/>
      <c r="D11745" s="11"/>
      <c r="E11745" s="14"/>
    </row>
    <row r="11746" spans="1:5">
      <c r="A11746" s="11">
        <v>1.7337026049729906E-2</v>
      </c>
      <c r="B11746" s="11">
        <v>1.0308711857464701E-3</v>
      </c>
      <c r="C11746" s="11"/>
      <c r="D11746" s="11"/>
      <c r="E11746" s="14"/>
    </row>
    <row r="11747" spans="1:5">
      <c r="A11747" s="11">
        <v>3.8029327339711899E-2</v>
      </c>
      <c r="B11747" s="11">
        <v>2.4852039776411565E-3</v>
      </c>
      <c r="C11747" s="11"/>
      <c r="D11747" s="11"/>
      <c r="E11747" s="14"/>
    </row>
    <row r="11748" spans="1:5">
      <c r="A11748" s="11">
        <v>3.2400685458605027E-2</v>
      </c>
      <c r="B11748" s="11">
        <v>2.1675952574272479E-3</v>
      </c>
      <c r="C11748" s="11"/>
      <c r="D11748" s="11"/>
      <c r="E11748" s="14"/>
    </row>
    <row r="11749" spans="1:5">
      <c r="A11749" s="11">
        <v>1.9986994017544463E-2</v>
      </c>
      <c r="B11749" s="11">
        <v>1.2185784411583981E-3</v>
      </c>
      <c r="C11749" s="11"/>
      <c r="D11749" s="11"/>
      <c r="E11749" s="14"/>
    </row>
    <row r="11750" spans="1:5">
      <c r="A11750" s="11">
        <v>2.0748897856265974E-2</v>
      </c>
      <c r="B11750" s="11">
        <v>1.3745273103309111E-3</v>
      </c>
      <c r="C11750" s="11"/>
      <c r="D11750" s="11"/>
      <c r="E11750" s="14"/>
    </row>
    <row r="11751" spans="1:5">
      <c r="A11751" s="11">
        <v>2.6145100016861406E-2</v>
      </c>
      <c r="B11751" s="11">
        <v>1.768248951484529E-3</v>
      </c>
      <c r="C11751" s="11"/>
      <c r="D11751" s="11"/>
      <c r="E11751" s="14"/>
    </row>
    <row r="11752" spans="1:5">
      <c r="A11752" s="11">
        <v>2.6133677858155804E-2</v>
      </c>
      <c r="B11752" s="11">
        <v>1.678505551051247E-3</v>
      </c>
      <c r="C11752" s="11"/>
      <c r="D11752" s="11"/>
      <c r="E11752" s="14"/>
    </row>
    <row r="11753" spans="1:5">
      <c r="A11753" s="11">
        <v>1.778873513925083E-2</v>
      </c>
      <c r="B11753" s="11">
        <v>9.7568732809189755E-4</v>
      </c>
      <c r="C11753" s="11"/>
      <c r="D11753" s="11"/>
      <c r="E11753" s="14"/>
    </row>
    <row r="11754" spans="1:5">
      <c r="A11754" s="11">
        <v>1.7183512223718968E-2</v>
      </c>
      <c r="B11754" s="11">
        <v>1.0160414465940329E-3</v>
      </c>
      <c r="C11754" s="11"/>
      <c r="D11754" s="11"/>
      <c r="E11754" s="14"/>
    </row>
    <row r="11755" spans="1:5">
      <c r="A11755" s="11">
        <v>2.3469964327733406E-2</v>
      </c>
      <c r="B11755" s="11">
        <v>1.5244873941991331E-3</v>
      </c>
      <c r="C11755" s="11"/>
      <c r="D11755" s="11"/>
      <c r="E11755" s="14"/>
    </row>
    <row r="11756" spans="1:5">
      <c r="A11756" s="11">
        <v>2.1825191774301766E-2</v>
      </c>
      <c r="B11756" s="11">
        <v>1.3219953188378084E-3</v>
      </c>
      <c r="C11756" s="11"/>
      <c r="D11756" s="11"/>
      <c r="E11756" s="14"/>
    </row>
    <row r="11757" spans="1:5">
      <c r="A11757" s="11">
        <v>1.6734047508655977E-2</v>
      </c>
      <c r="B11757" s="11">
        <v>8.7481762730468092E-4</v>
      </c>
      <c r="C11757" s="11"/>
      <c r="D11757" s="11"/>
      <c r="E11757" s="14"/>
    </row>
    <row r="11758" spans="1:5">
      <c r="A11758" s="11">
        <v>2.3220467733154261E-2</v>
      </c>
      <c r="B11758" s="11">
        <v>1.5896634402668996E-3</v>
      </c>
      <c r="C11758" s="11"/>
      <c r="D11758" s="11"/>
      <c r="E11758" s="14"/>
    </row>
    <row r="11759" spans="1:5">
      <c r="A11759" s="11">
        <v>1.6543920204407019E-2</v>
      </c>
      <c r="B11759" s="11">
        <v>9.2387401186140811E-4</v>
      </c>
      <c r="C11759" s="11"/>
      <c r="D11759" s="11"/>
      <c r="E11759" s="14"/>
    </row>
    <row r="11760" spans="1:5">
      <c r="A11760" s="11">
        <v>2.1574349196695135E-2</v>
      </c>
      <c r="B11760" s="11">
        <v>1.3622161182092383E-3</v>
      </c>
      <c r="C11760" s="11"/>
      <c r="D11760" s="11"/>
      <c r="E11760" s="14"/>
    </row>
    <row r="11761" spans="1:5">
      <c r="A11761" s="11">
        <v>2.1952228587113248E-2</v>
      </c>
      <c r="B11761" s="11">
        <v>1.3740912660931189E-3</v>
      </c>
      <c r="C11761" s="11"/>
      <c r="D11761" s="11"/>
      <c r="E11761" s="14"/>
    </row>
    <row r="11762" spans="1:5">
      <c r="A11762" s="11">
        <v>3.2714362243042146E-2</v>
      </c>
      <c r="B11762" s="11">
        <v>2.1635325338094538E-3</v>
      </c>
      <c r="C11762" s="11"/>
      <c r="D11762" s="11"/>
      <c r="E11762" s="14"/>
    </row>
    <row r="11763" spans="1:5">
      <c r="A11763" s="11">
        <v>1.9609163488502349E-2</v>
      </c>
      <c r="B11763" s="11">
        <v>1.1059751363711361E-3</v>
      </c>
      <c r="C11763" s="11"/>
      <c r="D11763" s="11"/>
      <c r="E11763" s="14"/>
    </row>
    <row r="11764" spans="1:5">
      <c r="A11764" s="11">
        <v>2.5218169496883151E-2</v>
      </c>
      <c r="B11764" s="11">
        <v>1.6107579041814903E-3</v>
      </c>
      <c r="C11764" s="11"/>
      <c r="D11764" s="11"/>
      <c r="E11764" s="14"/>
    </row>
    <row r="11765" spans="1:5">
      <c r="A11765" s="11">
        <v>1.8545633553249122E-2</v>
      </c>
      <c r="B11765" s="11">
        <v>1.1744500083308764E-3</v>
      </c>
      <c r="C11765" s="11"/>
      <c r="D11765" s="11"/>
      <c r="E11765" s="14"/>
    </row>
    <row r="11766" spans="1:5">
      <c r="A11766" s="11">
        <v>2.141250724482871E-2</v>
      </c>
      <c r="B11766" s="11">
        <v>1.4465339047534758E-3</v>
      </c>
      <c r="C11766" s="11"/>
      <c r="D11766" s="11"/>
      <c r="E11766" s="14"/>
    </row>
    <row r="11767" spans="1:5">
      <c r="A11767" s="11">
        <v>1.5308356634575361E-2</v>
      </c>
      <c r="B11767" s="11">
        <v>6.1456335701794477E-4</v>
      </c>
      <c r="C11767" s="11"/>
      <c r="D11767" s="11"/>
      <c r="E11767" s="14"/>
    </row>
    <row r="11768" spans="1:5">
      <c r="A11768" s="11">
        <v>1.5661430239024957E-2</v>
      </c>
      <c r="B11768" s="11">
        <v>6.7444558894740893E-4</v>
      </c>
      <c r="C11768" s="11"/>
      <c r="D11768" s="11"/>
      <c r="E11768" s="14"/>
    </row>
    <row r="11769" spans="1:5">
      <c r="A11769" s="11">
        <v>2.7439028170901852E-2</v>
      </c>
      <c r="B11769" s="11">
        <v>1.8721656761208744E-3</v>
      </c>
      <c r="C11769" s="11"/>
      <c r="D11769" s="11"/>
      <c r="E11769" s="14"/>
    </row>
    <row r="11770" spans="1:5">
      <c r="A11770" s="11">
        <v>2.207546286510273E-2</v>
      </c>
      <c r="B11770" s="11">
        <v>1.4432580975665132E-3</v>
      </c>
      <c r="C11770" s="11"/>
      <c r="D11770" s="11"/>
      <c r="E11770" s="14"/>
    </row>
    <row r="11771" spans="1:5">
      <c r="A11771" s="11">
        <v>2.0901622606739289E-2</v>
      </c>
      <c r="B11771" s="11">
        <v>1.2912123079731404E-3</v>
      </c>
      <c r="C11771" s="11"/>
      <c r="D11771" s="11"/>
      <c r="E11771" s="14"/>
    </row>
    <row r="11772" spans="1:5">
      <c r="A11772" s="11">
        <v>1.7247368625674522E-2</v>
      </c>
      <c r="B11772" s="11">
        <v>9.9334076352233466E-4</v>
      </c>
      <c r="C11772" s="11"/>
      <c r="D11772" s="11"/>
      <c r="E11772" s="14"/>
    </row>
    <row r="11773" spans="1:5">
      <c r="A11773" s="11">
        <v>1.8073411737277324E-2</v>
      </c>
      <c r="B11773" s="11">
        <v>9.9267157411180875E-4</v>
      </c>
      <c r="C11773" s="11"/>
      <c r="D11773" s="11"/>
      <c r="E11773" s="14"/>
    </row>
    <row r="11774" spans="1:5">
      <c r="A11774" s="11">
        <v>3.1657820254269199E-2</v>
      </c>
      <c r="B11774" s="11">
        <v>2.0775919440184361E-3</v>
      </c>
      <c r="C11774" s="11"/>
      <c r="D11774" s="11"/>
      <c r="E11774" s="14"/>
    </row>
    <row r="11775" spans="1:5">
      <c r="A11775" s="11">
        <v>2.4182977548861433E-2</v>
      </c>
      <c r="B11775" s="11">
        <v>1.6336659498765835E-3</v>
      </c>
      <c r="C11775" s="11"/>
      <c r="D11775" s="11"/>
      <c r="E11775" s="14"/>
    </row>
    <row r="11776" spans="1:5">
      <c r="A11776" s="11">
        <v>2.7293298174654496E-2</v>
      </c>
      <c r="B11776" s="11">
        <v>1.8668739970115413E-3</v>
      </c>
      <c r="C11776" s="11"/>
      <c r="D11776" s="11"/>
      <c r="E11776" s="14"/>
    </row>
    <row r="11777" spans="1:5">
      <c r="A11777" s="11">
        <v>2.1704137650504031E-2</v>
      </c>
      <c r="B11777" s="11">
        <v>1.4686390520687819E-3</v>
      </c>
      <c r="C11777" s="11"/>
      <c r="D11777" s="11"/>
      <c r="E11777" s="14"/>
    </row>
    <row r="11778" spans="1:5">
      <c r="A11778" s="11">
        <v>1.5798632580481191E-2</v>
      </c>
      <c r="B11778" s="11">
        <v>7.5952475322071261E-4</v>
      </c>
      <c r="C11778" s="11"/>
      <c r="D11778" s="11"/>
      <c r="E11778" s="14"/>
    </row>
    <row r="11779" spans="1:5">
      <c r="A11779" s="11">
        <v>1.6963758995968956E-2</v>
      </c>
      <c r="B11779" s="11">
        <v>9.8557152493154937E-4</v>
      </c>
      <c r="C11779" s="11"/>
      <c r="D11779" s="11"/>
      <c r="E11779" s="14"/>
    </row>
    <row r="11780" spans="1:5">
      <c r="A11780" s="11">
        <v>2.933999828951778E-2</v>
      </c>
      <c r="B11780" s="11">
        <v>1.8981904893867676E-3</v>
      </c>
      <c r="C11780" s="11"/>
      <c r="D11780" s="11"/>
      <c r="E11780" s="14"/>
    </row>
    <row r="11781" spans="1:5">
      <c r="A11781" s="11">
        <v>1.9652893622524134E-2</v>
      </c>
      <c r="B11781" s="11">
        <v>1.2829273077897066E-3</v>
      </c>
      <c r="C11781" s="11"/>
      <c r="D11781" s="11"/>
      <c r="E11781" s="14"/>
    </row>
    <row r="11782" spans="1:5">
      <c r="A11782" s="11">
        <v>3.4730086153996871E-2</v>
      </c>
      <c r="B11782" s="11">
        <v>2.2645355989894763E-3</v>
      </c>
      <c r="C11782" s="11"/>
      <c r="D11782" s="11"/>
      <c r="E11782" s="14"/>
    </row>
    <row r="11783" spans="1:5">
      <c r="A11783" s="11">
        <v>2.5754583656759197E-2</v>
      </c>
      <c r="B11783" s="11">
        <v>1.7106377182915754E-3</v>
      </c>
      <c r="C11783" s="11"/>
      <c r="D11783" s="11"/>
      <c r="E11783" s="14"/>
    </row>
    <row r="11784" spans="1:5">
      <c r="A11784" s="11">
        <v>2.5626046396768305E-2</v>
      </c>
      <c r="B11784" s="11">
        <v>1.7280721582082052E-3</v>
      </c>
      <c r="C11784" s="11"/>
      <c r="D11784" s="11"/>
      <c r="E11784" s="14"/>
    </row>
    <row r="11785" spans="1:5">
      <c r="A11785" s="11">
        <v>1.9850155476720577E-2</v>
      </c>
      <c r="B11785" s="11">
        <v>1.2939210162883194E-3</v>
      </c>
      <c r="C11785" s="11"/>
      <c r="D11785" s="11"/>
      <c r="E11785" s="14"/>
    </row>
    <row r="11786" spans="1:5">
      <c r="A11786" s="11">
        <v>2.1117742015385712E-2</v>
      </c>
      <c r="B11786" s="11">
        <v>1.3634129634590164E-3</v>
      </c>
      <c r="C11786" s="11"/>
      <c r="D11786" s="11"/>
      <c r="E11786" s="14"/>
    </row>
    <row r="11787" spans="1:5">
      <c r="A11787" s="11">
        <v>2.0369517789860556E-2</v>
      </c>
      <c r="B11787" s="11">
        <v>1.2972278356351203E-3</v>
      </c>
      <c r="C11787" s="11"/>
      <c r="D11787" s="11"/>
      <c r="E11787" s="14"/>
    </row>
    <row r="11788" spans="1:5">
      <c r="A11788" s="11">
        <v>1.7695874514469117E-2</v>
      </c>
      <c r="B11788" s="11">
        <v>1.0713199966718475E-3</v>
      </c>
      <c r="C11788" s="11"/>
      <c r="D11788" s="11"/>
      <c r="E11788" s="14"/>
    </row>
    <row r="11789" spans="1:5">
      <c r="A11789" s="11">
        <v>2.7349166033661425E-2</v>
      </c>
      <c r="B11789" s="11">
        <v>1.8852964734155579E-3</v>
      </c>
      <c r="C11789" s="11"/>
      <c r="D11789" s="11"/>
      <c r="E11789" s="14"/>
    </row>
    <row r="11790" spans="1:5">
      <c r="A11790" s="11">
        <v>1.9987157585018494E-2</v>
      </c>
      <c r="B11790" s="11">
        <v>1.3166104533119066E-3</v>
      </c>
      <c r="C11790" s="11"/>
      <c r="D11790" s="11"/>
      <c r="E11790" s="14"/>
    </row>
    <row r="11791" spans="1:5">
      <c r="A11791" s="11">
        <v>1.6723042990997763E-2</v>
      </c>
      <c r="B11791" s="11">
        <v>9.5374404310419119E-4</v>
      </c>
      <c r="C11791" s="11"/>
      <c r="D11791" s="11"/>
      <c r="E11791" s="14"/>
    </row>
    <row r="11792" spans="1:5">
      <c r="A11792" s="11">
        <v>2.2791186862645293E-2</v>
      </c>
      <c r="B11792" s="11">
        <v>1.5050106447855576E-3</v>
      </c>
      <c r="C11792" s="11"/>
      <c r="D11792" s="11"/>
      <c r="E11792" s="14"/>
    </row>
    <row r="11793" spans="1:5">
      <c r="A11793" s="11">
        <v>1.7196285936827291E-2</v>
      </c>
      <c r="B11793" s="11">
        <v>9.0544066019932184E-4</v>
      </c>
      <c r="C11793" s="11"/>
      <c r="D11793" s="11"/>
      <c r="E11793" s="14"/>
    </row>
    <row r="11794" spans="1:5">
      <c r="A11794" s="11">
        <v>2.1166461817981798E-2</v>
      </c>
      <c r="B11794" s="11">
        <v>1.3371679629439984E-3</v>
      </c>
      <c r="C11794" s="11"/>
      <c r="D11794" s="11"/>
      <c r="E11794" s="14"/>
    </row>
    <row r="11795" spans="1:5">
      <c r="A11795" s="11">
        <v>2.2073469770073344E-2</v>
      </c>
      <c r="B11795" s="11">
        <v>1.4125426410859718E-3</v>
      </c>
      <c r="C11795" s="11"/>
      <c r="D11795" s="11"/>
      <c r="E11795" s="14"/>
    </row>
    <row r="11796" spans="1:5">
      <c r="A11796" s="11">
        <v>1.8955228392117593E-2</v>
      </c>
      <c r="B11796" s="11">
        <v>1.1813602072992895E-3</v>
      </c>
      <c r="C11796" s="11"/>
      <c r="D11796" s="11"/>
      <c r="E11796" s="14"/>
    </row>
    <row r="11797" spans="1:5">
      <c r="A11797" s="11">
        <v>2.4368390815362708E-2</v>
      </c>
      <c r="B11797" s="11">
        <v>1.6245581898034454E-3</v>
      </c>
      <c r="C11797" s="11"/>
      <c r="D11797" s="11"/>
      <c r="E11797" s="14"/>
    </row>
    <row r="11798" spans="1:5">
      <c r="A11798" s="11">
        <v>1.6910766344961196E-2</v>
      </c>
      <c r="B11798" s="11">
        <v>9.769430565491114E-4</v>
      </c>
      <c r="C11798" s="11"/>
      <c r="D11798" s="11"/>
      <c r="E11798" s="14"/>
    </row>
    <row r="11799" spans="1:5">
      <c r="A11799" s="11">
        <v>1.9948563096944382E-2</v>
      </c>
      <c r="B11799" s="11">
        <v>1.2666741650938377E-3</v>
      </c>
      <c r="C11799" s="11"/>
      <c r="D11799" s="11"/>
      <c r="E11799" s="14"/>
    </row>
    <row r="11800" spans="1:5">
      <c r="A11800" s="11">
        <v>2.6491602571052559E-2</v>
      </c>
      <c r="B11800" s="11">
        <v>1.8004680007921857E-3</v>
      </c>
      <c r="C11800" s="11"/>
      <c r="D11800" s="11"/>
      <c r="E11800" s="14"/>
    </row>
    <row r="11801" spans="1:5">
      <c r="A11801" s="11">
        <v>2.4239523390798511E-2</v>
      </c>
      <c r="B11801" s="11">
        <v>1.6695126197590188E-3</v>
      </c>
      <c r="C11801" s="11"/>
      <c r="D11801" s="11"/>
      <c r="E11801" s="14"/>
    </row>
    <row r="11802" spans="1:5">
      <c r="A11802" s="11">
        <v>2.7374090339159808E-2</v>
      </c>
      <c r="B11802" s="11">
        <v>1.8971232742537837E-3</v>
      </c>
      <c r="C11802" s="11"/>
      <c r="D11802" s="11"/>
      <c r="E11802" s="14"/>
    </row>
    <row r="11803" spans="1:5">
      <c r="A11803" s="11">
        <v>1.761770875264879E-2</v>
      </c>
      <c r="B11803" s="11">
        <v>9.6828556050275656E-4</v>
      </c>
      <c r="C11803" s="11"/>
      <c r="D11803" s="11"/>
      <c r="E11803" s="14"/>
    </row>
    <row r="11804" spans="1:5">
      <c r="A11804" s="11">
        <v>1.8461965581721973E-2</v>
      </c>
      <c r="B11804" s="11">
        <v>1.1667828079151353E-3</v>
      </c>
      <c r="C11804" s="11"/>
      <c r="D11804" s="11"/>
      <c r="E11804" s="14"/>
    </row>
    <row r="11805" spans="1:5">
      <c r="A11805" s="11">
        <v>2.2238519793472373E-2</v>
      </c>
      <c r="B11805" s="11">
        <v>1.5155472553163357E-3</v>
      </c>
      <c r="C11805" s="11"/>
      <c r="D11805" s="11"/>
      <c r="E11805" s="14"/>
    </row>
    <row r="11806" spans="1:5">
      <c r="A11806" s="11">
        <v>1.8175545546432682E-2</v>
      </c>
      <c r="B11806" s="11">
        <v>1.0667961849497008E-3</v>
      </c>
      <c r="C11806" s="11"/>
      <c r="D11806" s="11"/>
      <c r="E11806" s="14"/>
    </row>
    <row r="11807" spans="1:5">
      <c r="A11807" s="11">
        <v>1.6060264375315617E-2</v>
      </c>
      <c r="B11807" s="11">
        <v>8.0837662958526465E-4</v>
      </c>
      <c r="C11807" s="11"/>
      <c r="D11807" s="11"/>
      <c r="E11807" s="14"/>
    </row>
    <row r="11808" spans="1:5">
      <c r="A11808" s="11">
        <v>1.5322930564229981E-2</v>
      </c>
      <c r="B11808" s="11">
        <v>5.4141491820477289E-4</v>
      </c>
      <c r="C11808" s="11"/>
      <c r="D11808" s="11"/>
      <c r="E11808" s="14"/>
    </row>
    <row r="11809" spans="1:5">
      <c r="A11809" s="11">
        <v>2.363132950777028E-2</v>
      </c>
      <c r="B11809" s="11">
        <v>1.5939553739815579E-3</v>
      </c>
      <c r="C11809" s="11"/>
      <c r="D11809" s="11"/>
      <c r="E11809" s="14"/>
    </row>
    <row r="11810" spans="1:5">
      <c r="A11810" s="11">
        <v>1.6983628255033845E-2</v>
      </c>
      <c r="B11810" s="11">
        <v>8.2796537018734004E-4</v>
      </c>
      <c r="C11810" s="11"/>
      <c r="D11810" s="11"/>
      <c r="E11810" s="14"/>
    </row>
    <row r="11811" spans="1:5">
      <c r="A11811" s="11">
        <v>2.2147447821442796E-2</v>
      </c>
      <c r="B11811" s="11">
        <v>1.5085613244574803E-3</v>
      </c>
      <c r="C11811" s="11"/>
      <c r="D11811" s="11"/>
      <c r="E11811" s="14"/>
    </row>
    <row r="11812" spans="1:5">
      <c r="A11812" s="11">
        <v>2.0673491024270005E-2</v>
      </c>
      <c r="B11812" s="11">
        <v>1.3741069274325374E-3</v>
      </c>
      <c r="C11812" s="11"/>
      <c r="D11812" s="11"/>
      <c r="E11812" s="14"/>
    </row>
    <row r="11813" spans="1:5">
      <c r="A11813" s="11">
        <v>2.1982720167509882E-2</v>
      </c>
      <c r="B11813" s="11">
        <v>1.4945308831775738E-3</v>
      </c>
      <c r="C11813" s="11"/>
      <c r="D11813" s="11"/>
      <c r="E11813" s="14"/>
    </row>
    <row r="11814" spans="1:5">
      <c r="A11814" s="11">
        <v>1.6205600034449503E-2</v>
      </c>
      <c r="B11814" s="11">
        <v>8.6928787862227633E-4</v>
      </c>
      <c r="C11814" s="11"/>
      <c r="D11814" s="11"/>
      <c r="E11814" s="14"/>
    </row>
    <row r="11815" spans="1:5">
      <c r="A11815" s="11">
        <v>2.2371599592482388E-2</v>
      </c>
      <c r="B11815" s="11">
        <v>1.4973703483047442E-3</v>
      </c>
      <c r="C11815" s="11"/>
      <c r="D11815" s="11"/>
      <c r="E11815" s="14"/>
    </row>
    <row r="11816" spans="1:5">
      <c r="A11816" s="11">
        <v>2.2506178996499582E-2</v>
      </c>
      <c r="B11816" s="11">
        <v>1.4123292625648808E-3</v>
      </c>
      <c r="C11816" s="11"/>
      <c r="D11816" s="11"/>
      <c r="E11816" s="14"/>
    </row>
    <row r="11817" spans="1:5">
      <c r="A11817" s="11">
        <v>2.1563430565180439E-2</v>
      </c>
      <c r="B11817" s="11">
        <v>1.4407846431069796E-3</v>
      </c>
      <c r="C11817" s="11"/>
      <c r="D11817" s="11"/>
      <c r="E11817" s="14"/>
    </row>
    <row r="11818" spans="1:5">
      <c r="A11818" s="11">
        <v>1.8075812690217807E-2</v>
      </c>
      <c r="B11818" s="11">
        <v>1.1068090811497025E-3</v>
      </c>
      <c r="C11818" s="11"/>
      <c r="D11818" s="11"/>
      <c r="E11818" s="14"/>
    </row>
    <row r="11819" spans="1:5">
      <c r="A11819" s="11">
        <v>2.3858319893426568E-2</v>
      </c>
      <c r="B11819" s="11">
        <v>1.6157836568265239E-3</v>
      </c>
      <c r="C11819" s="11"/>
      <c r="D11819" s="11"/>
      <c r="E11819" s="14"/>
    </row>
    <row r="11820" spans="1:5">
      <c r="A11820" s="11">
        <v>2.2415207171125013E-2</v>
      </c>
      <c r="B11820" s="11">
        <v>1.508975943902577E-3</v>
      </c>
      <c r="C11820" s="11"/>
      <c r="D11820" s="11"/>
      <c r="E11820" s="14"/>
    </row>
    <row r="11821" spans="1:5">
      <c r="A11821" s="11">
        <v>1.7059906248364776E-2</v>
      </c>
      <c r="B11821" s="11">
        <v>9.284857133069549E-4</v>
      </c>
      <c r="C11821" s="11"/>
      <c r="D11821" s="11"/>
      <c r="E11821" s="14"/>
    </row>
    <row r="11822" spans="1:5">
      <c r="A11822" s="11">
        <v>2.7448158802492188E-2</v>
      </c>
      <c r="B11822" s="11">
        <v>1.7743284190839335E-3</v>
      </c>
      <c r="C11822" s="11"/>
      <c r="D11822" s="11"/>
      <c r="E11822" s="14"/>
    </row>
    <row r="11823" spans="1:5">
      <c r="A11823" s="11">
        <v>2.110780063202735E-2</v>
      </c>
      <c r="B11823" s="11">
        <v>1.3681540751761725E-3</v>
      </c>
      <c r="C11823" s="11"/>
      <c r="D11823" s="11"/>
      <c r="E11823" s="14"/>
    </row>
    <row r="11824" spans="1:5">
      <c r="A11824" s="11">
        <v>2.2065583062946158E-2</v>
      </c>
      <c r="B11824" s="11">
        <v>1.4556067026728365E-3</v>
      </c>
      <c r="C11824" s="11"/>
      <c r="D11824" s="11"/>
      <c r="E11824" s="14"/>
    </row>
    <row r="11825" spans="1:5">
      <c r="A11825" s="11">
        <v>2.564582244785955E-2</v>
      </c>
      <c r="B11825" s="11">
        <v>1.7805986445004213E-3</v>
      </c>
      <c r="C11825" s="11"/>
      <c r="D11825" s="11"/>
      <c r="E11825" s="14"/>
    </row>
    <row r="11826" spans="1:5">
      <c r="A11826" s="11">
        <v>1.9834691775237143E-2</v>
      </c>
      <c r="B11826" s="11">
        <v>1.3024514243798867E-3</v>
      </c>
      <c r="C11826" s="11"/>
      <c r="D11826" s="11"/>
      <c r="E11826" s="14"/>
    </row>
    <row r="11827" spans="1:5">
      <c r="A11827" s="11">
        <v>2.2267168891940841E-2</v>
      </c>
      <c r="B11827" s="11">
        <v>1.5176827072161489E-3</v>
      </c>
      <c r="C11827" s="11"/>
      <c r="D11827" s="11"/>
      <c r="E11827" s="14"/>
    </row>
    <row r="11828" spans="1:5">
      <c r="A11828" s="11">
        <v>1.612812678162991E-2</v>
      </c>
      <c r="B11828" s="11">
        <v>8.307166070539374E-4</v>
      </c>
      <c r="C11828" s="11"/>
      <c r="D11828" s="11"/>
      <c r="E11828" s="14"/>
    </row>
    <row r="11829" spans="1:5">
      <c r="A11829" s="11">
        <v>2.0926235656086499E-2</v>
      </c>
      <c r="B11829" s="11">
        <v>1.4046908714966874E-3</v>
      </c>
      <c r="C11829" s="11"/>
      <c r="D11829" s="11"/>
      <c r="E11829" s="14"/>
    </row>
    <row r="11830" spans="1:5">
      <c r="A11830" s="11">
        <v>3.1884031213484348E-2</v>
      </c>
      <c r="B11830" s="11">
        <v>2.0705237308818398E-3</v>
      </c>
      <c r="C11830" s="11"/>
      <c r="D11830" s="11"/>
      <c r="E11830" s="14"/>
    </row>
    <row r="11831" spans="1:5">
      <c r="A11831" s="11">
        <v>2.4351570061289452E-2</v>
      </c>
      <c r="B11831" s="11">
        <v>1.6695898120329875E-3</v>
      </c>
      <c r="C11831" s="11"/>
      <c r="D11831" s="11"/>
      <c r="E11831" s="14"/>
    </row>
    <row r="11832" spans="1:5">
      <c r="A11832" s="11">
        <v>1.8969300637115834E-2</v>
      </c>
      <c r="B11832" s="11">
        <v>1.21528487799462E-3</v>
      </c>
      <c r="C11832" s="11"/>
      <c r="D11832" s="11"/>
      <c r="E11832" s="14"/>
    </row>
    <row r="11833" spans="1:5">
      <c r="A11833" s="11">
        <v>2.7670709660143889E-2</v>
      </c>
      <c r="B11833" s="11">
        <v>1.9164230520244813E-3</v>
      </c>
      <c r="C11833" s="11"/>
      <c r="D11833" s="11"/>
      <c r="E11833" s="14"/>
    </row>
    <row r="11834" spans="1:5">
      <c r="A11834" s="11">
        <v>1.6440459818069929E-2</v>
      </c>
      <c r="B11834" s="11">
        <v>9.0415312635050492E-4</v>
      </c>
      <c r="C11834" s="11"/>
      <c r="D11834" s="11"/>
      <c r="E11834" s="14"/>
    </row>
    <row r="11835" spans="1:5">
      <c r="A11835" s="11">
        <v>2.6086445869506529E-2</v>
      </c>
      <c r="B11835" s="11">
        <v>1.7921751812405001E-3</v>
      </c>
      <c r="C11835" s="11"/>
      <c r="D11835" s="11"/>
      <c r="E11835" s="14"/>
    </row>
    <row r="11836" spans="1:5">
      <c r="A11836" s="11">
        <v>1.9936454593751384E-2</v>
      </c>
      <c r="B11836" s="11">
        <v>1.3072728590195701E-3</v>
      </c>
      <c r="C11836" s="11"/>
      <c r="D11836" s="11"/>
      <c r="E11836" s="14"/>
    </row>
    <row r="11837" spans="1:5">
      <c r="A11837" s="11">
        <v>2.6625887835971938E-2</v>
      </c>
      <c r="B11837" s="11">
        <v>1.8053523716211671E-3</v>
      </c>
      <c r="C11837" s="11"/>
      <c r="D11837" s="11"/>
      <c r="E11837" s="14"/>
    </row>
    <row r="11838" spans="1:5">
      <c r="A11838" s="11">
        <v>2.3185611288349475E-2</v>
      </c>
      <c r="B11838" s="11">
        <v>1.5534950822980501E-3</v>
      </c>
      <c r="C11838" s="11"/>
      <c r="D11838" s="11"/>
      <c r="E11838" s="14"/>
    </row>
    <row r="11839" spans="1:5">
      <c r="A11839" s="11">
        <v>1.9330609873723249E-2</v>
      </c>
      <c r="B11839" s="11">
        <v>1.2555818462262269E-3</v>
      </c>
      <c r="C11839" s="11"/>
      <c r="D11839" s="11"/>
      <c r="E11839" s="14"/>
    </row>
    <row r="11840" spans="1:5">
      <c r="A11840" s="11">
        <v>1.6436264885477659E-2</v>
      </c>
      <c r="B11840" s="11">
        <v>9.007091515265131E-4</v>
      </c>
      <c r="C11840" s="11"/>
      <c r="D11840" s="11"/>
      <c r="E11840" s="14"/>
    </row>
    <row r="11841" spans="1:5">
      <c r="A11841" s="11">
        <v>1.6324590089948778E-2</v>
      </c>
      <c r="B11841" s="11">
        <v>8.937724356947068E-4</v>
      </c>
      <c r="C11841" s="11"/>
      <c r="D11841" s="11"/>
      <c r="E11841" s="14"/>
    </row>
    <row r="11842" spans="1:5">
      <c r="A11842" s="11">
        <v>2.0987835500448013E-2</v>
      </c>
      <c r="B11842" s="11">
        <v>1.2823854999383978E-3</v>
      </c>
      <c r="C11842" s="11"/>
      <c r="D11842" s="11"/>
      <c r="E11842" s="14"/>
    </row>
    <row r="11843" spans="1:5">
      <c r="A11843" s="11">
        <v>1.8542627207522672E-2</v>
      </c>
      <c r="B11843" s="11">
        <v>1.1758003212566557E-3</v>
      </c>
      <c r="C11843" s="11"/>
      <c r="D11843" s="11"/>
      <c r="E11843" s="14"/>
    </row>
    <row r="11844" spans="1:5">
      <c r="A11844" s="11">
        <v>2.1441306292349919E-2</v>
      </c>
      <c r="B11844" s="11">
        <v>1.3963232628354584E-3</v>
      </c>
      <c r="C11844" s="11"/>
      <c r="D11844" s="11"/>
      <c r="E11844" s="14"/>
    </row>
    <row r="11845" spans="1:5">
      <c r="A11845" s="11">
        <v>2.9560284526671941E-2</v>
      </c>
      <c r="B11845" s="11">
        <v>2.015419467607916E-3</v>
      </c>
      <c r="C11845" s="11"/>
      <c r="D11845" s="11"/>
      <c r="E11845" s="14"/>
    </row>
    <row r="11846" spans="1:5">
      <c r="A11846" s="11">
        <v>1.8964594463610311E-2</v>
      </c>
      <c r="B11846" s="11">
        <v>1.1882622527491571E-3</v>
      </c>
      <c r="C11846" s="11"/>
      <c r="D11846" s="11"/>
      <c r="E11846" s="14"/>
    </row>
    <row r="11847" spans="1:5">
      <c r="A11847" s="11">
        <v>1.8491587484691319E-2</v>
      </c>
      <c r="B11847" s="11">
        <v>1.0216054226931815E-3</v>
      </c>
      <c r="C11847" s="11"/>
      <c r="D11847" s="11"/>
      <c r="E11847" s="14"/>
    </row>
    <row r="11848" spans="1:5">
      <c r="A11848" s="11">
        <v>1.695068654515465E-2</v>
      </c>
      <c r="B11848" s="11">
        <v>9.8088643858551539E-4</v>
      </c>
      <c r="C11848" s="11"/>
      <c r="D11848" s="11"/>
      <c r="E11848" s="14"/>
    </row>
    <row r="11849" spans="1:5">
      <c r="A11849" s="11">
        <v>2.7176860446746613E-2</v>
      </c>
      <c r="B11849" s="11">
        <v>1.8283007373196887E-3</v>
      </c>
      <c r="C11849" s="11"/>
      <c r="D11849" s="11"/>
      <c r="E11849" s="14"/>
    </row>
    <row r="11850" spans="1:5">
      <c r="A11850" s="11">
        <v>3.2879339372091143E-2</v>
      </c>
      <c r="B11850" s="11">
        <v>2.1689846562553336E-3</v>
      </c>
      <c r="C11850" s="11"/>
      <c r="D11850" s="11"/>
      <c r="E11850" s="14"/>
    </row>
    <row r="11851" spans="1:5">
      <c r="A11851" s="11">
        <v>2.3681140176888917E-2</v>
      </c>
      <c r="B11851" s="11">
        <v>1.5604798694264625E-3</v>
      </c>
      <c r="C11851" s="11"/>
      <c r="D11851" s="11"/>
      <c r="E11851" s="14"/>
    </row>
    <row r="11852" spans="1:5">
      <c r="A11852" s="11">
        <v>2.5380798916456348E-2</v>
      </c>
      <c r="B11852" s="11">
        <v>1.745924166238265E-3</v>
      </c>
      <c r="C11852" s="11"/>
      <c r="D11852" s="11"/>
      <c r="E11852" s="14"/>
    </row>
    <row r="11853" spans="1:5">
      <c r="A11853" s="11">
        <v>1.750334361514682E-2</v>
      </c>
      <c r="B11853" s="11">
        <v>9.9402528214081586E-4</v>
      </c>
      <c r="C11853" s="11"/>
      <c r="D11853" s="11"/>
      <c r="E11853" s="14"/>
    </row>
    <row r="11854" spans="1:5">
      <c r="A11854" s="11">
        <v>2.849933244067088E-2</v>
      </c>
      <c r="B11854" s="11">
        <v>1.93083763406778E-3</v>
      </c>
      <c r="C11854" s="11"/>
      <c r="D11854" s="11"/>
      <c r="E11854" s="14"/>
    </row>
    <row r="11855" spans="1:5">
      <c r="A11855" s="11">
        <v>2.1332466964339592E-2</v>
      </c>
      <c r="B11855" s="11">
        <v>1.4119340896461858E-3</v>
      </c>
      <c r="C11855" s="11"/>
      <c r="D11855" s="11"/>
      <c r="E11855" s="14"/>
    </row>
    <row r="11856" spans="1:5">
      <c r="A11856" s="11">
        <v>2.4742597909964761E-2</v>
      </c>
      <c r="B11856" s="11">
        <v>1.713904793574938E-3</v>
      </c>
      <c r="C11856" s="11"/>
      <c r="D11856" s="11"/>
      <c r="E11856" s="14"/>
    </row>
    <row r="11857" spans="1:5">
      <c r="A11857" s="11">
        <v>1.6022970845877327E-2</v>
      </c>
      <c r="B11857" s="11">
        <v>8.3764855256104713E-4</v>
      </c>
      <c r="C11857" s="11"/>
      <c r="D11857" s="11"/>
      <c r="E11857" s="14"/>
    </row>
    <row r="11858" spans="1:5">
      <c r="A11858" s="11">
        <v>1.7476787314995693E-2</v>
      </c>
      <c r="B11858" s="11">
        <v>1.0065470548793593E-3</v>
      </c>
      <c r="C11858" s="11"/>
      <c r="D11858" s="11"/>
      <c r="E11858" s="14"/>
    </row>
    <row r="11859" spans="1:5">
      <c r="A11859" s="11">
        <v>2.7455277111570961E-2</v>
      </c>
      <c r="B11859" s="11">
        <v>1.8618779326023231E-3</v>
      </c>
      <c r="C11859" s="11"/>
      <c r="D11859" s="11"/>
      <c r="E11859" s="14"/>
    </row>
    <row r="11860" spans="1:5">
      <c r="A11860" s="11">
        <v>2.7762254061336086E-2</v>
      </c>
      <c r="B11860" s="11">
        <v>1.8856803410248438E-3</v>
      </c>
      <c r="C11860" s="11"/>
      <c r="D11860" s="11"/>
      <c r="E11860" s="14"/>
    </row>
    <row r="11861" spans="1:5">
      <c r="A11861" s="11">
        <v>1.5863255094659124E-2</v>
      </c>
      <c r="B11861" s="11">
        <v>4.9920351587062035E-4</v>
      </c>
      <c r="C11861" s="11"/>
      <c r="D11861" s="11"/>
      <c r="E11861" s="14"/>
    </row>
    <row r="11862" spans="1:5">
      <c r="A11862" s="11">
        <v>2.8864701734959679E-2</v>
      </c>
      <c r="B11862" s="11">
        <v>1.9792552694440171E-3</v>
      </c>
      <c r="C11862" s="11"/>
      <c r="D11862" s="11"/>
      <c r="E11862" s="14"/>
    </row>
    <row r="11863" spans="1:5">
      <c r="A11863" s="11">
        <v>2.1595506302541201E-2</v>
      </c>
      <c r="B11863" s="11">
        <v>1.4218998048210754E-3</v>
      </c>
      <c r="C11863" s="11"/>
      <c r="D11863" s="11"/>
      <c r="E11863" s="14"/>
    </row>
    <row r="11864" spans="1:5">
      <c r="A11864" s="11">
        <v>2.3480993658885375E-2</v>
      </c>
      <c r="B11864" s="11">
        <v>1.6084642907803902E-3</v>
      </c>
      <c r="C11864" s="11"/>
      <c r="D11864" s="11"/>
      <c r="E11864" s="14"/>
    </row>
    <row r="11865" spans="1:5">
      <c r="A11865" s="11">
        <v>2.0740253879284166E-2</v>
      </c>
      <c r="B11865" s="11">
        <v>1.3305714385027556E-3</v>
      </c>
      <c r="C11865" s="11"/>
      <c r="D11865" s="11"/>
      <c r="E11865" s="14"/>
    </row>
    <row r="11866" spans="1:5">
      <c r="A11866" s="11">
        <v>1.6925440638224588E-2</v>
      </c>
      <c r="B11866" s="11">
        <v>9.8004686366098674E-4</v>
      </c>
      <c r="C11866" s="11"/>
      <c r="D11866" s="11"/>
      <c r="E11866" s="14"/>
    </row>
    <row r="11867" spans="1:5">
      <c r="A11867" s="11">
        <v>2.7655211993681632E-2</v>
      </c>
      <c r="B11867" s="11">
        <v>1.7858709431030377E-3</v>
      </c>
      <c r="C11867" s="11"/>
      <c r="D11867" s="11"/>
      <c r="E11867" s="14"/>
    </row>
    <row r="11868" spans="1:5">
      <c r="A11868" s="11">
        <v>2.7647868270449731E-2</v>
      </c>
      <c r="B11868" s="11">
        <v>1.9092416095397987E-3</v>
      </c>
      <c r="C11868" s="11"/>
      <c r="D11868" s="11"/>
      <c r="E11868" s="14"/>
    </row>
    <row r="11869" spans="1:5">
      <c r="A11869" s="11">
        <v>2.5480072892761402E-2</v>
      </c>
      <c r="B11869" s="11">
        <v>1.6655856171158728E-3</v>
      </c>
      <c r="C11869" s="11"/>
      <c r="D11869" s="11"/>
      <c r="E11869" s="14"/>
    </row>
    <row r="11870" spans="1:5">
      <c r="A11870" s="11">
        <v>1.6842997716453714E-2</v>
      </c>
      <c r="B11870" s="11">
        <v>9.4597487349042466E-4</v>
      </c>
      <c r="C11870" s="11"/>
      <c r="D11870" s="11"/>
      <c r="E11870" s="14"/>
    </row>
    <row r="11871" spans="1:5">
      <c r="A11871" s="11">
        <v>1.8426608683961569E-2</v>
      </c>
      <c r="B11871" s="11">
        <v>1.1505937399399378E-3</v>
      </c>
      <c r="C11871" s="11"/>
      <c r="D11871" s="11"/>
      <c r="E11871" s="14"/>
    </row>
    <row r="11872" spans="1:5">
      <c r="A11872" s="11">
        <v>1.7284655289455223E-2</v>
      </c>
      <c r="B11872" s="11">
        <v>9.1436357786875682E-4</v>
      </c>
      <c r="C11872" s="11"/>
      <c r="D11872" s="11"/>
      <c r="E11872" s="14"/>
    </row>
    <row r="11873" spans="1:5">
      <c r="A11873" s="11">
        <v>2.1199644158017342E-2</v>
      </c>
      <c r="B11873" s="11">
        <v>1.426762171025343E-3</v>
      </c>
      <c r="C11873" s="11"/>
      <c r="D11873" s="11"/>
      <c r="E11873" s="14"/>
    </row>
    <row r="11874" spans="1:5">
      <c r="A11874" s="11">
        <v>2.041990853553113E-2</v>
      </c>
      <c r="B11874" s="11">
        <v>1.3348523640389779E-3</v>
      </c>
      <c r="C11874" s="11"/>
      <c r="D11874" s="11"/>
      <c r="E11874" s="14"/>
    </row>
    <row r="11875" spans="1:5">
      <c r="A11875" s="11">
        <v>1.9993313554961128E-2</v>
      </c>
      <c r="B11875" s="11">
        <v>1.3114120298760468E-3</v>
      </c>
      <c r="C11875" s="11"/>
      <c r="D11875" s="11"/>
      <c r="E11875" s="14"/>
    </row>
    <row r="11876" spans="1:5">
      <c r="A11876" s="11">
        <v>2.0683913226358569E-2</v>
      </c>
      <c r="B11876" s="11">
        <v>1.2675073634753863E-3</v>
      </c>
      <c r="C11876" s="11"/>
      <c r="D11876" s="11"/>
      <c r="E11876" s="14"/>
    </row>
    <row r="11877" spans="1:5">
      <c r="A11877" s="11">
        <v>1.5545778364340897E-2</v>
      </c>
      <c r="B11877" s="11">
        <v>6.9969088642726426E-4</v>
      </c>
      <c r="C11877" s="11"/>
      <c r="D11877" s="11"/>
      <c r="E11877" s="14"/>
    </row>
    <row r="11878" spans="1:5">
      <c r="A11878" s="11">
        <v>2.3007795174706122E-2</v>
      </c>
      <c r="B11878" s="11">
        <v>1.4676405264924721E-3</v>
      </c>
      <c r="C11878" s="11"/>
      <c r="D11878" s="11"/>
      <c r="E11878" s="14"/>
    </row>
    <row r="11879" spans="1:5">
      <c r="A11879" s="11">
        <v>1.5283085736233097E-2</v>
      </c>
      <c r="B11879" s="11">
        <v>5.5919259209981918E-4</v>
      </c>
      <c r="C11879" s="11"/>
      <c r="D11879" s="11"/>
      <c r="E11879" s="14"/>
    </row>
    <row r="11880" spans="1:5">
      <c r="A11880" s="11">
        <v>2.6314556888562546E-2</v>
      </c>
      <c r="B11880" s="11">
        <v>1.7759231135258834E-3</v>
      </c>
      <c r="C11880" s="11"/>
      <c r="D11880" s="11"/>
      <c r="E11880" s="14"/>
    </row>
    <row r="11881" spans="1:5">
      <c r="A11881" s="11">
        <v>2.6091644268743799E-2</v>
      </c>
      <c r="B11881" s="11">
        <v>1.7955763319193955E-3</v>
      </c>
      <c r="C11881" s="11"/>
      <c r="D11881" s="11"/>
      <c r="E11881" s="14"/>
    </row>
    <row r="11882" spans="1:5">
      <c r="A11882" s="11">
        <v>2.4244448356194999E-2</v>
      </c>
      <c r="B11882" s="11">
        <v>1.6547800046381089E-3</v>
      </c>
      <c r="C11882" s="11"/>
      <c r="D11882" s="11"/>
      <c r="E11882" s="14"/>
    </row>
    <row r="11883" spans="1:5">
      <c r="A11883" s="11">
        <v>2.4882384684234631E-2</v>
      </c>
      <c r="B11883" s="11">
        <v>1.7231416147090641E-3</v>
      </c>
      <c r="C11883" s="11"/>
      <c r="D11883" s="11"/>
      <c r="E11883" s="14"/>
    </row>
    <row r="11884" spans="1:5">
      <c r="A11884" s="11">
        <v>2.1694671429067291E-2</v>
      </c>
      <c r="B11884" s="11">
        <v>1.4580985278113364E-3</v>
      </c>
      <c r="C11884" s="11"/>
      <c r="D11884" s="11"/>
      <c r="E11884" s="14"/>
    </row>
    <row r="11885" spans="1:5">
      <c r="A11885" s="11">
        <v>2.3010462328834459E-2</v>
      </c>
      <c r="B11885" s="11">
        <v>1.5647084894920525E-3</v>
      </c>
      <c r="C11885" s="11"/>
      <c r="D11885" s="11"/>
      <c r="E11885" s="14"/>
    </row>
    <row r="11886" spans="1:5">
      <c r="A11886" s="11">
        <v>2.164507822906736E-2</v>
      </c>
      <c r="B11886" s="11">
        <v>1.4081650405358538E-3</v>
      </c>
      <c r="C11886" s="11"/>
      <c r="D11886" s="11"/>
      <c r="E11886" s="14"/>
    </row>
    <row r="11887" spans="1:5">
      <c r="A11887" s="11">
        <v>2.4662605492978221E-2</v>
      </c>
      <c r="B11887" s="11">
        <v>1.6984117056643231E-3</v>
      </c>
      <c r="C11887" s="11"/>
      <c r="D11887" s="11"/>
      <c r="E11887" s="14"/>
    </row>
    <row r="11888" spans="1:5">
      <c r="A11888" s="11">
        <v>2.6914625255253028E-2</v>
      </c>
      <c r="B11888" s="11">
        <v>1.8241568838139421E-3</v>
      </c>
      <c r="C11888" s="11"/>
      <c r="D11888" s="11"/>
      <c r="E11888" s="14"/>
    </row>
    <row r="11889" spans="1:5">
      <c r="A11889" s="11">
        <v>2.2463695208355481E-2</v>
      </c>
      <c r="B11889" s="11">
        <v>1.4546766372298078E-3</v>
      </c>
      <c r="C11889" s="11"/>
      <c r="D11889" s="11"/>
      <c r="E11889" s="14"/>
    </row>
    <row r="11890" spans="1:5">
      <c r="A11890" s="11">
        <v>2.2092482191865295E-2</v>
      </c>
      <c r="B11890" s="11">
        <v>1.4246683396649505E-3</v>
      </c>
      <c r="C11890" s="11"/>
      <c r="D11890" s="11"/>
      <c r="E11890" s="14"/>
    </row>
    <row r="11891" spans="1:5">
      <c r="A11891" s="11">
        <v>2.347798047636623E-2</v>
      </c>
      <c r="B11891" s="11">
        <v>1.6112267509674773E-3</v>
      </c>
      <c r="C11891" s="11"/>
      <c r="D11891" s="11"/>
      <c r="E11891" s="14"/>
    </row>
    <row r="11892" spans="1:5">
      <c r="A11892" s="11">
        <v>2.0330375765803266E-2</v>
      </c>
      <c r="B11892" s="11">
        <v>1.3445573647319958E-3</v>
      </c>
      <c r="C11892" s="11"/>
      <c r="D11892" s="11"/>
      <c r="E11892" s="14"/>
    </row>
    <row r="11893" spans="1:5">
      <c r="A11893" s="11">
        <v>1.7712361685339229E-2</v>
      </c>
      <c r="B11893" s="11">
        <v>1.0008660359970122E-3</v>
      </c>
      <c r="C11893" s="11"/>
      <c r="D11893" s="11"/>
      <c r="E11893" s="14"/>
    </row>
    <row r="11894" spans="1:5">
      <c r="A11894" s="11">
        <v>1.9913165794618871E-2</v>
      </c>
      <c r="B11894" s="11">
        <v>1.2978863074182413E-3</v>
      </c>
      <c r="C11894" s="11"/>
      <c r="D11894" s="11"/>
      <c r="E11894" s="14"/>
    </row>
    <row r="11895" spans="1:5">
      <c r="A11895" s="11">
        <v>1.9611108162453799E-2</v>
      </c>
      <c r="B11895" s="11">
        <v>1.2378906473592183E-3</v>
      </c>
      <c r="C11895" s="11"/>
      <c r="D11895" s="11"/>
      <c r="E11895" s="14"/>
    </row>
    <row r="11896" spans="1:5">
      <c r="A11896" s="11">
        <v>1.5978524008803861E-2</v>
      </c>
      <c r="B11896" s="11">
        <v>8.2882999010248709E-4</v>
      </c>
      <c r="C11896" s="11"/>
      <c r="D11896" s="11"/>
      <c r="E11896" s="14"/>
    </row>
    <row r="11897" spans="1:5">
      <c r="A11897" s="11">
        <v>2.7081984313543382E-2</v>
      </c>
      <c r="B11897" s="11">
        <v>1.8658429222690167E-3</v>
      </c>
      <c r="C11897" s="11"/>
      <c r="D11897" s="11"/>
      <c r="E11897" s="14"/>
    </row>
    <row r="11898" spans="1:5">
      <c r="A11898" s="11">
        <v>2.2390820926320356E-2</v>
      </c>
      <c r="B11898" s="11">
        <v>1.5285811245488124E-3</v>
      </c>
      <c r="C11898" s="11"/>
      <c r="D11898" s="11"/>
      <c r="E11898" s="14"/>
    </row>
    <row r="11899" spans="1:5">
      <c r="A11899" s="11">
        <v>2.3692093685844556E-2</v>
      </c>
      <c r="B11899" s="11">
        <v>1.5785821223126236E-3</v>
      </c>
      <c r="C11899" s="11"/>
      <c r="D11899" s="11"/>
      <c r="E11899" s="14"/>
    </row>
    <row r="11900" spans="1:5">
      <c r="A11900" s="11">
        <v>2.4288269591041998E-2</v>
      </c>
      <c r="B11900" s="11">
        <v>1.6372894872164615E-3</v>
      </c>
      <c r="C11900" s="11"/>
      <c r="D11900" s="11"/>
      <c r="E11900" s="14"/>
    </row>
    <row r="11901" spans="1:5">
      <c r="A11901" s="11">
        <v>1.9398486195581301E-2</v>
      </c>
      <c r="B11901" s="11">
        <v>1.1165887059654948E-3</v>
      </c>
      <c r="C11901" s="11"/>
      <c r="D11901" s="11"/>
      <c r="E11901" s="14"/>
    </row>
    <row r="11902" spans="1:5">
      <c r="A11902" s="11">
        <v>2.0436653119286954E-2</v>
      </c>
      <c r="B11902" s="11">
        <v>1.3068867112838885E-3</v>
      </c>
      <c r="C11902" s="11"/>
      <c r="D11902" s="11"/>
      <c r="E11902" s="14"/>
    </row>
    <row r="11903" spans="1:5">
      <c r="A11903" s="11">
        <v>3.6809711797925623E-2</v>
      </c>
      <c r="B11903" s="11">
        <v>2.4345955730700028E-3</v>
      </c>
      <c r="C11903" s="11"/>
      <c r="D11903" s="11"/>
      <c r="E11903" s="14"/>
    </row>
    <row r="11904" spans="1:5">
      <c r="A11904" s="11">
        <v>1.7873619052413837E-2</v>
      </c>
      <c r="B11904" s="11">
        <v>1.0935108373351038E-3</v>
      </c>
      <c r="C11904" s="11"/>
      <c r="D11904" s="11"/>
      <c r="E11904" s="14"/>
    </row>
    <row r="11905" spans="1:5">
      <c r="A11905" s="11">
        <v>2.6974021359498872E-2</v>
      </c>
      <c r="B11905" s="11">
        <v>1.7697684206609994E-3</v>
      </c>
      <c r="C11905" s="11"/>
      <c r="D11905" s="11"/>
      <c r="E11905" s="14"/>
    </row>
    <row r="11906" spans="1:5">
      <c r="A11906" s="11">
        <v>1.9859446834297519E-2</v>
      </c>
      <c r="B11906" s="11">
        <v>1.2906692138437042E-3</v>
      </c>
      <c r="C11906" s="11"/>
      <c r="D11906" s="11"/>
      <c r="E11906" s="14"/>
    </row>
    <row r="11907" spans="1:5">
      <c r="A11907" s="11">
        <v>1.6361554210890344E-2</v>
      </c>
      <c r="B11907" s="11">
        <v>8.9953728091548071E-4</v>
      </c>
      <c r="C11907" s="11"/>
      <c r="D11907" s="11"/>
      <c r="E11907" s="14"/>
    </row>
    <row r="11908" spans="1:5">
      <c r="A11908" s="11">
        <v>1.8832169442924294E-2</v>
      </c>
      <c r="B11908" s="11">
        <v>1.2036297333610582E-3</v>
      </c>
      <c r="C11908" s="11"/>
      <c r="D11908" s="11"/>
      <c r="E11908" s="14"/>
    </row>
    <row r="11909" spans="1:5">
      <c r="A11909" s="11">
        <v>1.7549427881689266E-2</v>
      </c>
      <c r="B11909" s="11">
        <v>1.0555398697315302E-3</v>
      </c>
      <c r="C11909" s="11"/>
      <c r="D11909" s="11"/>
      <c r="E11909" s="14"/>
    </row>
    <row r="11910" spans="1:5">
      <c r="A11910" s="11">
        <v>1.7101264846348278E-2</v>
      </c>
      <c r="B11910" s="11">
        <v>9.6330969456721231E-4</v>
      </c>
      <c r="C11910" s="11"/>
      <c r="D11910" s="11"/>
      <c r="E11910" s="14"/>
    </row>
    <row r="11911" spans="1:5">
      <c r="A11911" s="11">
        <v>2.3357300173020203E-2</v>
      </c>
      <c r="B11911" s="11">
        <v>1.4996268623844581E-3</v>
      </c>
      <c r="C11911" s="11"/>
      <c r="D11911" s="11"/>
      <c r="E11911" s="14"/>
    </row>
    <row r="11912" spans="1:5">
      <c r="A11912" s="11">
        <v>2.696498748245502E-2</v>
      </c>
      <c r="B11912" s="11">
        <v>1.8396215547882328E-3</v>
      </c>
      <c r="C11912" s="11"/>
      <c r="D11912" s="11"/>
      <c r="E11912" s="14"/>
    </row>
    <row r="11913" spans="1:5">
      <c r="A11913" s="11">
        <v>2.0237518222254596E-2</v>
      </c>
      <c r="B11913" s="11">
        <v>1.2850285007641583E-3</v>
      </c>
      <c r="C11913" s="11"/>
      <c r="D11913" s="11"/>
      <c r="E11913" s="14"/>
    </row>
    <row r="11914" spans="1:5">
      <c r="A11914" s="11">
        <v>2.1989681994566839E-2</v>
      </c>
      <c r="B11914" s="11">
        <v>1.4939241919601654E-3</v>
      </c>
      <c r="C11914" s="11"/>
      <c r="D11914" s="11"/>
      <c r="E11914" s="14"/>
    </row>
    <row r="11915" spans="1:5">
      <c r="A11915" s="11">
        <v>1.6732547531295956E-2</v>
      </c>
      <c r="B11915" s="11">
        <v>9.4070816272983824E-4</v>
      </c>
      <c r="C11915" s="11"/>
      <c r="D11915" s="11"/>
      <c r="E11915" s="14"/>
    </row>
    <row r="11916" spans="1:5">
      <c r="A11916" s="11">
        <v>2.4318289624463842E-2</v>
      </c>
      <c r="B11916" s="11">
        <v>1.6809357527508811E-3</v>
      </c>
      <c r="C11916" s="11"/>
      <c r="D11916" s="11"/>
      <c r="E11916" s="14"/>
    </row>
    <row r="11917" spans="1:5">
      <c r="A11917" s="11">
        <v>2.1513027865382138E-2</v>
      </c>
      <c r="B11917" s="11">
        <v>1.4270272998192334E-3</v>
      </c>
      <c r="C11917" s="11"/>
      <c r="D11917" s="11"/>
      <c r="E11917" s="14"/>
    </row>
    <row r="11918" spans="1:5">
      <c r="A11918" s="11">
        <v>2.711967168389515E-2</v>
      </c>
      <c r="B11918" s="11">
        <v>1.8746180140402555E-3</v>
      </c>
      <c r="C11918" s="11"/>
      <c r="D11918" s="11"/>
      <c r="E11918" s="14"/>
    </row>
    <row r="11919" spans="1:5">
      <c r="A11919" s="11">
        <v>2.0624138735620173E-2</v>
      </c>
      <c r="B11919" s="11">
        <v>1.247788476606283E-3</v>
      </c>
      <c r="C11919" s="11"/>
      <c r="D11919" s="11"/>
      <c r="E11919" s="14"/>
    </row>
    <row r="11920" spans="1:5">
      <c r="A11920" s="11">
        <v>3.046160286462608E-2</v>
      </c>
      <c r="B11920" s="11">
        <v>2.0373894021755465E-3</v>
      </c>
      <c r="C11920" s="11"/>
      <c r="D11920" s="11"/>
      <c r="E11920" s="14"/>
    </row>
    <row r="11921" spans="1:5">
      <c r="A11921" s="11">
        <v>2.248933138208643E-2</v>
      </c>
      <c r="B11921" s="11">
        <v>1.5257154584140075E-3</v>
      </c>
      <c r="C11921" s="11"/>
      <c r="D11921" s="11"/>
      <c r="E11921" s="14"/>
    </row>
    <row r="11922" spans="1:5">
      <c r="A11922" s="11">
        <v>1.6540786837952466E-2</v>
      </c>
      <c r="B11922" s="11">
        <v>9.2761364718709394E-4</v>
      </c>
      <c r="C11922" s="11"/>
      <c r="D11922" s="11"/>
      <c r="E11922" s="14"/>
    </row>
    <row r="11923" spans="1:5">
      <c r="A11923" s="11">
        <v>1.8483888857877263E-2</v>
      </c>
      <c r="B11923" s="11">
        <v>1.1548996761053731E-3</v>
      </c>
      <c r="C11923" s="11"/>
      <c r="D11923" s="11"/>
      <c r="E11923" s="14"/>
    </row>
    <row r="11924" spans="1:5">
      <c r="A11924" s="11">
        <v>2.1261017662510165E-2</v>
      </c>
      <c r="B11924" s="11">
        <v>1.4274629189889804E-3</v>
      </c>
      <c r="C11924" s="11"/>
      <c r="D11924" s="11"/>
      <c r="E11924" s="14"/>
    </row>
    <row r="11925" spans="1:5">
      <c r="A11925" s="11">
        <v>1.7879496073041855E-2</v>
      </c>
      <c r="B11925" s="11">
        <v>1.1019390288649054E-3</v>
      </c>
      <c r="C11925" s="11"/>
      <c r="D11925" s="11"/>
      <c r="E11925" s="14"/>
    </row>
    <row r="11926" spans="1:5">
      <c r="A11926" s="11">
        <v>2.3362012129903825E-2</v>
      </c>
      <c r="B11926" s="11">
        <v>1.555814011075566E-3</v>
      </c>
      <c r="C11926" s="11"/>
      <c r="D11926" s="11"/>
      <c r="E11926" s="14"/>
    </row>
    <row r="11927" spans="1:5">
      <c r="A11927" s="11">
        <v>1.8097728752074823E-2</v>
      </c>
      <c r="B11927" s="11">
        <v>1.1241930950800798E-3</v>
      </c>
      <c r="C11927" s="11"/>
      <c r="D11927" s="11"/>
      <c r="E11927" s="14"/>
    </row>
    <row r="11928" spans="1:5">
      <c r="A11928" s="11">
        <v>1.8230454376703453E-2</v>
      </c>
      <c r="B11928" s="11">
        <v>1.1192576160967032E-3</v>
      </c>
      <c r="C11928" s="11"/>
      <c r="D11928" s="11"/>
      <c r="E11928" s="14"/>
    </row>
    <row r="11929" spans="1:5">
      <c r="A11929" s="11">
        <v>2.1072163900075463E-2</v>
      </c>
      <c r="B11929" s="11">
        <v>1.3422619792647567E-3</v>
      </c>
      <c r="C11929" s="11"/>
      <c r="D11929" s="11"/>
      <c r="E11929" s="14"/>
    </row>
    <row r="11930" spans="1:5">
      <c r="A11930" s="11">
        <v>2.4724198055628178E-2</v>
      </c>
      <c r="B11930" s="11">
        <v>1.562674601715365E-3</v>
      </c>
      <c r="C11930" s="11"/>
      <c r="D11930" s="11"/>
      <c r="E11930" s="14"/>
    </row>
    <row r="11931" spans="1:5">
      <c r="A11931" s="11">
        <v>2.059593354547487E-2</v>
      </c>
      <c r="B11931" s="11">
        <v>1.357206133413979E-3</v>
      </c>
      <c r="C11931" s="11"/>
      <c r="D11931" s="11"/>
      <c r="E11931" s="14"/>
    </row>
    <row r="11932" spans="1:5">
      <c r="A11932" s="11">
        <v>2.7589663806675008E-2</v>
      </c>
      <c r="B11932" s="11">
        <v>1.9114503121722695E-3</v>
      </c>
      <c r="C11932" s="11"/>
      <c r="D11932" s="11"/>
      <c r="E11932" s="14"/>
    </row>
    <row r="11933" spans="1:5">
      <c r="A11933" s="11">
        <v>2.1336962640977418E-2</v>
      </c>
      <c r="B11933" s="11">
        <v>1.3915296256153185E-3</v>
      </c>
      <c r="C11933" s="11"/>
      <c r="D11933" s="11"/>
      <c r="E11933" s="14"/>
    </row>
    <row r="11934" spans="1:5">
      <c r="A11934" s="11">
        <v>2.1030294382887896E-2</v>
      </c>
      <c r="B11934" s="11">
        <v>1.4065381256596309E-3</v>
      </c>
      <c r="C11934" s="11"/>
      <c r="D11934" s="11"/>
      <c r="E11934" s="14"/>
    </row>
    <row r="11935" spans="1:5">
      <c r="A11935" s="11">
        <v>2.2013386596545854E-2</v>
      </c>
      <c r="B11935" s="11">
        <v>1.4929760446217061E-3</v>
      </c>
      <c r="C11935" s="11"/>
      <c r="D11935" s="11"/>
      <c r="E11935" s="14"/>
    </row>
    <row r="11936" spans="1:5">
      <c r="A11936" s="11">
        <v>2.3802468795693713E-2</v>
      </c>
      <c r="B11936" s="11">
        <v>1.6120887959484571E-3</v>
      </c>
      <c r="C11936" s="11"/>
      <c r="D11936" s="11"/>
      <c r="E11936" s="14"/>
    </row>
    <row r="11937" spans="1:5">
      <c r="A11937" s="11">
        <v>1.8092464402541662E-2</v>
      </c>
      <c r="B11937" s="11">
        <v>1.1233411626702036E-3</v>
      </c>
      <c r="C11937" s="11"/>
      <c r="D11937" s="11"/>
      <c r="E11937" s="14"/>
    </row>
    <row r="11938" spans="1:5">
      <c r="A11938" s="11">
        <v>2.295457179209066E-2</v>
      </c>
      <c r="B11938" s="11">
        <v>1.5681009645843215E-3</v>
      </c>
      <c r="C11938" s="11"/>
      <c r="D11938" s="11"/>
      <c r="E11938" s="14"/>
    </row>
    <row r="11939" spans="1:5">
      <c r="A11939" s="11">
        <v>2.0374071898239896E-2</v>
      </c>
      <c r="B11939" s="11">
        <v>1.2867623125257682E-3</v>
      </c>
      <c r="C11939" s="11"/>
      <c r="D11939" s="11"/>
      <c r="E11939" s="14"/>
    </row>
    <row r="11940" spans="1:5">
      <c r="A11940" s="11">
        <v>1.5695474402667529E-2</v>
      </c>
      <c r="B11940" s="11">
        <v>5.0111476730191947E-4</v>
      </c>
      <c r="C11940" s="11"/>
      <c r="D11940" s="11"/>
      <c r="E11940" s="14"/>
    </row>
    <row r="11941" spans="1:5">
      <c r="A11941" s="11">
        <v>2.0014586038531332E-2</v>
      </c>
      <c r="B11941" s="11">
        <v>1.2988157126291356E-3</v>
      </c>
      <c r="C11941" s="11"/>
      <c r="D11941" s="11"/>
      <c r="E11941" s="14"/>
    </row>
    <row r="11942" spans="1:5">
      <c r="A11942" s="11">
        <v>3.6197969251082839E-2</v>
      </c>
      <c r="B11942" s="11">
        <v>2.3511615124679583E-3</v>
      </c>
      <c r="C11942" s="11"/>
      <c r="D11942" s="11"/>
      <c r="E11942" s="14"/>
    </row>
    <row r="11943" spans="1:5">
      <c r="A11943" s="11">
        <v>1.967537024484969E-2</v>
      </c>
      <c r="B11943" s="11">
        <v>1.1771528320862952E-3</v>
      </c>
      <c r="C11943" s="11"/>
      <c r="D11943" s="11"/>
      <c r="E11943" s="14"/>
    </row>
    <row r="11944" spans="1:5">
      <c r="A11944" s="11">
        <v>2.8786468144736288E-2</v>
      </c>
      <c r="B11944" s="11">
        <v>1.9692240505619625E-3</v>
      </c>
      <c r="C11944" s="11"/>
      <c r="D11944" s="11"/>
      <c r="E11944" s="14"/>
    </row>
    <row r="11945" spans="1:5">
      <c r="A11945" s="11">
        <v>1.829120797588106E-2</v>
      </c>
      <c r="B11945" s="11">
        <v>1.1107125168544657E-3</v>
      </c>
      <c r="C11945" s="11"/>
      <c r="D11945" s="11"/>
      <c r="E11945" s="14"/>
    </row>
    <row r="11946" spans="1:5">
      <c r="A11946" s="11">
        <v>1.9511144288063571E-2</v>
      </c>
      <c r="B11946" s="11">
        <v>1.2187940700547589E-3</v>
      </c>
      <c r="C11946" s="11"/>
      <c r="D11946" s="11"/>
      <c r="E11946" s="14"/>
    </row>
    <row r="11947" spans="1:5">
      <c r="A11947" s="11">
        <v>1.9694201318342101E-2</v>
      </c>
      <c r="B11947" s="11">
        <v>1.268595487292297E-3</v>
      </c>
      <c r="C11947" s="11"/>
      <c r="D11947" s="11"/>
      <c r="E11947" s="14"/>
    </row>
    <row r="11948" spans="1:5">
      <c r="A11948" s="11">
        <v>2.3668829421125744E-2</v>
      </c>
      <c r="B11948" s="11">
        <v>1.6192007300939149E-3</v>
      </c>
      <c r="C11948" s="11"/>
      <c r="D11948" s="11"/>
      <c r="E11948" s="14"/>
    </row>
    <row r="11949" spans="1:5">
      <c r="A11949" s="11">
        <v>3.6410549398323576E-2</v>
      </c>
      <c r="B11949" s="11">
        <v>2.3859548480591624E-3</v>
      </c>
      <c r="C11949" s="11"/>
      <c r="D11949" s="11"/>
      <c r="E11949" s="14"/>
    </row>
    <row r="11950" spans="1:5">
      <c r="A11950" s="11">
        <v>2.3598342107310988E-2</v>
      </c>
      <c r="B11950" s="11">
        <v>1.6067571016557549E-3</v>
      </c>
      <c r="C11950" s="11"/>
      <c r="D11950" s="11"/>
      <c r="E11950" s="14"/>
    </row>
    <row r="11951" spans="1:5">
      <c r="A11951" s="11">
        <v>2.1354866233283254E-2</v>
      </c>
      <c r="B11951" s="11">
        <v>1.3961132721633201E-3</v>
      </c>
      <c r="C11951" s="11"/>
      <c r="D11951" s="11"/>
      <c r="E11951" s="14"/>
    </row>
    <row r="11952" spans="1:5">
      <c r="A11952" s="11">
        <v>1.7383006177696021E-2</v>
      </c>
      <c r="B11952" s="11">
        <v>1.0385621310213798E-3</v>
      </c>
      <c r="C11952" s="11"/>
      <c r="D11952" s="11"/>
      <c r="E11952" s="14"/>
    </row>
    <row r="11953" spans="1:5">
      <c r="A11953" s="11">
        <v>1.9460633270617419E-2</v>
      </c>
      <c r="B11953" s="11">
        <v>1.2630011034964021E-3</v>
      </c>
      <c r="C11953" s="11"/>
      <c r="D11953" s="11"/>
      <c r="E11953" s="14"/>
    </row>
    <row r="11954" spans="1:5">
      <c r="A11954" s="11">
        <v>1.5839367319955899E-2</v>
      </c>
      <c r="B11954" s="11">
        <v>3.9052939057370898E-4</v>
      </c>
      <c r="C11954" s="11"/>
      <c r="D11954" s="11"/>
      <c r="E11954" s="14"/>
    </row>
    <row r="11955" spans="1:5">
      <c r="A11955" s="11">
        <v>2.6780128900772047E-2</v>
      </c>
      <c r="B11955" s="11">
        <v>1.8553065421368353E-3</v>
      </c>
      <c r="C11955" s="11"/>
      <c r="D11955" s="11"/>
      <c r="E11955" s="14"/>
    </row>
    <row r="11956" spans="1:5">
      <c r="A11956" s="11">
        <v>1.5923148754964016E-2</v>
      </c>
      <c r="B11956" s="11">
        <v>7.7137890149362202E-4</v>
      </c>
      <c r="C11956" s="11"/>
      <c r="D11956" s="11"/>
      <c r="E11956" s="14"/>
    </row>
    <row r="11957" spans="1:5">
      <c r="A11957" s="11">
        <v>2.5046099496334732E-2</v>
      </c>
      <c r="B11957" s="11">
        <v>1.7112410448967591E-3</v>
      </c>
      <c r="C11957" s="11"/>
      <c r="D11957" s="11"/>
      <c r="E11957" s="14"/>
    </row>
    <row r="11958" spans="1:5">
      <c r="A11958" s="11">
        <v>1.83322888142976E-2</v>
      </c>
      <c r="B11958" s="11">
        <v>1.1502497342748693E-3</v>
      </c>
      <c r="C11958" s="11"/>
      <c r="D11958" s="11"/>
      <c r="E11958" s="14"/>
    </row>
    <row r="11959" spans="1:5">
      <c r="A11959" s="11">
        <v>1.738928008075211E-2</v>
      </c>
      <c r="B11959" s="11">
        <v>1.0331223611841375E-3</v>
      </c>
      <c r="C11959" s="11"/>
      <c r="D11959" s="11"/>
      <c r="E11959" s="14"/>
    </row>
    <row r="11960" spans="1:5">
      <c r="A11960" s="11">
        <v>1.7211821604150104E-2</v>
      </c>
      <c r="B11960" s="11">
        <v>1.0053635958826501E-3</v>
      </c>
      <c r="C11960" s="11"/>
      <c r="D11960" s="11"/>
      <c r="E11960" s="14"/>
    </row>
    <row r="11961" spans="1:5">
      <c r="A11961" s="11">
        <v>1.8033309295988297E-2</v>
      </c>
      <c r="B11961" s="11">
        <v>1.0805625273074418E-3</v>
      </c>
      <c r="C11961" s="11"/>
      <c r="D11961" s="11"/>
      <c r="E11961" s="14"/>
    </row>
    <row r="11962" spans="1:5">
      <c r="A11962" s="11">
        <v>2.0547439547026865E-2</v>
      </c>
      <c r="B11962" s="11">
        <v>1.3710507831454423E-3</v>
      </c>
      <c r="C11962" s="11"/>
      <c r="D11962" s="11"/>
      <c r="E11962" s="14"/>
    </row>
    <row r="11963" spans="1:5">
      <c r="A11963" s="11">
        <v>2.3483897289067333E-2</v>
      </c>
      <c r="B11963" s="11">
        <v>1.6163996941405739E-3</v>
      </c>
      <c r="C11963" s="11"/>
      <c r="D11963" s="11"/>
      <c r="E11963" s="14"/>
    </row>
    <row r="11964" spans="1:5">
      <c r="A11964" s="11">
        <v>2.0475909450853588E-2</v>
      </c>
      <c r="B11964" s="11">
        <v>1.3264260905307972E-3</v>
      </c>
      <c r="C11964" s="11"/>
      <c r="D11964" s="11"/>
      <c r="E11964" s="14"/>
    </row>
    <row r="11965" spans="1:5">
      <c r="A11965" s="11">
        <v>2.0586166430488904E-2</v>
      </c>
      <c r="B11965" s="11">
        <v>1.3512934370945369E-3</v>
      </c>
      <c r="C11965" s="11"/>
      <c r="D11965" s="11"/>
      <c r="E11965" s="14"/>
    </row>
    <row r="11966" spans="1:5">
      <c r="A11966" s="11">
        <v>2.618778218837476E-2</v>
      </c>
      <c r="B11966" s="11">
        <v>1.7886098733708587E-3</v>
      </c>
      <c r="C11966" s="11"/>
      <c r="D11966" s="11"/>
      <c r="E11966" s="14"/>
    </row>
    <row r="11967" spans="1:5">
      <c r="A11967" s="11">
        <v>2.9380234784475271E-2</v>
      </c>
      <c r="B11967" s="11">
        <v>1.9797631606781403E-3</v>
      </c>
      <c r="C11967" s="11"/>
      <c r="D11967" s="11"/>
      <c r="E11967" s="14"/>
    </row>
    <row r="11968" spans="1:5">
      <c r="A11968" s="11">
        <v>2.0657381362097972E-2</v>
      </c>
      <c r="B11968" s="11">
        <v>1.3373250135242222E-3</v>
      </c>
      <c r="C11968" s="11"/>
      <c r="D11968" s="11"/>
      <c r="E11968" s="14"/>
    </row>
    <row r="11969" spans="1:5">
      <c r="A11969" s="11">
        <v>2.9648731297496112E-2</v>
      </c>
      <c r="B11969" s="11">
        <v>2.0120138928068432E-3</v>
      </c>
      <c r="C11969" s="11"/>
      <c r="D11969" s="11"/>
      <c r="E11969" s="14"/>
    </row>
    <row r="11970" spans="1:5">
      <c r="A11970" s="11">
        <v>1.741971450130227E-2</v>
      </c>
      <c r="B11970" s="11">
        <v>1.0470984975919772E-3</v>
      </c>
      <c r="C11970" s="11"/>
      <c r="D11970" s="11"/>
      <c r="E11970" s="14"/>
    </row>
    <row r="11971" spans="1:5">
      <c r="A11971" s="11">
        <v>2.1819658928580232E-2</v>
      </c>
      <c r="B11971" s="11">
        <v>1.4643957174448744E-3</v>
      </c>
      <c r="C11971" s="11"/>
      <c r="D11971" s="11"/>
      <c r="E11971" s="14"/>
    </row>
    <row r="11972" spans="1:5">
      <c r="A11972" s="11">
        <v>1.8208362857408934E-2</v>
      </c>
      <c r="B11972" s="11">
        <v>1.0675604740639378E-3</v>
      </c>
      <c r="C11972" s="11"/>
      <c r="D11972" s="11"/>
      <c r="E11972" s="14"/>
    </row>
    <row r="11973" spans="1:5">
      <c r="A11973" s="11">
        <v>1.9164521382786234E-2</v>
      </c>
      <c r="B11973" s="11">
        <v>1.229418951841254E-3</v>
      </c>
      <c r="C11973" s="11"/>
      <c r="D11973" s="11"/>
      <c r="E11973" s="14"/>
    </row>
    <row r="11974" spans="1:5">
      <c r="A11974" s="11">
        <v>1.5850225934266438E-2</v>
      </c>
      <c r="B11974" s="11">
        <v>6.2637623860626864E-4</v>
      </c>
      <c r="C11974" s="11"/>
      <c r="D11974" s="11"/>
      <c r="E11974" s="14"/>
    </row>
    <row r="11975" spans="1:5">
      <c r="A11975" s="11">
        <v>1.736688264578955E-2</v>
      </c>
      <c r="B11975" s="11">
        <v>1.0387337077089342E-3</v>
      </c>
      <c r="C11975" s="11"/>
      <c r="D11975" s="11"/>
      <c r="E11975" s="14"/>
    </row>
    <row r="11976" spans="1:5">
      <c r="A11976" s="11">
        <v>3.3919929369033049E-2</v>
      </c>
      <c r="B11976" s="11">
        <v>2.2543747482809654E-3</v>
      </c>
      <c r="C11976" s="11"/>
      <c r="D11976" s="11"/>
      <c r="E11976" s="14"/>
    </row>
    <row r="11977" spans="1:5">
      <c r="A11977" s="11">
        <v>1.6345580638222761E-2</v>
      </c>
      <c r="B11977" s="11">
        <v>8.4882922500777267E-4</v>
      </c>
      <c r="C11977" s="11"/>
      <c r="D11977" s="11"/>
      <c r="E11977" s="14"/>
    </row>
    <row r="11978" spans="1:5">
      <c r="A11978" s="11">
        <v>1.8468185129089015E-2</v>
      </c>
      <c r="B11978" s="11">
        <v>1.1629919363107715E-3</v>
      </c>
      <c r="C11978" s="11"/>
      <c r="D11978" s="11"/>
      <c r="E11978" s="14"/>
    </row>
    <row r="11979" spans="1:5">
      <c r="A11979" s="11">
        <v>1.8468315289330177E-2</v>
      </c>
      <c r="B11979" s="11">
        <v>1.1601885862004299E-3</v>
      </c>
      <c r="C11979" s="11"/>
      <c r="D11979" s="11"/>
      <c r="E11979" s="14"/>
    </row>
    <row r="11980" spans="1:5">
      <c r="A11980" s="11">
        <v>2.5797859750479147E-2</v>
      </c>
      <c r="B11980" s="11">
        <v>1.6962895869468151E-3</v>
      </c>
      <c r="C11980" s="11"/>
      <c r="D11980" s="11"/>
      <c r="E11980" s="14"/>
    </row>
    <row r="11981" spans="1:5">
      <c r="A11981" s="11">
        <v>1.7974555585198497E-2</v>
      </c>
      <c r="B11981" s="11">
        <v>1.1104158565474914E-3</v>
      </c>
      <c r="C11981" s="11"/>
      <c r="D11981" s="11"/>
      <c r="E11981" s="14"/>
    </row>
    <row r="11982" spans="1:5">
      <c r="A11982" s="11">
        <v>2.3982927509625659E-2</v>
      </c>
      <c r="B11982" s="11">
        <v>1.6348900788406662E-3</v>
      </c>
      <c r="C11982" s="11"/>
      <c r="D11982" s="11"/>
      <c r="E11982" s="14"/>
    </row>
    <row r="11983" spans="1:5">
      <c r="A11983" s="11">
        <v>2.7100471275482922E-2</v>
      </c>
      <c r="B11983" s="11">
        <v>1.8573274525394269E-3</v>
      </c>
      <c r="C11983" s="11"/>
      <c r="D11983" s="11"/>
      <c r="E11983" s="14"/>
    </row>
    <row r="11984" spans="1:5">
      <c r="A11984" s="11">
        <v>1.7096643392794597E-2</v>
      </c>
      <c r="B11984" s="11">
        <v>9.3725313891182701E-4</v>
      </c>
      <c r="C11984" s="11"/>
      <c r="D11984" s="11"/>
      <c r="E11984" s="14"/>
    </row>
    <row r="11985" spans="1:5">
      <c r="A11985" s="11">
        <v>2.1838666284917901E-2</v>
      </c>
      <c r="B11985" s="11">
        <v>1.4743793524066165E-3</v>
      </c>
      <c r="C11985" s="11"/>
      <c r="D11985" s="11"/>
      <c r="E11985" s="14"/>
    </row>
    <row r="11986" spans="1:5">
      <c r="A11986" s="11">
        <v>3.4473373204230627E-2</v>
      </c>
      <c r="B11986" s="11">
        <v>2.2850729777883169E-3</v>
      </c>
      <c r="C11986" s="11"/>
      <c r="D11986" s="11"/>
      <c r="E11986" s="14"/>
    </row>
    <row r="11987" spans="1:5">
      <c r="A11987" s="11">
        <v>2.0816057552988942E-2</v>
      </c>
      <c r="B11987" s="11">
        <v>1.3620258784560186E-3</v>
      </c>
      <c r="C11987" s="11"/>
      <c r="D11987" s="11"/>
      <c r="E11987" s="14"/>
    </row>
    <row r="11988" spans="1:5">
      <c r="A11988" s="11">
        <v>2.4722412638907523E-2</v>
      </c>
      <c r="B11988" s="11">
        <v>1.6348237339980634E-3</v>
      </c>
      <c r="C11988" s="11"/>
      <c r="D11988" s="11"/>
      <c r="E11988" s="14"/>
    </row>
    <row r="11989" spans="1:5">
      <c r="A11989" s="11">
        <v>1.9221551384549024E-2</v>
      </c>
      <c r="B11989" s="11">
        <v>1.1910884419770414E-3</v>
      </c>
      <c r="C11989" s="11"/>
      <c r="D11989" s="11"/>
      <c r="E11989" s="14"/>
    </row>
    <row r="11990" spans="1:5">
      <c r="A11990" s="11">
        <v>2.1619968012215919E-2</v>
      </c>
      <c r="B11990" s="11">
        <v>1.4380988774714372E-3</v>
      </c>
      <c r="C11990" s="11"/>
      <c r="D11990" s="11"/>
      <c r="E11990" s="14"/>
    </row>
    <row r="11991" spans="1:5">
      <c r="A11991" s="11">
        <v>1.8630601247011946E-2</v>
      </c>
      <c r="B11991" s="11">
        <v>1.156387135430753E-3</v>
      </c>
      <c r="C11991" s="11"/>
      <c r="D11991" s="11"/>
      <c r="E11991" s="14"/>
    </row>
    <row r="11992" spans="1:5">
      <c r="A11992" s="11">
        <v>2.7744291021986493E-2</v>
      </c>
      <c r="B11992" s="11">
        <v>1.9057020946796157E-3</v>
      </c>
      <c r="C11992" s="11"/>
      <c r="D11992" s="11"/>
      <c r="E11992" s="14"/>
    </row>
    <row r="11993" spans="1:5">
      <c r="A11993" s="11">
        <v>1.9086097990592941E-2</v>
      </c>
      <c r="B11993" s="11">
        <v>1.1340420912915453E-3</v>
      </c>
      <c r="C11993" s="11"/>
      <c r="D11993" s="11"/>
      <c r="E11993" s="14"/>
    </row>
    <row r="11994" spans="1:5">
      <c r="A11994" s="11">
        <v>2.6670315952640567E-2</v>
      </c>
      <c r="B11994" s="11">
        <v>1.7868253058545033E-3</v>
      </c>
      <c r="C11994" s="11"/>
      <c r="D11994" s="11"/>
      <c r="E11994" s="14"/>
    </row>
    <row r="11995" spans="1:5">
      <c r="A11995" s="11">
        <v>2.9381676094512327E-2</v>
      </c>
      <c r="B11995" s="11">
        <v>2.0018852548055149E-3</v>
      </c>
      <c r="C11995" s="11"/>
      <c r="D11995" s="11"/>
      <c r="E11995" s="14"/>
    </row>
    <row r="11996" spans="1:5">
      <c r="A11996" s="11">
        <v>2.5011903616821457E-2</v>
      </c>
      <c r="B11996" s="11">
        <v>1.7044240073054513E-3</v>
      </c>
      <c r="C11996" s="11"/>
      <c r="D11996" s="11"/>
      <c r="E11996" s="14"/>
    </row>
    <row r="11997" spans="1:5">
      <c r="A11997" s="11">
        <v>2.6209621217580255E-2</v>
      </c>
      <c r="B11997" s="11">
        <v>1.7803111379564379E-3</v>
      </c>
      <c r="C11997" s="11"/>
      <c r="D11997" s="11"/>
      <c r="E11997" s="14"/>
    </row>
    <row r="11998" spans="1:5">
      <c r="A11998" s="11">
        <v>1.8885063313822312E-2</v>
      </c>
      <c r="B11998" s="11">
        <v>1.1971281595746584E-3</v>
      </c>
      <c r="C11998" s="11"/>
      <c r="D11998" s="11"/>
      <c r="E11998" s="14"/>
    </row>
    <row r="11999" spans="1:5">
      <c r="A11999" s="11">
        <v>2.9117967317183177E-2</v>
      </c>
      <c r="B11999" s="11">
        <v>1.9170198626287972E-3</v>
      </c>
      <c r="C11999" s="11"/>
      <c r="D11999" s="11"/>
      <c r="E11999" s="14"/>
    </row>
    <row r="12000" spans="1:5">
      <c r="A12000" s="11">
        <v>2.9378000563801333E-2</v>
      </c>
      <c r="B12000" s="11">
        <v>1.9626735874584164E-3</v>
      </c>
      <c r="C12000" s="11"/>
      <c r="D12000" s="11"/>
      <c r="E12000" s="14"/>
    </row>
    <row r="12001" spans="1:5">
      <c r="A12001" s="11">
        <v>2.3627430721737924E-2</v>
      </c>
      <c r="B12001" s="11">
        <v>1.532502042238371E-3</v>
      </c>
      <c r="C12001" s="11"/>
      <c r="D12001" s="11"/>
      <c r="E12001" s="14"/>
    </row>
    <row r="12002" spans="1:5">
      <c r="A12002" s="11">
        <v>2.4705425163141732E-2</v>
      </c>
      <c r="B12002" s="11">
        <v>1.7110776397104596E-3</v>
      </c>
      <c r="C12002" s="11"/>
      <c r="D12002" s="11"/>
      <c r="E12002" s="14"/>
    </row>
    <row r="12003" spans="1:5">
      <c r="A12003" s="11">
        <v>1.8891612468168218E-2</v>
      </c>
      <c r="B12003" s="11">
        <v>1.1966565931140235E-3</v>
      </c>
      <c r="C12003" s="11"/>
      <c r="D12003" s="11"/>
      <c r="E12003" s="14"/>
    </row>
    <row r="12004" spans="1:5">
      <c r="A12004" s="11">
        <v>2.0848059714958553E-2</v>
      </c>
      <c r="B12004" s="11">
        <v>1.397059874521604E-3</v>
      </c>
      <c r="C12004" s="11"/>
      <c r="D12004" s="11"/>
      <c r="E12004" s="14"/>
    </row>
    <row r="12005" spans="1:5">
      <c r="A12005" s="11">
        <v>2.0077837306543802E-2</v>
      </c>
      <c r="B12005" s="11">
        <v>1.3046756159554253E-3</v>
      </c>
      <c r="C12005" s="11"/>
      <c r="D12005" s="11"/>
      <c r="E12005" s="14"/>
    </row>
    <row r="12006" spans="1:5">
      <c r="A12006" s="11">
        <v>1.9757921150950798E-2</v>
      </c>
      <c r="B12006" s="11">
        <v>1.2148139770751549E-3</v>
      </c>
      <c r="C12006" s="11"/>
      <c r="D12006" s="11"/>
      <c r="E12006" s="14"/>
    </row>
    <row r="12007" spans="1:5">
      <c r="A12007" s="11">
        <v>3.0844975751767201E-2</v>
      </c>
      <c r="B12007" s="11">
        <v>2.0873674346113245E-3</v>
      </c>
      <c r="C12007" s="11"/>
      <c r="D12007" s="11"/>
      <c r="E12007" s="14"/>
    </row>
    <row r="12008" spans="1:5">
      <c r="A12008" s="11">
        <v>1.536210718923897E-2</v>
      </c>
      <c r="B12008" s="11">
        <v>6.5144057670864415E-4</v>
      </c>
      <c r="C12008" s="11"/>
      <c r="D12008" s="11"/>
      <c r="E12008" s="14"/>
    </row>
    <row r="12009" spans="1:5">
      <c r="A12009" s="11">
        <v>2.2563924590843776E-2</v>
      </c>
      <c r="B12009" s="11">
        <v>1.5123960999063682E-3</v>
      </c>
      <c r="C12009" s="11"/>
      <c r="D12009" s="11"/>
      <c r="E12009" s="14"/>
    </row>
    <row r="12010" spans="1:5">
      <c r="A12010" s="11">
        <v>2.0057070834421445E-2</v>
      </c>
      <c r="B12010" s="11">
        <v>1.3045869795423068E-3</v>
      </c>
      <c r="C12010" s="11"/>
      <c r="D12010" s="11"/>
      <c r="E12010" s="14"/>
    </row>
    <row r="12011" spans="1:5">
      <c r="A12011" s="11">
        <v>1.7079258175398626E-2</v>
      </c>
      <c r="B12011" s="11">
        <v>9.9853918404793477E-4</v>
      </c>
      <c r="C12011" s="11"/>
      <c r="D12011" s="11"/>
      <c r="E12011" s="14"/>
    </row>
    <row r="12012" spans="1:5">
      <c r="A12012" s="11">
        <v>2.5333716077465592E-2</v>
      </c>
      <c r="B12012" s="11">
        <v>1.692616886341121E-3</v>
      </c>
      <c r="C12012" s="11"/>
      <c r="D12012" s="11"/>
      <c r="E12012" s="14"/>
    </row>
    <row r="12013" spans="1:5">
      <c r="A12013" s="11">
        <v>2.6383196607480317E-2</v>
      </c>
      <c r="B12013" s="11">
        <v>1.8245710551375324E-3</v>
      </c>
      <c r="C12013" s="11"/>
      <c r="D12013" s="11"/>
      <c r="E12013" s="14"/>
    </row>
    <row r="12014" spans="1:5">
      <c r="A12014" s="11">
        <v>1.7699991041744398E-2</v>
      </c>
      <c r="B12014" s="11">
        <v>1.0837726991132536E-3</v>
      </c>
      <c r="C12014" s="11"/>
      <c r="D12014" s="11"/>
      <c r="E12014" s="14"/>
    </row>
    <row r="12015" spans="1:5">
      <c r="A12015" s="11">
        <v>2.2843928900452667E-2</v>
      </c>
      <c r="B12015" s="11">
        <v>1.4315513553768023E-3</v>
      </c>
      <c r="C12015" s="11"/>
      <c r="D12015" s="11"/>
      <c r="E12015" s="14"/>
    </row>
    <row r="12016" spans="1:5">
      <c r="A12016" s="11">
        <v>1.7706973138834691E-2</v>
      </c>
      <c r="B12016" s="11">
        <v>9.7463486389559313E-4</v>
      </c>
      <c r="C12016" s="11"/>
      <c r="D12016" s="11"/>
      <c r="E12016" s="14"/>
    </row>
    <row r="12017" spans="1:5">
      <c r="A12017" s="11">
        <v>2.3216642287477423E-2</v>
      </c>
      <c r="B12017" s="11">
        <v>1.5784360474443316E-3</v>
      </c>
      <c r="C12017" s="11"/>
      <c r="D12017" s="11"/>
      <c r="E12017" s="14"/>
    </row>
    <row r="12018" spans="1:5">
      <c r="A12018" s="11">
        <v>2.1318251048247645E-2</v>
      </c>
      <c r="B12018" s="11">
        <v>1.3391452486251959E-3</v>
      </c>
      <c r="C12018" s="11"/>
      <c r="D12018" s="11"/>
      <c r="E12018" s="14"/>
    </row>
    <row r="12019" spans="1:5">
      <c r="A12019" s="11">
        <v>1.6159380472159778E-2</v>
      </c>
      <c r="B12019" s="11">
        <v>8.5761552455617741E-4</v>
      </c>
      <c r="C12019" s="11"/>
      <c r="D12019" s="11"/>
      <c r="E12019" s="14"/>
    </row>
    <row r="12020" spans="1:5">
      <c r="A12020" s="11">
        <v>2.6660947111384958E-2</v>
      </c>
      <c r="B12020" s="11">
        <v>1.7255800349486208E-3</v>
      </c>
      <c r="C12020" s="11"/>
      <c r="D12020" s="11"/>
      <c r="E12020" s="14"/>
    </row>
    <row r="12021" spans="1:5">
      <c r="A12021" s="11">
        <v>2.7393134384723829E-2</v>
      </c>
      <c r="B12021" s="11">
        <v>1.7768908315035508E-3</v>
      </c>
      <c r="C12021" s="11"/>
      <c r="D12021" s="11"/>
      <c r="E12021" s="14"/>
    </row>
    <row r="12022" spans="1:5">
      <c r="A12022" s="11">
        <v>2.2863530873503572E-2</v>
      </c>
      <c r="B12022" s="11">
        <v>1.5573771976164282E-3</v>
      </c>
      <c r="C12022" s="11"/>
      <c r="D12022" s="11"/>
      <c r="E12022" s="14"/>
    </row>
    <row r="12023" spans="1:5">
      <c r="A12023" s="11">
        <v>2.4864756990435829E-2</v>
      </c>
      <c r="B12023" s="11">
        <v>1.6751325173320949E-3</v>
      </c>
      <c r="C12023" s="11"/>
      <c r="D12023" s="11"/>
      <c r="E12023" s="14"/>
    </row>
    <row r="12024" spans="1:5">
      <c r="A12024" s="11">
        <v>2.2006769360926767E-2</v>
      </c>
      <c r="B12024" s="11">
        <v>1.337981506402268E-3</v>
      </c>
      <c r="C12024" s="11"/>
      <c r="D12024" s="11"/>
      <c r="E12024" s="14"/>
    </row>
    <row r="12025" spans="1:5">
      <c r="A12025" s="11">
        <v>1.9989850989074538E-2</v>
      </c>
      <c r="B12025" s="11">
        <v>1.2294654632529225E-3</v>
      </c>
      <c r="C12025" s="11"/>
      <c r="D12025" s="11"/>
      <c r="E12025" s="14"/>
    </row>
    <row r="12026" spans="1:5">
      <c r="A12026" s="11">
        <v>3.1172383609431899E-2</v>
      </c>
      <c r="B12026" s="11">
        <v>2.1278897248830412E-3</v>
      </c>
      <c r="C12026" s="11"/>
      <c r="D12026" s="11"/>
      <c r="E12026" s="14"/>
    </row>
    <row r="12027" spans="1:5">
      <c r="A12027" s="11">
        <v>2.6059977289492192E-2</v>
      </c>
      <c r="B12027" s="11">
        <v>1.7865923335261635E-3</v>
      </c>
      <c r="C12027" s="11"/>
      <c r="D12027" s="11"/>
      <c r="E12027" s="14"/>
    </row>
    <row r="12028" spans="1:5">
      <c r="A12028" s="11">
        <v>2.1683637670360655E-2</v>
      </c>
      <c r="B12028" s="11">
        <v>1.4030540909191658E-3</v>
      </c>
      <c r="C12028" s="11"/>
      <c r="D12028" s="11"/>
      <c r="E12028" s="14"/>
    </row>
    <row r="12029" spans="1:5">
      <c r="A12029" s="11">
        <v>1.913439685863989E-2</v>
      </c>
      <c r="B12029" s="11">
        <v>1.2286193461151702E-3</v>
      </c>
      <c r="C12029" s="11"/>
      <c r="D12029" s="11"/>
      <c r="E12029" s="14"/>
    </row>
    <row r="12030" spans="1:5">
      <c r="A12030" s="11">
        <v>2.3889359727529189E-2</v>
      </c>
      <c r="B12030" s="11">
        <v>1.6234729601670404E-3</v>
      </c>
      <c r="C12030" s="11"/>
      <c r="D12030" s="11"/>
      <c r="E12030" s="14"/>
    </row>
    <row r="12031" spans="1:5">
      <c r="A12031" s="11">
        <v>2.2151478984833956E-2</v>
      </c>
      <c r="B12031" s="11">
        <v>1.4830398025125484E-3</v>
      </c>
      <c r="C12031" s="11"/>
      <c r="D12031" s="11"/>
      <c r="E12031" s="14"/>
    </row>
    <row r="12032" spans="1:5">
      <c r="A12032" s="11">
        <v>2.0163859157381721E-2</v>
      </c>
      <c r="B12032" s="11">
        <v>1.2846356150523952E-3</v>
      </c>
      <c r="C12032" s="11"/>
      <c r="D12032" s="11"/>
      <c r="E12032" s="14"/>
    </row>
    <row r="12033" spans="1:5">
      <c r="A12033" s="11">
        <v>2.2584507816898476E-2</v>
      </c>
      <c r="B12033" s="11">
        <v>1.5147674374748643E-3</v>
      </c>
      <c r="C12033" s="11"/>
      <c r="D12033" s="11"/>
      <c r="E12033" s="14"/>
    </row>
    <row r="12034" spans="1:5">
      <c r="A12034" s="11">
        <v>2.034650485425251E-2</v>
      </c>
      <c r="B12034" s="11">
        <v>1.3383805247220695E-3</v>
      </c>
      <c r="C12034" s="11"/>
      <c r="D12034" s="11"/>
      <c r="E12034" s="14"/>
    </row>
    <row r="12035" spans="1:5">
      <c r="A12035" s="11">
        <v>2.3279769358025334E-2</v>
      </c>
      <c r="B12035" s="11">
        <v>1.5821420934282674E-3</v>
      </c>
      <c r="C12035" s="11"/>
      <c r="D12035" s="11"/>
      <c r="E12035" s="14"/>
    </row>
    <row r="12036" spans="1:5">
      <c r="A12036" s="11">
        <v>2.545756321889155E-2</v>
      </c>
      <c r="B12036" s="11">
        <v>1.7500517028749046E-3</v>
      </c>
      <c r="C12036" s="11"/>
      <c r="D12036" s="11"/>
      <c r="E12036" s="14"/>
    </row>
    <row r="12037" spans="1:5">
      <c r="A12037" s="11">
        <v>1.6351110501721704E-2</v>
      </c>
      <c r="B12037" s="11">
        <v>8.9567765796072735E-4</v>
      </c>
      <c r="C12037" s="11"/>
      <c r="D12037" s="11"/>
      <c r="E12037" s="14"/>
    </row>
    <row r="12038" spans="1:5">
      <c r="A12038" s="11">
        <v>3.0663233532597933E-2</v>
      </c>
      <c r="B12038" s="11">
        <v>2.0441581621564796E-3</v>
      </c>
      <c r="C12038" s="11"/>
      <c r="D12038" s="11"/>
      <c r="E12038" s="14"/>
    </row>
    <row r="12039" spans="1:5">
      <c r="A12039" s="11">
        <v>1.7020780189202469E-2</v>
      </c>
      <c r="B12039" s="11">
        <v>9.8058226962310577E-4</v>
      </c>
      <c r="C12039" s="11"/>
      <c r="D12039" s="11"/>
      <c r="E12039" s="14"/>
    </row>
    <row r="12040" spans="1:5">
      <c r="A12040" s="11">
        <v>2.638625605374113E-2</v>
      </c>
      <c r="B12040" s="11">
        <v>1.8212799976805587E-3</v>
      </c>
      <c r="C12040" s="11"/>
      <c r="D12040" s="11"/>
      <c r="E12040" s="14"/>
    </row>
    <row r="12041" spans="1:5">
      <c r="A12041" s="11">
        <v>1.6328338282281439E-2</v>
      </c>
      <c r="B12041" s="11">
        <v>8.8467039205976025E-4</v>
      </c>
      <c r="C12041" s="11"/>
      <c r="D12041" s="11"/>
      <c r="E12041" s="14"/>
    </row>
    <row r="12042" spans="1:5">
      <c r="A12042" s="11">
        <v>2.3927334875628703E-2</v>
      </c>
      <c r="B12042" s="11">
        <v>1.6490942686976241E-3</v>
      </c>
      <c r="C12042" s="11"/>
      <c r="D12042" s="11"/>
      <c r="E12042" s="14"/>
    </row>
    <row r="12043" spans="1:5">
      <c r="A12043" s="11">
        <v>2.4841509472090986E-2</v>
      </c>
      <c r="B12043" s="11">
        <v>1.6991732180162225E-3</v>
      </c>
      <c r="C12043" s="11"/>
      <c r="D12043" s="11"/>
      <c r="E12043" s="14"/>
    </row>
    <row r="12044" spans="1:5">
      <c r="A12044" s="11">
        <v>1.9937952637905557E-2</v>
      </c>
      <c r="B12044" s="11">
        <v>1.238185799539535E-3</v>
      </c>
      <c r="C12044" s="11"/>
      <c r="D12044" s="11"/>
      <c r="E12044" s="14"/>
    </row>
    <row r="12045" spans="1:5">
      <c r="A12045" s="11">
        <v>1.8696160590691395E-2</v>
      </c>
      <c r="B12045" s="11">
        <v>1.1538142786999429E-3</v>
      </c>
      <c r="C12045" s="11"/>
      <c r="D12045" s="11"/>
      <c r="E12045" s="14"/>
    </row>
    <row r="12046" spans="1:5">
      <c r="A12046" s="11">
        <v>1.8711354799033006E-2</v>
      </c>
      <c r="B12046" s="11">
        <v>1.1836196506808982E-3</v>
      </c>
      <c r="C12046" s="11"/>
      <c r="D12046" s="11"/>
      <c r="E12046" s="14"/>
    </row>
    <row r="12047" spans="1:5">
      <c r="A12047" s="11">
        <v>2.1061290888870779E-2</v>
      </c>
      <c r="B12047" s="11">
        <v>1.4155324803028838E-3</v>
      </c>
      <c r="C12047" s="11"/>
      <c r="D12047" s="11"/>
      <c r="E12047" s="14"/>
    </row>
    <row r="12048" spans="1:5">
      <c r="A12048" s="11">
        <v>2.0680264721644349E-2</v>
      </c>
      <c r="B12048" s="11">
        <v>1.3012094742177376E-3</v>
      </c>
      <c r="C12048" s="11"/>
      <c r="D12048" s="11"/>
      <c r="E12048" s="14"/>
    </row>
    <row r="12049" spans="1:5">
      <c r="A12049" s="11">
        <v>2.5475876163740217E-2</v>
      </c>
      <c r="B12049" s="11">
        <v>1.7443589775619733E-3</v>
      </c>
      <c r="C12049" s="11"/>
      <c r="D12049" s="11"/>
      <c r="E12049" s="14"/>
    </row>
    <row r="12050" spans="1:5">
      <c r="A12050" s="11">
        <v>2.0413774919516587E-2</v>
      </c>
      <c r="B12050" s="11">
        <v>1.3459103325348721E-3</v>
      </c>
      <c r="C12050" s="11"/>
      <c r="D12050" s="11"/>
      <c r="E12050" s="14"/>
    </row>
    <row r="12051" spans="1:5">
      <c r="A12051" s="11">
        <v>1.7929859797708801E-2</v>
      </c>
      <c r="B12051" s="11">
        <v>1.0284533866655977E-3</v>
      </c>
      <c r="C12051" s="11"/>
      <c r="D12051" s="11"/>
      <c r="E12051" s="14"/>
    </row>
    <row r="12052" spans="1:5">
      <c r="A12052" s="11">
        <v>1.5307823744254248E-2</v>
      </c>
      <c r="B12052" s="11">
        <v>5.469600509115549E-4</v>
      </c>
      <c r="C12052" s="11"/>
      <c r="D12052" s="11"/>
      <c r="E12052" s="14"/>
    </row>
    <row r="12053" spans="1:5">
      <c r="A12053" s="11">
        <v>2.3263234046170461E-2</v>
      </c>
      <c r="B12053" s="11">
        <v>1.5636481382704898E-3</v>
      </c>
      <c r="C12053" s="11"/>
      <c r="D12053" s="11"/>
      <c r="E12053" s="14"/>
    </row>
    <row r="12054" spans="1:5">
      <c r="A12054" s="11">
        <v>1.5731816915639747E-2</v>
      </c>
      <c r="B12054" s="11">
        <v>6.8754657367189041E-4</v>
      </c>
      <c r="C12054" s="11"/>
      <c r="D12054" s="11"/>
      <c r="E12054" s="14"/>
    </row>
    <row r="12055" spans="1:5">
      <c r="A12055" s="11">
        <v>2.208067127506327E-2</v>
      </c>
      <c r="B12055" s="11">
        <v>1.4843986782618194E-3</v>
      </c>
      <c r="C12055" s="11"/>
      <c r="D12055" s="11"/>
      <c r="E12055" s="14"/>
    </row>
    <row r="12056" spans="1:5">
      <c r="A12056" s="11">
        <v>1.7927558015556583E-2</v>
      </c>
      <c r="B12056" s="11">
        <v>1.0980495592654517E-3</v>
      </c>
      <c r="C12056" s="11"/>
      <c r="D12056" s="11"/>
      <c r="E12056" s="14"/>
    </row>
    <row r="12057" spans="1:5">
      <c r="A12057" s="11">
        <v>2.5582513073357273E-2</v>
      </c>
      <c r="B12057" s="11">
        <v>1.6733374391601631E-3</v>
      </c>
      <c r="C12057" s="11"/>
      <c r="D12057" s="11"/>
      <c r="E12057" s="14"/>
    </row>
    <row r="12058" spans="1:5">
      <c r="A12058" s="11">
        <v>2.0403801454132738E-2</v>
      </c>
      <c r="B12058" s="11">
        <v>1.3482516671278373E-3</v>
      </c>
      <c r="C12058" s="11"/>
      <c r="D12058" s="11"/>
      <c r="E12058" s="14"/>
    </row>
    <row r="12059" spans="1:5">
      <c r="A12059" s="11">
        <v>2.687229921487358E-2</v>
      </c>
      <c r="B12059" s="11">
        <v>1.7129792598523708E-3</v>
      </c>
      <c r="C12059" s="11"/>
      <c r="D12059" s="11"/>
      <c r="E12059" s="14"/>
    </row>
    <row r="12060" spans="1:5">
      <c r="A12060" s="11">
        <v>3.3276044299326873E-2</v>
      </c>
      <c r="B12060" s="11">
        <v>2.2179828977506892E-3</v>
      </c>
      <c r="C12060" s="11"/>
      <c r="D12060" s="11"/>
      <c r="E12060" s="14"/>
    </row>
    <row r="12061" spans="1:5">
      <c r="A12061" s="11">
        <v>2.1922731072792554E-2</v>
      </c>
      <c r="B12061" s="11">
        <v>1.4032405523857309E-3</v>
      </c>
      <c r="C12061" s="11"/>
      <c r="D12061" s="11"/>
      <c r="E12061" s="14"/>
    </row>
    <row r="12062" spans="1:5">
      <c r="A12062" s="11">
        <v>2.4408103247014545E-2</v>
      </c>
      <c r="B12062" s="11">
        <v>1.6565017835722452E-3</v>
      </c>
      <c r="C12062" s="11"/>
      <c r="D12062" s="11"/>
      <c r="E12062" s="14"/>
    </row>
    <row r="12063" spans="1:5">
      <c r="A12063" s="11">
        <v>1.9735066915925963E-2</v>
      </c>
      <c r="B12063" s="11">
        <v>1.2854556549766953E-3</v>
      </c>
      <c r="C12063" s="11"/>
      <c r="D12063" s="11"/>
      <c r="E12063" s="14"/>
    </row>
    <row r="12064" spans="1:5">
      <c r="A12064" s="11">
        <v>1.76538517271543E-2</v>
      </c>
      <c r="B12064" s="11">
        <v>9.8873912148991793E-4</v>
      </c>
      <c r="C12064" s="11"/>
      <c r="D12064" s="11"/>
      <c r="E12064" s="14"/>
    </row>
    <row r="12065" spans="1:5">
      <c r="A12065" s="11">
        <v>2.0170734845811226E-2</v>
      </c>
      <c r="B12065" s="11">
        <v>1.2286689189498926E-3</v>
      </c>
      <c r="C12065" s="11"/>
      <c r="D12065" s="11"/>
      <c r="E12065" s="14"/>
    </row>
    <row r="12066" spans="1:5">
      <c r="A12066" s="11">
        <v>2.4624014452762889E-2</v>
      </c>
      <c r="B12066" s="11">
        <v>1.668887273495589E-3</v>
      </c>
      <c r="C12066" s="11"/>
      <c r="D12066" s="11"/>
      <c r="E12066" s="14"/>
    </row>
    <row r="12067" spans="1:5">
      <c r="A12067" s="11">
        <v>1.6404177060034053E-2</v>
      </c>
      <c r="B12067" s="11">
        <v>8.3976583245702109E-4</v>
      </c>
      <c r="C12067" s="11"/>
      <c r="D12067" s="11"/>
      <c r="E12067" s="14"/>
    </row>
    <row r="12068" spans="1:5">
      <c r="A12068" s="11">
        <v>2.3999891026025476E-2</v>
      </c>
      <c r="B12068" s="11">
        <v>1.5700398502355465E-3</v>
      </c>
      <c r="C12068" s="11"/>
      <c r="D12068" s="11"/>
      <c r="E12068" s="14"/>
    </row>
    <row r="12069" spans="1:5">
      <c r="A12069" s="11">
        <v>2.0923438504129959E-2</v>
      </c>
      <c r="B12069" s="11">
        <v>1.3859499519046183E-3</v>
      </c>
      <c r="C12069" s="11"/>
      <c r="D12069" s="11"/>
      <c r="E12069" s="14"/>
    </row>
    <row r="12070" spans="1:5">
      <c r="A12070" s="11">
        <v>2.2755035321112879E-2</v>
      </c>
      <c r="B12070" s="11">
        <v>1.5420351571734207E-3</v>
      </c>
      <c r="C12070" s="11"/>
      <c r="D12070" s="11"/>
      <c r="E12070" s="14"/>
    </row>
    <row r="12071" spans="1:5">
      <c r="A12071" s="11">
        <v>2.1466541950482382E-2</v>
      </c>
      <c r="B12071" s="11">
        <v>1.4259557020638745E-3</v>
      </c>
      <c r="C12071" s="11"/>
      <c r="D12071" s="11"/>
      <c r="E12071" s="14"/>
    </row>
    <row r="12072" spans="1:5">
      <c r="A12072" s="11">
        <v>2.4716201432669175E-2</v>
      </c>
      <c r="B12072" s="11">
        <v>1.7119000321293813E-3</v>
      </c>
      <c r="C12072" s="11"/>
      <c r="D12072" s="11"/>
      <c r="E12072" s="14"/>
    </row>
    <row r="12073" spans="1:5">
      <c r="A12073" s="11">
        <v>1.8078047466991629E-2</v>
      </c>
      <c r="B12073" s="11">
        <v>1.0899058647514258E-3</v>
      </c>
      <c r="C12073" s="11"/>
      <c r="D12073" s="11"/>
      <c r="E12073" s="14"/>
    </row>
    <row r="12074" spans="1:5">
      <c r="A12074" s="11">
        <v>2.0256386712677776E-2</v>
      </c>
      <c r="B12074" s="11">
        <v>1.3061219237348798E-3</v>
      </c>
      <c r="C12074" s="11"/>
      <c r="D12074" s="11"/>
      <c r="E12074" s="14"/>
    </row>
    <row r="12075" spans="1:5">
      <c r="A12075" s="11">
        <v>2.3535173584348004E-2</v>
      </c>
      <c r="B12075" s="11">
        <v>1.6048074849101485E-3</v>
      </c>
      <c r="C12075" s="11"/>
      <c r="D12075" s="11"/>
      <c r="E12075" s="14"/>
    </row>
    <row r="12076" spans="1:5">
      <c r="A12076" s="11">
        <v>2.1712819560951887E-2</v>
      </c>
      <c r="B12076" s="11">
        <v>1.4467542906317482E-3</v>
      </c>
      <c r="C12076" s="11"/>
      <c r="D12076" s="11"/>
      <c r="E12076" s="14"/>
    </row>
    <row r="12077" spans="1:5">
      <c r="A12077" s="11">
        <v>2.2924012652497962E-2</v>
      </c>
      <c r="B12077" s="11">
        <v>1.5675937831496106E-3</v>
      </c>
      <c r="C12077" s="11"/>
      <c r="D12077" s="11"/>
      <c r="E12077" s="14"/>
    </row>
    <row r="12078" spans="1:5">
      <c r="A12078" s="11">
        <v>1.7656410271146689E-2</v>
      </c>
      <c r="B12078" s="11">
        <v>1.0764994727573151E-3</v>
      </c>
      <c r="C12078" s="11"/>
      <c r="D12078" s="11"/>
      <c r="E12078" s="14"/>
    </row>
    <row r="12079" spans="1:5">
      <c r="A12079" s="11">
        <v>2.3730049760137723E-2</v>
      </c>
      <c r="B12079" s="11">
        <v>1.6323121336760667E-3</v>
      </c>
      <c r="C12079" s="11"/>
      <c r="D12079" s="11"/>
      <c r="E12079" s="14"/>
    </row>
    <row r="12080" spans="1:5">
      <c r="A12080" s="11">
        <v>2.1604596847650138E-2</v>
      </c>
      <c r="B12080" s="11">
        <v>1.4382337330455641E-3</v>
      </c>
      <c r="C12080" s="11"/>
      <c r="D12080" s="11"/>
      <c r="E12080" s="14"/>
    </row>
    <row r="12081" spans="1:5">
      <c r="A12081" s="11">
        <v>2.2285152410951949E-2</v>
      </c>
      <c r="B12081" s="11">
        <v>1.4549017852259565E-3</v>
      </c>
      <c r="C12081" s="11"/>
      <c r="D12081" s="11"/>
      <c r="E12081" s="14"/>
    </row>
    <row r="12082" spans="1:5">
      <c r="A12082" s="11">
        <v>2.7081475065632275E-2</v>
      </c>
      <c r="B12082" s="11">
        <v>1.8747740175912323E-3</v>
      </c>
      <c r="C12082" s="11"/>
      <c r="D12082" s="11"/>
      <c r="E12082" s="14"/>
    </row>
    <row r="12083" spans="1:5">
      <c r="A12083" s="11">
        <v>2.1843522768127795E-2</v>
      </c>
      <c r="B12083" s="11">
        <v>1.478020502507809E-3</v>
      </c>
      <c r="C12083" s="11"/>
      <c r="D12083" s="11"/>
      <c r="E12083" s="14"/>
    </row>
    <row r="12084" spans="1:5">
      <c r="A12084" s="11">
        <v>2.0907772933567444E-2</v>
      </c>
      <c r="B12084" s="11">
        <v>1.3831576882979062E-3</v>
      </c>
      <c r="C12084" s="11"/>
      <c r="D12084" s="11"/>
      <c r="E12084" s="14"/>
    </row>
    <row r="12085" spans="1:5">
      <c r="A12085" s="11">
        <v>2.7719936792384384E-2</v>
      </c>
      <c r="B12085" s="11">
        <v>1.9093073628568223E-3</v>
      </c>
      <c r="C12085" s="11"/>
      <c r="D12085" s="11"/>
      <c r="E12085" s="14"/>
    </row>
    <row r="12086" spans="1:5">
      <c r="A12086" s="11">
        <v>1.988841898186457E-2</v>
      </c>
      <c r="B12086" s="11">
        <v>1.2777770990669676E-3</v>
      </c>
      <c r="C12086" s="11"/>
      <c r="D12086" s="11"/>
      <c r="E12086" s="14"/>
    </row>
    <row r="12087" spans="1:5">
      <c r="A12087" s="11">
        <v>2.4592485056029019E-2</v>
      </c>
      <c r="B12087" s="11">
        <v>1.5543183896065402E-3</v>
      </c>
      <c r="C12087" s="11"/>
      <c r="D12087" s="11"/>
      <c r="E12087" s="14"/>
    </row>
    <row r="12088" spans="1:5">
      <c r="A12088" s="11">
        <v>1.5989753024414827E-2</v>
      </c>
      <c r="B12088" s="11">
        <v>8.3087720878301957E-4</v>
      </c>
      <c r="C12088" s="11"/>
      <c r="D12088" s="11"/>
      <c r="E12088" s="14"/>
    </row>
    <row r="12089" spans="1:5">
      <c r="A12089" s="11">
        <v>2.6309566825607512E-2</v>
      </c>
      <c r="B12089" s="11">
        <v>1.7026485640566861E-3</v>
      </c>
      <c r="C12089" s="11"/>
      <c r="D12089" s="11"/>
      <c r="E12089" s="14"/>
    </row>
    <row r="12090" spans="1:5">
      <c r="A12090" s="11">
        <v>2.1290589974038855E-2</v>
      </c>
      <c r="B12090" s="11">
        <v>1.4342649526284906E-3</v>
      </c>
      <c r="C12090" s="11"/>
      <c r="D12090" s="11"/>
      <c r="E12090" s="14"/>
    </row>
    <row r="12091" spans="1:5">
      <c r="A12091" s="11">
        <v>2.2187342449496501E-2</v>
      </c>
      <c r="B12091" s="11">
        <v>1.5100099327870684E-3</v>
      </c>
      <c r="C12091" s="11"/>
      <c r="D12091" s="11"/>
      <c r="E12091" s="14"/>
    </row>
    <row r="12092" spans="1:5">
      <c r="A12092" s="11">
        <v>2.3352538190997921E-2</v>
      </c>
      <c r="B12092" s="11">
        <v>1.5898996920361819E-3</v>
      </c>
      <c r="C12092" s="11"/>
      <c r="D12092" s="11"/>
      <c r="E12092" s="14"/>
    </row>
    <row r="12093" spans="1:5">
      <c r="A12093" s="11">
        <v>1.9049514934147267E-2</v>
      </c>
      <c r="B12093" s="11">
        <v>1.2205628922822797E-3</v>
      </c>
      <c r="C12093" s="11"/>
      <c r="D12093" s="11"/>
      <c r="E12093" s="14"/>
    </row>
    <row r="12094" spans="1:5">
      <c r="A12094" s="11">
        <v>2.3370827770599879E-2</v>
      </c>
      <c r="B12094" s="11">
        <v>1.5593341649930196E-3</v>
      </c>
      <c r="C12094" s="11"/>
      <c r="D12094" s="11"/>
      <c r="E12094" s="14"/>
    </row>
    <row r="12095" spans="1:5">
      <c r="A12095" s="11">
        <v>1.5843854036060454E-2</v>
      </c>
      <c r="B12095" s="11">
        <v>7.8488890835063134E-4</v>
      </c>
      <c r="C12095" s="11"/>
      <c r="D12095" s="11"/>
      <c r="E12095" s="14"/>
    </row>
    <row r="12096" spans="1:5">
      <c r="A12096" s="11">
        <v>2.0257325717757704E-2</v>
      </c>
      <c r="B12096" s="11">
        <v>1.3173385187081538E-3</v>
      </c>
      <c r="C12096" s="11"/>
      <c r="D12096" s="11"/>
      <c r="E12096" s="14"/>
    </row>
    <row r="12097" spans="1:5">
      <c r="A12097" s="11">
        <v>2.4675165768195846E-2</v>
      </c>
      <c r="B12097" s="11">
        <v>1.5887527128683775E-3</v>
      </c>
      <c r="C12097" s="11"/>
      <c r="D12097" s="11"/>
      <c r="E12097" s="14"/>
    </row>
    <row r="12098" spans="1:5">
      <c r="A12098" s="11">
        <v>2.583384768503191E-2</v>
      </c>
      <c r="B12098" s="11">
        <v>1.710719519620576E-3</v>
      </c>
      <c r="C12098" s="11"/>
      <c r="D12098" s="11"/>
      <c r="E12098" s="14"/>
    </row>
    <row r="12099" spans="1:5">
      <c r="A12099" s="11">
        <v>1.5405353202835462E-2</v>
      </c>
      <c r="B12099" s="11">
        <v>6.6066027158811569E-4</v>
      </c>
      <c r="C12099" s="11"/>
      <c r="D12099" s="11"/>
      <c r="E12099" s="14"/>
    </row>
    <row r="12100" spans="1:5">
      <c r="A12100" s="11">
        <v>1.776186844528008E-2</v>
      </c>
      <c r="B12100" s="11">
        <v>1.0907651682275918E-3</v>
      </c>
      <c r="C12100" s="11"/>
      <c r="D12100" s="11"/>
      <c r="E12100" s="14"/>
    </row>
    <row r="12101" spans="1:5">
      <c r="A12101" s="11">
        <v>2.3904011173281507E-2</v>
      </c>
      <c r="B12101" s="11">
        <v>1.6075852105579792E-3</v>
      </c>
      <c r="C12101" s="11"/>
      <c r="D12101" s="11"/>
      <c r="E12101" s="14"/>
    </row>
    <row r="12102" spans="1:5">
      <c r="A12102" s="11">
        <v>1.7075584439383153E-2</v>
      </c>
      <c r="B12102" s="11">
        <v>1.0035653708881918E-3</v>
      </c>
      <c r="C12102" s="11"/>
      <c r="D12102" s="11"/>
      <c r="E12102" s="14"/>
    </row>
    <row r="12103" spans="1:5">
      <c r="A12103" s="11">
        <v>2.7571197726782671E-2</v>
      </c>
      <c r="B12103" s="11">
        <v>1.815169737943736E-3</v>
      </c>
      <c r="C12103" s="11"/>
      <c r="D12103" s="11"/>
      <c r="E12103" s="14"/>
    </row>
    <row r="12104" spans="1:5">
      <c r="A12104" s="11">
        <v>2.0561995315044629E-2</v>
      </c>
      <c r="B12104" s="11">
        <v>1.3603843664960293E-3</v>
      </c>
      <c r="C12104" s="11"/>
      <c r="D12104" s="11"/>
      <c r="E12104" s="14"/>
    </row>
    <row r="12105" spans="1:5">
      <c r="A12105" s="11">
        <v>2.2854293650395818E-2</v>
      </c>
      <c r="B12105" s="11">
        <v>1.5610653209849185E-3</v>
      </c>
      <c r="C12105" s="11"/>
      <c r="D12105" s="11"/>
      <c r="E12105" s="14"/>
    </row>
    <row r="12106" spans="1:5">
      <c r="A12106" s="11">
        <v>1.9291265915350408E-2</v>
      </c>
      <c r="B12106" s="11">
        <v>1.2152465881881786E-3</v>
      </c>
      <c r="C12106" s="11"/>
      <c r="D12106" s="11"/>
      <c r="E12106" s="14"/>
    </row>
    <row r="12107" spans="1:5">
      <c r="A12107" s="11">
        <v>2.2385594774227639E-2</v>
      </c>
      <c r="B12107" s="11">
        <v>1.3952323688124755E-3</v>
      </c>
      <c r="C12107" s="11"/>
      <c r="D12107" s="11"/>
      <c r="E12107" s="14"/>
    </row>
    <row r="12108" spans="1:5">
      <c r="A12108" s="11">
        <v>2.3682975293179132E-2</v>
      </c>
      <c r="B12108" s="11">
        <v>1.6020760598587597E-3</v>
      </c>
      <c r="C12108" s="11"/>
      <c r="D12108" s="11"/>
      <c r="E12108" s="14"/>
    </row>
    <row r="12109" spans="1:5">
      <c r="A12109" s="11">
        <v>2.7802011940582929E-2</v>
      </c>
      <c r="B12109" s="11">
        <v>1.8954686302129699E-3</v>
      </c>
      <c r="C12109" s="11"/>
      <c r="D12109" s="11"/>
      <c r="E12109" s="14"/>
    </row>
    <row r="12110" spans="1:5">
      <c r="A12110" s="11">
        <v>2.6385256217433612E-2</v>
      </c>
      <c r="B12110" s="11">
        <v>1.8077299599516615E-3</v>
      </c>
      <c r="C12110" s="11"/>
      <c r="D12110" s="11"/>
      <c r="E12110" s="14"/>
    </row>
    <row r="12111" spans="1:5">
      <c r="A12111" s="11">
        <v>1.9941145845176075E-2</v>
      </c>
      <c r="B12111" s="11">
        <v>1.3045101897864782E-3</v>
      </c>
      <c r="C12111" s="11"/>
      <c r="D12111" s="11"/>
      <c r="E12111" s="14"/>
    </row>
    <row r="12112" spans="1:5">
      <c r="A12112" s="11">
        <v>2.5791118275995839E-2</v>
      </c>
      <c r="B12112" s="11">
        <v>1.7615911128967007E-3</v>
      </c>
      <c r="C12112" s="11"/>
      <c r="D12112" s="11"/>
      <c r="E12112" s="14"/>
    </row>
    <row r="12113" spans="1:5">
      <c r="A12113" s="11">
        <v>1.9731002284178858E-2</v>
      </c>
      <c r="B12113" s="11">
        <v>1.2544746619752251E-3</v>
      </c>
      <c r="C12113" s="11"/>
      <c r="D12113" s="11"/>
      <c r="E12113" s="14"/>
    </row>
    <row r="12114" spans="1:5">
      <c r="A12114" s="11">
        <v>3.2959672093387439E-2</v>
      </c>
      <c r="B12114" s="11">
        <v>2.1529238370902202E-3</v>
      </c>
      <c r="C12114" s="11"/>
      <c r="D12114" s="11"/>
      <c r="E12114" s="14"/>
    </row>
    <row r="12115" spans="1:5">
      <c r="A12115" s="11">
        <v>1.7535042741035036E-2</v>
      </c>
      <c r="B12115" s="11">
        <v>9.4163863109429668E-4</v>
      </c>
      <c r="C12115" s="11"/>
      <c r="D12115" s="11"/>
      <c r="E12115" s="14"/>
    </row>
    <row r="12116" spans="1:5">
      <c r="A12116" s="11">
        <v>1.9342218695482038E-2</v>
      </c>
      <c r="B12116" s="11">
        <v>1.2548571528763317E-3</v>
      </c>
      <c r="C12116" s="11"/>
      <c r="D12116" s="11"/>
      <c r="E12116" s="14"/>
    </row>
    <row r="12117" spans="1:5">
      <c r="A12117" s="11">
        <v>1.7074211199273905E-2</v>
      </c>
      <c r="B12117" s="11">
        <v>1.0045393503099586E-3</v>
      </c>
      <c r="C12117" s="11"/>
      <c r="D12117" s="11"/>
      <c r="E12117" s="14"/>
    </row>
    <row r="12118" spans="1:5">
      <c r="A12118" s="11">
        <v>2.5325853090588362E-2</v>
      </c>
      <c r="B12118" s="11">
        <v>1.7082399426531418E-3</v>
      </c>
      <c r="C12118" s="11"/>
      <c r="D12118" s="11"/>
      <c r="E12118" s="14"/>
    </row>
    <row r="12119" spans="1:5">
      <c r="A12119" s="11">
        <v>1.8427900344675844E-2</v>
      </c>
      <c r="B12119" s="11">
        <v>1.123857465964362E-3</v>
      </c>
      <c r="C12119" s="11"/>
      <c r="D12119" s="11"/>
      <c r="E12119" s="14"/>
    </row>
    <row r="12120" spans="1:5">
      <c r="A12120" s="11">
        <v>1.9984021094488956E-2</v>
      </c>
      <c r="B12120" s="11">
        <v>1.2067568269720759E-3</v>
      </c>
      <c r="C12120" s="11"/>
      <c r="D12120" s="11"/>
      <c r="E12120" s="14"/>
    </row>
    <row r="12121" spans="1:5">
      <c r="A12121" s="11">
        <v>1.7399125324998196E-2</v>
      </c>
      <c r="B12121" s="11">
        <v>1.0470092779597791E-3</v>
      </c>
      <c r="C12121" s="11"/>
      <c r="D12121" s="11"/>
      <c r="E12121" s="14"/>
    </row>
    <row r="12122" spans="1:5">
      <c r="A12122" s="11">
        <v>1.6744774356331062E-2</v>
      </c>
      <c r="B12122" s="11">
        <v>8.7842698507342297E-4</v>
      </c>
      <c r="C12122" s="11"/>
      <c r="D12122" s="11"/>
      <c r="E12122" s="14"/>
    </row>
    <row r="12123" spans="1:5">
      <c r="A12123" s="11">
        <v>1.8426561600218515E-2</v>
      </c>
      <c r="B12123" s="11">
        <v>1.1459944041577127E-3</v>
      </c>
      <c r="C12123" s="11"/>
      <c r="D12123" s="11"/>
      <c r="E12123" s="14"/>
    </row>
    <row r="12124" spans="1:5">
      <c r="A12124" s="11">
        <v>2.3086174268109352E-2</v>
      </c>
      <c r="B12124" s="11">
        <v>1.5814560019316698E-3</v>
      </c>
      <c r="C12124" s="11"/>
      <c r="D12124" s="11"/>
      <c r="E12124" s="14"/>
    </row>
    <row r="12125" spans="1:5">
      <c r="A12125" s="11">
        <v>2.8670339070062469E-2</v>
      </c>
      <c r="B12125" s="11">
        <v>1.9040350584129504E-3</v>
      </c>
      <c r="C12125" s="11"/>
      <c r="D12125" s="11"/>
      <c r="E12125" s="14"/>
    </row>
    <row r="12126" spans="1:5">
      <c r="A12126" s="11">
        <v>2.613091408536198E-2</v>
      </c>
      <c r="B12126" s="11">
        <v>1.73199970305198E-3</v>
      </c>
      <c r="C12126" s="11"/>
      <c r="D12126" s="11"/>
      <c r="E12126" s="14"/>
    </row>
    <row r="12127" spans="1:5">
      <c r="A12127" s="11">
        <v>2.2998345784131263E-2</v>
      </c>
      <c r="B12127" s="11">
        <v>1.5727468961335665E-3</v>
      </c>
      <c r="C12127" s="11"/>
      <c r="D12127" s="11"/>
      <c r="E12127" s="14"/>
    </row>
    <row r="12128" spans="1:5">
      <c r="A12128" s="11">
        <v>2.2735781355738512E-2</v>
      </c>
      <c r="B12128" s="11">
        <v>1.5194614930728264E-3</v>
      </c>
      <c r="C12128" s="11"/>
      <c r="D12128" s="11"/>
      <c r="E12128" s="14"/>
    </row>
    <row r="12129" spans="1:5">
      <c r="A12129" s="11">
        <v>2.8923570434316603E-2</v>
      </c>
      <c r="B12129" s="11">
        <v>1.9920911294268365E-3</v>
      </c>
      <c r="C12129" s="11"/>
      <c r="D12129" s="11"/>
      <c r="E12129" s="14"/>
    </row>
    <row r="12130" spans="1:5">
      <c r="A12130" s="11">
        <v>2.4414783030209618E-2</v>
      </c>
      <c r="B12130" s="11">
        <v>1.6626682819345189E-3</v>
      </c>
      <c r="C12130" s="11"/>
      <c r="D12130" s="11"/>
      <c r="E12130" s="14"/>
    </row>
    <row r="12131" spans="1:5">
      <c r="A12131" s="11">
        <v>2.4020673082279457E-2</v>
      </c>
      <c r="B12131" s="11">
        <v>1.5712370103044917E-3</v>
      </c>
      <c r="C12131" s="11"/>
      <c r="D12131" s="11"/>
      <c r="E12131" s="14"/>
    </row>
    <row r="12132" spans="1:5">
      <c r="A12132" s="11">
        <v>1.5737203027025571E-2</v>
      </c>
      <c r="B12132" s="11">
        <v>7.5785213590658356E-4</v>
      </c>
      <c r="C12132" s="11"/>
      <c r="D12132" s="11"/>
      <c r="E12132" s="14"/>
    </row>
    <row r="12133" spans="1:5">
      <c r="A12133" s="11">
        <v>1.880879366434068E-2</v>
      </c>
      <c r="B12133" s="11">
        <v>1.1657380718632382E-3</v>
      </c>
      <c r="C12133" s="11"/>
      <c r="D12133" s="11"/>
      <c r="E12133" s="14"/>
    </row>
    <row r="12134" spans="1:5">
      <c r="A12134" s="11">
        <v>1.847468713458144E-2</v>
      </c>
      <c r="B12134" s="11">
        <v>1.1644272799384724E-3</v>
      </c>
      <c r="C12134" s="11"/>
      <c r="D12134" s="11"/>
      <c r="E12134" s="14"/>
    </row>
    <row r="12135" spans="1:5">
      <c r="A12135" s="11">
        <v>2.4582881541038364E-2</v>
      </c>
      <c r="B12135" s="11">
        <v>1.6954908180031307E-3</v>
      </c>
      <c r="C12135" s="11"/>
      <c r="D12135" s="11"/>
      <c r="E12135" s="14"/>
    </row>
    <row r="12136" spans="1:5">
      <c r="A12136" s="11">
        <v>2.5366934877183354E-2</v>
      </c>
      <c r="B12136" s="11">
        <v>1.7407645474220336E-3</v>
      </c>
      <c r="C12136" s="11"/>
      <c r="D12136" s="11"/>
      <c r="E12136" s="14"/>
    </row>
    <row r="12137" spans="1:5">
      <c r="A12137" s="11">
        <v>1.9078561811072134E-2</v>
      </c>
      <c r="B12137" s="11">
        <v>1.2326210953123569E-3</v>
      </c>
      <c r="C12137" s="11"/>
      <c r="D12137" s="11"/>
      <c r="E12137" s="14"/>
    </row>
    <row r="12138" spans="1:5">
      <c r="A12138" s="11">
        <v>2.8535804178651578E-2</v>
      </c>
      <c r="B12138" s="11">
        <v>1.894124184585362E-3</v>
      </c>
      <c r="C12138" s="11"/>
      <c r="D12138" s="11"/>
      <c r="E12138" s="14"/>
    </row>
    <row r="12139" spans="1:5">
      <c r="A12139" s="11">
        <v>1.9963113536941062E-2</v>
      </c>
      <c r="B12139" s="11">
        <v>1.3176697726798824E-3</v>
      </c>
      <c r="C12139" s="11"/>
      <c r="D12139" s="11"/>
      <c r="E12139" s="14"/>
    </row>
    <row r="12140" spans="1:5">
      <c r="A12140" s="11">
        <v>1.8034627275429271E-2</v>
      </c>
      <c r="B12140" s="11">
        <v>1.1209270724624456E-3</v>
      </c>
      <c r="C12140" s="11"/>
      <c r="D12140" s="11"/>
      <c r="E12140" s="14"/>
    </row>
    <row r="12141" spans="1:5">
      <c r="A12141" s="11">
        <v>2.6524364710410732E-2</v>
      </c>
      <c r="B12141" s="11">
        <v>1.7783516439712494E-3</v>
      </c>
      <c r="C12141" s="11"/>
      <c r="D12141" s="11"/>
      <c r="E12141" s="14"/>
    </row>
    <row r="12142" spans="1:5">
      <c r="A12142" s="11">
        <v>2.0160154683634069E-2</v>
      </c>
      <c r="B12142" s="11">
        <v>1.29630374605998E-3</v>
      </c>
      <c r="C12142" s="11"/>
      <c r="D12142" s="11"/>
      <c r="E12142" s="14"/>
    </row>
    <row r="12143" spans="1:5">
      <c r="A12143" s="11">
        <v>2.794378496670661E-2</v>
      </c>
      <c r="B12143" s="11">
        <v>1.9159771072606272E-3</v>
      </c>
      <c r="C12143" s="11"/>
      <c r="D12143" s="11"/>
      <c r="E12143" s="14"/>
    </row>
    <row r="12144" spans="1:5">
      <c r="A12144" s="11">
        <v>1.5310144847783629E-2</v>
      </c>
      <c r="B12144" s="11">
        <v>5.1800732509441733E-4</v>
      </c>
      <c r="C12144" s="11"/>
      <c r="D12144" s="11"/>
      <c r="E12144" s="14"/>
    </row>
    <row r="12145" spans="1:5">
      <c r="A12145" s="11">
        <v>2.5246830402470433E-2</v>
      </c>
      <c r="B12145" s="11">
        <v>1.6040988336999264E-3</v>
      </c>
      <c r="C12145" s="11"/>
      <c r="D12145" s="11"/>
      <c r="E12145" s="14"/>
    </row>
    <row r="12146" spans="1:5">
      <c r="A12146" s="11">
        <v>2.4749341959738925E-2</v>
      </c>
      <c r="B12146" s="11">
        <v>1.5970530482714966E-3</v>
      </c>
      <c r="C12146" s="11"/>
      <c r="D12146" s="11"/>
      <c r="E12146" s="14"/>
    </row>
    <row r="12147" spans="1:5">
      <c r="A12147" s="11">
        <v>2.2035157218916052E-2</v>
      </c>
      <c r="B12147" s="11">
        <v>1.4830336980138892E-3</v>
      </c>
      <c r="C12147" s="11"/>
      <c r="D12147" s="11"/>
      <c r="E12147" s="14"/>
    </row>
    <row r="12148" spans="1:5">
      <c r="A12148" s="11">
        <v>1.8076700165292937E-2</v>
      </c>
      <c r="B12148" s="11">
        <v>9.5105915267161469E-4</v>
      </c>
      <c r="C12148" s="11"/>
      <c r="D12148" s="11"/>
      <c r="E12148" s="14"/>
    </row>
    <row r="12149" spans="1:5">
      <c r="A12149" s="11">
        <v>2.2094578974668808E-2</v>
      </c>
      <c r="B12149" s="11">
        <v>1.3966236463783066E-3</v>
      </c>
      <c r="C12149" s="11"/>
      <c r="D12149" s="11"/>
      <c r="E12149" s="14"/>
    </row>
    <row r="12150" spans="1:5">
      <c r="A12150" s="11">
        <v>2.8105764877255673E-2</v>
      </c>
      <c r="B12150" s="11">
        <v>1.9409001178455993E-3</v>
      </c>
      <c r="C12150" s="11"/>
      <c r="D12150" s="11"/>
      <c r="E12150" s="14"/>
    </row>
    <row r="12151" spans="1:5">
      <c r="A12151" s="11">
        <v>2.257849819931634E-2</v>
      </c>
      <c r="B12151" s="11">
        <v>1.5186890910836987E-3</v>
      </c>
      <c r="C12151" s="11"/>
      <c r="D12151" s="11"/>
      <c r="E12151" s="14"/>
    </row>
    <row r="12152" spans="1:5">
      <c r="A12152" s="11">
        <v>2.7623666638214521E-2</v>
      </c>
      <c r="B12152" s="11">
        <v>1.7812899744539847E-3</v>
      </c>
      <c r="C12152" s="11"/>
      <c r="D12152" s="11"/>
      <c r="E12152" s="14"/>
    </row>
    <row r="12153" spans="1:5">
      <c r="A12153" s="11">
        <v>1.6788169797543828E-2</v>
      </c>
      <c r="B12153" s="11">
        <v>9.5674524466997455E-4</v>
      </c>
      <c r="C12153" s="11"/>
      <c r="D12153" s="11"/>
      <c r="E12153" s="14"/>
    </row>
    <row r="12154" spans="1:5">
      <c r="A12154" s="11">
        <v>2.1377191337047061E-2</v>
      </c>
      <c r="B12154" s="11">
        <v>1.4146842155789811E-3</v>
      </c>
      <c r="C12154" s="11"/>
      <c r="D12154" s="11"/>
      <c r="E12154" s="14"/>
    </row>
    <row r="12155" spans="1:5">
      <c r="A12155" s="11">
        <v>2.0369843514175468E-2</v>
      </c>
      <c r="B12155" s="11">
        <v>1.3452356035855565E-3</v>
      </c>
      <c r="C12155" s="11"/>
      <c r="D12155" s="11"/>
      <c r="E12155" s="14"/>
    </row>
    <row r="12156" spans="1:5">
      <c r="A12156" s="11">
        <v>2.5077397476791306E-2</v>
      </c>
      <c r="B12156" s="11">
        <v>1.7373512813252704E-3</v>
      </c>
      <c r="C12156" s="11"/>
      <c r="D12156" s="11"/>
      <c r="E12156" s="14"/>
    </row>
    <row r="12157" spans="1:5">
      <c r="A12157" s="11">
        <v>2.1244781165935128E-2</v>
      </c>
      <c r="B12157" s="11">
        <v>1.4309936860887368E-3</v>
      </c>
      <c r="C12157" s="11"/>
      <c r="D12157" s="11"/>
      <c r="E12157" s="14"/>
    </row>
    <row r="12158" spans="1:5">
      <c r="A12158" s="11">
        <v>1.9602144102969829E-2</v>
      </c>
      <c r="B12158" s="11">
        <v>1.1633742174818414E-3</v>
      </c>
      <c r="C12158" s="11"/>
      <c r="D12158" s="11"/>
      <c r="E12158" s="14"/>
    </row>
    <row r="12159" spans="1:5">
      <c r="A12159" s="11">
        <v>2.1357965084421209E-2</v>
      </c>
      <c r="B12159" s="11">
        <v>1.4414053977141656E-3</v>
      </c>
      <c r="C12159" s="11"/>
      <c r="D12159" s="11"/>
      <c r="E12159" s="14"/>
    </row>
    <row r="12160" spans="1:5">
      <c r="A12160" s="11">
        <v>2.5774618050735863E-2</v>
      </c>
      <c r="B12160" s="11">
        <v>1.7889546762768379E-3</v>
      </c>
      <c r="C12160" s="11"/>
      <c r="D12160" s="11"/>
      <c r="E12160" s="14"/>
    </row>
    <row r="12161" spans="1:5">
      <c r="A12161" s="11">
        <v>1.540890428875101E-2</v>
      </c>
      <c r="B12161" s="11">
        <v>5.1181583165079369E-4</v>
      </c>
      <c r="C12161" s="11"/>
      <c r="D12161" s="11"/>
      <c r="E12161" s="14"/>
    </row>
    <row r="12162" spans="1:5">
      <c r="A12162" s="11">
        <v>2.6187012112361262E-2</v>
      </c>
      <c r="B12162" s="11">
        <v>1.7747425631732751E-3</v>
      </c>
      <c r="C12162" s="11"/>
      <c r="D12162" s="11"/>
      <c r="E12162" s="14"/>
    </row>
    <row r="12163" spans="1:5">
      <c r="A12163" s="11">
        <v>1.5434243839479059E-2</v>
      </c>
      <c r="B12163" s="11">
        <v>6.846385497598274E-4</v>
      </c>
      <c r="C12163" s="11"/>
      <c r="D12163" s="11"/>
      <c r="E12163" s="14"/>
    </row>
    <row r="12164" spans="1:5">
      <c r="A12164" s="11">
        <v>2.5552683936573003E-2</v>
      </c>
      <c r="B12164" s="11">
        <v>1.7412902515620448E-3</v>
      </c>
      <c r="C12164" s="11"/>
      <c r="D12164" s="11"/>
      <c r="E12164" s="14"/>
    </row>
    <row r="12165" spans="1:5">
      <c r="A12165" s="11">
        <v>2.5230884500352092E-2</v>
      </c>
      <c r="B12165" s="11">
        <v>1.7456806524626736E-3</v>
      </c>
      <c r="C12165" s="11"/>
      <c r="D12165" s="11"/>
      <c r="E12165" s="14"/>
    </row>
    <row r="12166" spans="1:5">
      <c r="A12166" s="11">
        <v>1.754102073782737E-2</v>
      </c>
      <c r="B12166" s="11">
        <v>9.7687726212048907E-4</v>
      </c>
      <c r="C12166" s="11"/>
      <c r="D12166" s="11"/>
      <c r="E12166" s="14"/>
    </row>
    <row r="12167" spans="1:5">
      <c r="A12167" s="11">
        <v>2.6657679623873949E-2</v>
      </c>
      <c r="B12167" s="11">
        <v>1.8478239643254643E-3</v>
      </c>
      <c r="C12167" s="11"/>
      <c r="D12167" s="11"/>
      <c r="E12167" s="14"/>
    </row>
    <row r="12168" spans="1:5">
      <c r="A12168" s="11">
        <v>2.2228866119719415E-2</v>
      </c>
      <c r="B12168" s="11">
        <v>1.5132931748841358E-3</v>
      </c>
      <c r="C12168" s="11"/>
      <c r="D12168" s="11"/>
      <c r="E12168" s="14"/>
    </row>
    <row r="12169" spans="1:5">
      <c r="A12169" s="11">
        <v>2.2524259181517774E-2</v>
      </c>
      <c r="B12169" s="11">
        <v>1.4719258027999897E-3</v>
      </c>
      <c r="C12169" s="11"/>
      <c r="D12169" s="11"/>
      <c r="E12169" s="14"/>
    </row>
    <row r="12170" spans="1:5">
      <c r="A12170" s="11">
        <v>2.054692367551892E-2</v>
      </c>
      <c r="B12170" s="11">
        <v>1.2674057898215253E-3</v>
      </c>
      <c r="C12170" s="11"/>
      <c r="D12170" s="11"/>
      <c r="E12170" s="14"/>
    </row>
    <row r="12171" spans="1:5">
      <c r="A12171" s="11">
        <v>1.7321857344411537E-2</v>
      </c>
      <c r="B12171" s="11">
        <v>1.0375430974429009E-3</v>
      </c>
      <c r="C12171" s="11"/>
      <c r="D12171" s="11"/>
      <c r="E12171" s="14"/>
    </row>
    <row r="12172" spans="1:5">
      <c r="A12172" s="11">
        <v>2.2392707323592033E-2</v>
      </c>
      <c r="B12172" s="11">
        <v>1.5287034333602916E-3</v>
      </c>
      <c r="C12172" s="11"/>
      <c r="D12172" s="11"/>
      <c r="E12172" s="14"/>
    </row>
    <row r="12173" spans="1:5">
      <c r="A12173" s="11">
        <v>2.3332498324853939E-2</v>
      </c>
      <c r="B12173" s="11">
        <v>1.5543537923869799E-3</v>
      </c>
      <c r="C12173" s="11"/>
      <c r="D12173" s="11"/>
      <c r="E12173" s="14"/>
    </row>
    <row r="12174" spans="1:5">
      <c r="A12174" s="11">
        <v>2.2862201681864102E-2</v>
      </c>
      <c r="B12174" s="11">
        <v>1.4560450124794263E-3</v>
      </c>
      <c r="C12174" s="11"/>
      <c r="D12174" s="11"/>
      <c r="E12174" s="14"/>
    </row>
    <row r="12175" spans="1:5">
      <c r="A12175" s="11">
        <v>2.2258431015839384E-2</v>
      </c>
      <c r="B12175" s="11">
        <v>1.5045144940730964E-3</v>
      </c>
      <c r="C12175" s="11"/>
      <c r="D12175" s="11"/>
      <c r="E12175" s="14"/>
    </row>
    <row r="12176" spans="1:5">
      <c r="A12176" s="11">
        <v>2.4395632279592933E-2</v>
      </c>
      <c r="B12176" s="11">
        <v>1.6738165100721575E-3</v>
      </c>
      <c r="C12176" s="11"/>
      <c r="D12176" s="11"/>
      <c r="E12176" s="14"/>
    </row>
    <row r="12177" spans="1:5">
      <c r="A12177" s="11">
        <v>2.0278785201264356E-2</v>
      </c>
      <c r="B12177" s="11">
        <v>1.3408043012630196E-3</v>
      </c>
      <c r="C12177" s="11"/>
      <c r="D12177" s="11"/>
      <c r="E12177" s="14"/>
    </row>
    <row r="12178" spans="1:5">
      <c r="A12178" s="11">
        <v>2.1466495156433112E-2</v>
      </c>
      <c r="B12178" s="11">
        <v>1.4387152036431986E-3</v>
      </c>
      <c r="C12178" s="11"/>
      <c r="D12178" s="11"/>
      <c r="E12178" s="14"/>
    </row>
    <row r="12179" spans="1:5">
      <c r="A12179" s="11">
        <v>1.6079930643729593E-2</v>
      </c>
      <c r="B12179" s="11">
        <v>8.291211822225046E-4</v>
      </c>
      <c r="C12179" s="11"/>
      <c r="D12179" s="11"/>
      <c r="E12179" s="14"/>
    </row>
    <row r="12180" spans="1:5">
      <c r="A12180" s="11">
        <v>1.526935966479016E-2</v>
      </c>
      <c r="B12180" s="11">
        <v>5.5307960808254281E-4</v>
      </c>
      <c r="C12180" s="11"/>
      <c r="D12180" s="11"/>
      <c r="E12180" s="14"/>
    </row>
    <row r="12181" spans="1:5">
      <c r="A12181" s="11">
        <v>1.6100862264363601E-2</v>
      </c>
      <c r="B12181" s="11">
        <v>8.1842639845216116E-4</v>
      </c>
      <c r="C12181" s="11"/>
      <c r="D12181" s="11"/>
      <c r="E12181" s="14"/>
    </row>
    <row r="12182" spans="1:5">
      <c r="A12182" s="11">
        <v>2.7966612366716763E-2</v>
      </c>
      <c r="B12182" s="11">
        <v>1.8574332267603001E-3</v>
      </c>
      <c r="C12182" s="11"/>
      <c r="D12182" s="11"/>
      <c r="E12182" s="14"/>
    </row>
    <row r="12183" spans="1:5">
      <c r="A12183" s="11">
        <v>3.4838044105918058E-2</v>
      </c>
      <c r="B12183" s="11">
        <v>2.2513034120712969E-3</v>
      </c>
      <c r="C12183" s="11"/>
      <c r="D12183" s="11"/>
      <c r="E12183" s="14"/>
    </row>
    <row r="12184" spans="1:5">
      <c r="A12184" s="11">
        <v>2.1862968584774625E-2</v>
      </c>
      <c r="B12184" s="11">
        <v>1.4847638709177763E-3</v>
      </c>
      <c r="C12184" s="11"/>
      <c r="D12184" s="11"/>
      <c r="E12184" s="14"/>
    </row>
    <row r="12185" spans="1:5">
      <c r="A12185" s="11">
        <v>2.1656967595541449E-2</v>
      </c>
      <c r="B12185" s="11">
        <v>1.4364047507809691E-3</v>
      </c>
      <c r="C12185" s="11"/>
      <c r="D12185" s="11"/>
      <c r="E12185" s="14"/>
    </row>
    <row r="12186" spans="1:5">
      <c r="A12186" s="11">
        <v>2.2156390792681002E-2</v>
      </c>
      <c r="B12186" s="11">
        <v>1.5092638675336613E-3</v>
      </c>
      <c r="C12186" s="11"/>
      <c r="D12186" s="11"/>
      <c r="E12186" s="14"/>
    </row>
    <row r="12187" spans="1:5">
      <c r="A12187" s="11">
        <v>1.916516705579463E-2</v>
      </c>
      <c r="B12187" s="11">
        <v>1.214897120392526E-3</v>
      </c>
      <c r="C12187" s="11"/>
      <c r="D12187" s="11"/>
      <c r="E12187" s="14"/>
    </row>
    <row r="12188" spans="1:5">
      <c r="A12188" s="11">
        <v>2.9092152708542086E-2</v>
      </c>
      <c r="B12188" s="11">
        <v>1.974987188136889E-3</v>
      </c>
      <c r="C12188" s="11"/>
      <c r="D12188" s="11"/>
      <c r="E12188" s="14"/>
    </row>
    <row r="12189" spans="1:5">
      <c r="A12189" s="11">
        <v>2.1886103182044613E-2</v>
      </c>
      <c r="B12189" s="11">
        <v>1.4508973866100888E-3</v>
      </c>
      <c r="C12189" s="11"/>
      <c r="D12189" s="11"/>
      <c r="E12189" s="14"/>
    </row>
    <row r="12190" spans="1:5">
      <c r="A12190" s="11">
        <v>2.7689471639347148E-2</v>
      </c>
      <c r="B12190" s="11">
        <v>1.8457460942069887E-3</v>
      </c>
      <c r="C12190" s="11"/>
      <c r="D12190" s="11"/>
      <c r="E12190" s="14"/>
    </row>
    <row r="12191" spans="1:5">
      <c r="A12191" s="11">
        <v>2.1719272370527593E-2</v>
      </c>
      <c r="B12191" s="11">
        <v>1.3573091915378697E-3</v>
      </c>
      <c r="C12191" s="11"/>
      <c r="D12191" s="11"/>
      <c r="E12191" s="14"/>
    </row>
    <row r="12192" spans="1:5">
      <c r="A12192" s="11">
        <v>1.9223575923156638E-2</v>
      </c>
      <c r="B12192" s="11">
        <v>1.2116890706214459E-3</v>
      </c>
      <c r="C12192" s="11"/>
      <c r="D12192" s="11"/>
      <c r="E12192" s="14"/>
    </row>
    <row r="12193" spans="1:5">
      <c r="A12193" s="11">
        <v>1.9520715049928451E-2</v>
      </c>
      <c r="B12193" s="11">
        <v>1.1798862672583248E-3</v>
      </c>
      <c r="C12193" s="11"/>
      <c r="D12193" s="11"/>
      <c r="E12193" s="14"/>
    </row>
    <row r="12194" spans="1:5">
      <c r="A12194" s="11">
        <v>2.0544719373994914E-2</v>
      </c>
      <c r="B12194" s="11">
        <v>1.2557303288538906E-3</v>
      </c>
      <c r="C12194" s="11"/>
      <c r="D12194" s="11"/>
      <c r="E12194" s="14"/>
    </row>
    <row r="12195" spans="1:5">
      <c r="A12195" s="11">
        <v>2.8478649997286495E-2</v>
      </c>
      <c r="B12195" s="11">
        <v>1.9276733731122457E-3</v>
      </c>
      <c r="C12195" s="11"/>
      <c r="D12195" s="11"/>
      <c r="E12195" s="14"/>
    </row>
    <row r="12196" spans="1:5">
      <c r="A12196" s="11">
        <v>1.918038678286128E-2</v>
      </c>
      <c r="B12196" s="11">
        <v>1.1685988663381046E-3</v>
      </c>
      <c r="C12196" s="11"/>
      <c r="D12196" s="11"/>
      <c r="E12196" s="14"/>
    </row>
    <row r="12197" spans="1:5">
      <c r="A12197" s="11">
        <v>2.3670495010830621E-2</v>
      </c>
      <c r="B12197" s="11">
        <v>1.5841339603735803E-3</v>
      </c>
      <c r="C12197" s="11"/>
      <c r="D12197" s="11"/>
      <c r="E12197" s="14"/>
    </row>
    <row r="12198" spans="1:5">
      <c r="A12198" s="11">
        <v>2.1406195400451494E-2</v>
      </c>
      <c r="B12198" s="11">
        <v>1.40315296188619E-3</v>
      </c>
      <c r="C12198" s="11"/>
      <c r="D12198" s="11"/>
      <c r="E12198" s="14"/>
    </row>
    <row r="12199" spans="1:5">
      <c r="A12199" s="11">
        <v>2.0116963101749777E-2</v>
      </c>
      <c r="B12199" s="11">
        <v>1.3224981915149995E-3</v>
      </c>
      <c r="C12199" s="11"/>
      <c r="D12199" s="11"/>
      <c r="E12199" s="14"/>
    </row>
    <row r="12200" spans="1:5">
      <c r="A12200" s="11">
        <v>2.4699859330423121E-2</v>
      </c>
      <c r="B12200" s="11">
        <v>1.5950024441289772E-3</v>
      </c>
      <c r="C12200" s="11"/>
      <c r="D12200" s="11"/>
      <c r="E12200" s="14"/>
    </row>
    <row r="12201" spans="1:5">
      <c r="A12201" s="11">
        <v>1.9255885008394452E-2</v>
      </c>
      <c r="B12201" s="11">
        <v>1.2462627150297103E-3</v>
      </c>
      <c r="C12201" s="11"/>
      <c r="D12201" s="11"/>
      <c r="E12201" s="14"/>
    </row>
    <row r="12202" spans="1:5">
      <c r="A12202" s="11">
        <v>1.677164408114418E-2</v>
      </c>
      <c r="B12202" s="11">
        <v>9.5672631508828031E-4</v>
      </c>
      <c r="C12202" s="11"/>
      <c r="D12202" s="11"/>
      <c r="E12202" s="14"/>
    </row>
    <row r="12203" spans="1:5">
      <c r="A12203" s="11">
        <v>1.6364010956176605E-2</v>
      </c>
      <c r="B12203" s="11">
        <v>8.4124061106426087E-4</v>
      </c>
      <c r="C12203" s="11"/>
      <c r="D12203" s="11"/>
      <c r="E12203" s="14"/>
    </row>
    <row r="12204" spans="1:5">
      <c r="A12204" s="11">
        <v>2.254281933937459E-2</v>
      </c>
      <c r="B12204" s="11">
        <v>1.4944076162703439E-3</v>
      </c>
      <c r="C12204" s="11"/>
      <c r="D12204" s="11"/>
      <c r="E12204" s="14"/>
    </row>
    <row r="12205" spans="1:5">
      <c r="A12205" s="11">
        <v>2.1877386296676907E-2</v>
      </c>
      <c r="B12205" s="11">
        <v>1.4387815462007466E-3</v>
      </c>
      <c r="C12205" s="11"/>
      <c r="D12205" s="11"/>
      <c r="E12205" s="14"/>
    </row>
    <row r="12206" spans="1:5">
      <c r="A12206" s="11">
        <v>1.8931960216521989E-2</v>
      </c>
      <c r="B12206" s="11">
        <v>1.1963517571115664E-3</v>
      </c>
      <c r="C12206" s="11"/>
      <c r="D12206" s="11"/>
      <c r="E12206" s="14"/>
    </row>
    <row r="12207" spans="1:5">
      <c r="A12207" s="11">
        <v>2.2975050992620417E-2</v>
      </c>
      <c r="B12207" s="11">
        <v>1.4313193920780789E-3</v>
      </c>
      <c r="C12207" s="11"/>
      <c r="D12207" s="11"/>
      <c r="E12207" s="14"/>
    </row>
    <row r="12208" spans="1:5">
      <c r="A12208" s="11">
        <v>3.6265977659264599E-2</v>
      </c>
      <c r="B12208" s="11">
        <v>2.3428507782294362E-3</v>
      </c>
      <c r="C12208" s="11"/>
      <c r="D12208" s="11"/>
      <c r="E12208" s="14"/>
    </row>
    <row r="12209" spans="1:5">
      <c r="A12209" s="11">
        <v>2.1206646214363273E-2</v>
      </c>
      <c r="B12209" s="11">
        <v>1.4099318804615762E-3</v>
      </c>
      <c r="C12209" s="11"/>
      <c r="D12209" s="11"/>
      <c r="E12209" s="14"/>
    </row>
    <row r="12210" spans="1:5">
      <c r="A12210" s="11">
        <v>3.1573527515411592E-2</v>
      </c>
      <c r="B12210" s="11">
        <v>2.0606170698327648E-3</v>
      </c>
      <c r="C12210" s="11"/>
      <c r="D12210" s="11"/>
      <c r="E12210" s="14"/>
    </row>
    <row r="12211" spans="1:5">
      <c r="A12211" s="11">
        <v>2.2098773937003168E-2</v>
      </c>
      <c r="B12211" s="11">
        <v>1.4869230139888906E-3</v>
      </c>
      <c r="C12211" s="11"/>
      <c r="D12211" s="11"/>
      <c r="E12211" s="14"/>
    </row>
    <row r="12212" spans="1:5">
      <c r="A12212" s="11">
        <v>1.8583486671858301E-2</v>
      </c>
      <c r="B12212" s="11">
        <v>1.1820301993951733E-3</v>
      </c>
      <c r="C12212" s="11"/>
      <c r="D12212" s="11"/>
      <c r="E12212" s="14"/>
    </row>
    <row r="12213" spans="1:5">
      <c r="A12213" s="11">
        <v>2.410058792346979E-2</v>
      </c>
      <c r="B12213" s="11">
        <v>1.6094749010853874E-3</v>
      </c>
      <c r="C12213" s="11"/>
      <c r="D12213" s="11"/>
      <c r="E12213" s="14"/>
    </row>
    <row r="12214" spans="1:5">
      <c r="A12214" s="11">
        <v>2.1517389613894908E-2</v>
      </c>
      <c r="B12214" s="11">
        <v>1.4409383704941051E-3</v>
      </c>
      <c r="C12214" s="11"/>
      <c r="D12214" s="11"/>
      <c r="E12214" s="14"/>
    </row>
    <row r="12215" spans="1:5">
      <c r="A12215" s="11">
        <v>1.8314842015649604E-2</v>
      </c>
      <c r="B12215" s="11">
        <v>1.1526060112106817E-3</v>
      </c>
      <c r="C12215" s="11"/>
      <c r="D12215" s="11"/>
      <c r="E12215" s="14"/>
    </row>
    <row r="12216" spans="1:5">
      <c r="A12216" s="11">
        <v>2.6943198347683706E-2</v>
      </c>
      <c r="B12216" s="11">
        <v>1.8452051433231695E-3</v>
      </c>
      <c r="C12216" s="11"/>
      <c r="D12216" s="11"/>
      <c r="E12216" s="14"/>
    </row>
    <row r="12217" spans="1:5">
      <c r="A12217" s="11">
        <v>2.4181761539941164E-2</v>
      </c>
      <c r="B12217" s="11">
        <v>1.6625921908367245E-3</v>
      </c>
      <c r="C12217" s="11"/>
      <c r="D12217" s="11"/>
      <c r="E12217" s="14"/>
    </row>
    <row r="12218" spans="1:5">
      <c r="A12218" s="11">
        <v>1.76988089119001E-2</v>
      </c>
      <c r="B12218" s="11">
        <v>1.0260494182531017E-3</v>
      </c>
      <c r="C12218" s="11"/>
      <c r="D12218" s="11"/>
      <c r="E12218" s="14"/>
    </row>
    <row r="12219" spans="1:5">
      <c r="A12219" s="11">
        <v>3.0906773747625599E-2</v>
      </c>
      <c r="B12219" s="11">
        <v>2.1054398657844105E-3</v>
      </c>
      <c r="C12219" s="11"/>
      <c r="D12219" s="11"/>
      <c r="E12219" s="14"/>
    </row>
    <row r="12220" spans="1:5">
      <c r="A12220" s="11">
        <v>2.4649322655124668E-2</v>
      </c>
      <c r="B12220" s="11">
        <v>1.6953801621676205E-3</v>
      </c>
      <c r="C12220" s="11"/>
      <c r="D12220" s="11"/>
      <c r="E12220" s="14"/>
    </row>
    <row r="12221" spans="1:5">
      <c r="A12221" s="11">
        <v>2.1443321488319227E-2</v>
      </c>
      <c r="B12221" s="11">
        <v>1.4493615542298219E-3</v>
      </c>
      <c r="C12221" s="11"/>
      <c r="D12221" s="11"/>
      <c r="E12221" s="14"/>
    </row>
    <row r="12222" spans="1:5">
      <c r="A12222" s="11">
        <v>2.197112709372186E-2</v>
      </c>
      <c r="B12222" s="11">
        <v>1.4490028009957541E-3</v>
      </c>
      <c r="C12222" s="11"/>
      <c r="D12222" s="11"/>
      <c r="E12222" s="14"/>
    </row>
    <row r="12223" spans="1:5">
      <c r="A12223" s="11">
        <v>1.783059520914853E-2</v>
      </c>
      <c r="B12223" s="11">
        <v>1.0821824422972116E-3</v>
      </c>
      <c r="C12223" s="11"/>
      <c r="D12223" s="11"/>
      <c r="E12223" s="14"/>
    </row>
    <row r="12224" spans="1:5">
      <c r="A12224" s="11">
        <v>2.6310615202636858E-2</v>
      </c>
      <c r="B12224" s="11">
        <v>1.814966773578129E-3</v>
      </c>
      <c r="C12224" s="11"/>
      <c r="D12224" s="11"/>
      <c r="E12224" s="14"/>
    </row>
    <row r="12225" spans="1:5">
      <c r="A12225" s="11">
        <v>2.0942499607619305E-2</v>
      </c>
      <c r="B12225" s="11">
        <v>1.4017712259226237E-3</v>
      </c>
      <c r="C12225" s="11"/>
      <c r="D12225" s="11"/>
      <c r="E12225" s="14"/>
    </row>
    <row r="12226" spans="1:5">
      <c r="A12226" s="11">
        <v>2.1550620440540961E-2</v>
      </c>
      <c r="B12226" s="11">
        <v>1.4521174014733686E-3</v>
      </c>
      <c r="C12226" s="11"/>
      <c r="D12226" s="11"/>
      <c r="E12226" s="14"/>
    </row>
    <row r="12227" spans="1:5">
      <c r="A12227" s="11">
        <v>1.9728828182458219E-2</v>
      </c>
      <c r="B12227" s="11">
        <v>1.236303236801829E-3</v>
      </c>
      <c r="C12227" s="11"/>
      <c r="D12227" s="11"/>
      <c r="E12227" s="14"/>
    </row>
    <row r="12228" spans="1:5">
      <c r="A12228" s="11">
        <v>2.3910757888803005E-2</v>
      </c>
      <c r="B12228" s="11">
        <v>1.6498530313354537E-3</v>
      </c>
      <c r="C12228" s="11"/>
      <c r="D12228" s="11"/>
      <c r="E12228" s="14"/>
    </row>
    <row r="12229" spans="1:5">
      <c r="A12229" s="11">
        <v>2.6649965226268734E-2</v>
      </c>
      <c r="B12229" s="11">
        <v>1.8370717285122009E-3</v>
      </c>
      <c r="C12229" s="11"/>
      <c r="D12229" s="11"/>
      <c r="E12229" s="14"/>
    </row>
    <row r="12230" spans="1:5">
      <c r="A12230" s="11">
        <v>2.0321764814962867E-2</v>
      </c>
      <c r="B12230" s="11">
        <v>1.3508265243103274E-3</v>
      </c>
      <c r="C12230" s="11"/>
      <c r="D12230" s="11"/>
      <c r="E12230" s="14"/>
    </row>
    <row r="12231" spans="1:5">
      <c r="A12231" s="11">
        <v>1.5782614451706398E-2</v>
      </c>
      <c r="B12231" s="11">
        <v>7.8642865999529674E-4</v>
      </c>
      <c r="C12231" s="11"/>
      <c r="D12231" s="11"/>
      <c r="E12231" s="14"/>
    </row>
    <row r="12232" spans="1:5">
      <c r="A12232" s="11">
        <v>1.963645297934893E-2</v>
      </c>
      <c r="B12232" s="11">
        <v>1.277892605307441E-3</v>
      </c>
      <c r="C12232" s="11"/>
      <c r="D12232" s="11"/>
      <c r="E12232" s="14"/>
    </row>
    <row r="12233" spans="1:5">
      <c r="A12233" s="11">
        <v>2.2577179069830894E-2</v>
      </c>
      <c r="B12233" s="11">
        <v>1.5389575791118822E-3</v>
      </c>
      <c r="C12233" s="11"/>
      <c r="D12233" s="11"/>
      <c r="E12233" s="14"/>
    </row>
    <row r="12234" spans="1:5">
      <c r="A12234" s="11">
        <v>2.1476021696840902E-2</v>
      </c>
      <c r="B12234" s="11">
        <v>1.4150406773123861E-3</v>
      </c>
      <c r="C12234" s="11"/>
      <c r="D12234" s="11"/>
      <c r="E12234" s="14"/>
    </row>
    <row r="12235" spans="1:5">
      <c r="A12235" s="11">
        <v>1.8888818592066862E-2</v>
      </c>
      <c r="B12235" s="11">
        <v>1.1130569472794266E-3</v>
      </c>
      <c r="C12235" s="11"/>
      <c r="D12235" s="11"/>
      <c r="E12235" s="14"/>
    </row>
    <row r="12236" spans="1:5">
      <c r="A12236" s="11">
        <v>2.2822421885770675E-2</v>
      </c>
      <c r="B12236" s="11">
        <v>1.5526729630797602E-3</v>
      </c>
      <c r="C12236" s="11"/>
      <c r="D12236" s="11"/>
      <c r="E12236" s="14"/>
    </row>
    <row r="12237" spans="1:5">
      <c r="A12237" s="11">
        <v>2.3505088823127716E-2</v>
      </c>
      <c r="B12237" s="11">
        <v>1.4915103934096071E-3</v>
      </c>
      <c r="C12237" s="11"/>
      <c r="D12237" s="11"/>
      <c r="E12237" s="14"/>
    </row>
    <row r="12238" spans="1:5">
      <c r="A12238" s="11">
        <v>2.995875725715411E-2</v>
      </c>
      <c r="B12238" s="11">
        <v>2.0284608319805345E-3</v>
      </c>
      <c r="C12238" s="11"/>
      <c r="D12238" s="11"/>
      <c r="E12238" s="14"/>
    </row>
    <row r="12239" spans="1:5">
      <c r="A12239" s="11">
        <v>2.0117882136149741E-2</v>
      </c>
      <c r="B12239" s="11">
        <v>1.3086239420817556E-3</v>
      </c>
      <c r="C12239" s="11"/>
      <c r="D12239" s="11"/>
      <c r="E12239" s="14"/>
    </row>
    <row r="12240" spans="1:5">
      <c r="A12240" s="11">
        <v>2.2347433616148889E-2</v>
      </c>
      <c r="B12240" s="11">
        <v>1.4730546686235492E-3</v>
      </c>
      <c r="C12240" s="11"/>
      <c r="D12240" s="11"/>
      <c r="E12240" s="14"/>
    </row>
    <row r="12241" spans="1:5">
      <c r="A12241" s="11">
        <v>2.8952407293114161E-2</v>
      </c>
      <c r="B12241" s="11">
        <v>1.9150086991005576E-3</v>
      </c>
      <c r="C12241" s="11"/>
      <c r="D12241" s="11"/>
      <c r="E12241" s="14"/>
    </row>
    <row r="12242" spans="1:5">
      <c r="A12242" s="11">
        <v>1.5752146747628766E-2</v>
      </c>
      <c r="B12242" s="11">
        <v>7.7968784979378237E-4</v>
      </c>
      <c r="C12242" s="11"/>
      <c r="D12242" s="11"/>
      <c r="E12242" s="14"/>
    </row>
    <row r="12243" spans="1:5">
      <c r="A12243" s="11">
        <v>2.450282460115772E-2</v>
      </c>
      <c r="B12243" s="11">
        <v>1.6155483418197299E-3</v>
      </c>
      <c r="C12243" s="11"/>
      <c r="D12243" s="11"/>
      <c r="E12243" s="14"/>
    </row>
    <row r="12244" spans="1:5">
      <c r="A12244" s="11">
        <v>2.0792164838074279E-2</v>
      </c>
      <c r="B12244" s="11">
        <v>1.380514162944669E-3</v>
      </c>
      <c r="C12244" s="11"/>
      <c r="D12244" s="11"/>
      <c r="E12244" s="14"/>
    </row>
    <row r="12245" spans="1:5">
      <c r="A12245" s="11">
        <v>1.587968414029885E-2</v>
      </c>
      <c r="B12245" s="11">
        <v>7.8620783198146682E-4</v>
      </c>
      <c r="C12245" s="11"/>
      <c r="D12245" s="11"/>
      <c r="E12245" s="14"/>
    </row>
    <row r="12246" spans="1:5">
      <c r="A12246" s="11">
        <v>2.3209441544395196E-2</v>
      </c>
      <c r="B12246" s="11">
        <v>1.5290068831473778E-3</v>
      </c>
      <c r="C12246" s="11"/>
      <c r="D12246" s="11"/>
      <c r="E12246" s="14"/>
    </row>
    <row r="12247" spans="1:5">
      <c r="A12247" s="11">
        <v>1.8435809161866323E-2</v>
      </c>
      <c r="B12247" s="11">
        <v>1.1603823125205862E-3</v>
      </c>
      <c r="C12247" s="11"/>
      <c r="D12247" s="11"/>
      <c r="E12247" s="14"/>
    </row>
    <row r="12248" spans="1:5">
      <c r="A12248" s="11">
        <v>1.8485996421153304E-2</v>
      </c>
      <c r="B12248" s="11">
        <v>1.1668844698975809E-3</v>
      </c>
      <c r="C12248" s="11"/>
      <c r="D12248" s="11"/>
      <c r="E12248" s="14"/>
    </row>
    <row r="12249" spans="1:5">
      <c r="A12249" s="11">
        <v>2.505157079917613E-2</v>
      </c>
      <c r="B12249" s="11">
        <v>1.6566106739188111E-3</v>
      </c>
      <c r="C12249" s="11"/>
      <c r="D12249" s="11"/>
      <c r="E12249" s="14"/>
    </row>
    <row r="12250" spans="1:5">
      <c r="A12250" s="11">
        <v>1.9805067262302301E-2</v>
      </c>
      <c r="B12250" s="11">
        <v>1.255887066594419E-3</v>
      </c>
      <c r="C12250" s="11"/>
      <c r="D12250" s="11"/>
      <c r="E12250" s="14"/>
    </row>
    <row r="12251" spans="1:5">
      <c r="A12251" s="11">
        <v>1.8030212671521689E-2</v>
      </c>
      <c r="B12251" s="11">
        <v>1.1218291137057496E-3</v>
      </c>
      <c r="C12251" s="11"/>
      <c r="D12251" s="11"/>
      <c r="E12251" s="14"/>
    </row>
    <row r="12252" spans="1:5">
      <c r="A12252" s="11">
        <v>1.8416098534014859E-2</v>
      </c>
      <c r="B12252" s="11">
        <v>1.1630231333876943E-3</v>
      </c>
      <c r="C12252" s="11"/>
      <c r="D12252" s="11"/>
      <c r="E12252" s="14"/>
    </row>
    <row r="12253" spans="1:5">
      <c r="A12253" s="11">
        <v>1.8401391333067035E-2</v>
      </c>
      <c r="B12253" s="11">
        <v>1.1474719282733013E-3</v>
      </c>
      <c r="C12253" s="11"/>
      <c r="D12253" s="11"/>
      <c r="E12253" s="14"/>
    </row>
    <row r="12254" spans="1:5">
      <c r="A12254" s="11">
        <v>1.938013178106239E-2</v>
      </c>
      <c r="B12254" s="11">
        <v>1.1930693788241293E-3</v>
      </c>
      <c r="C12254" s="11"/>
      <c r="D12254" s="11"/>
      <c r="E12254" s="14"/>
    </row>
    <row r="12255" spans="1:5">
      <c r="A12255" s="11">
        <v>2.3836311803973106E-2</v>
      </c>
      <c r="B12255" s="11">
        <v>1.5870734040466655E-3</v>
      </c>
      <c r="C12255" s="11"/>
      <c r="D12255" s="11"/>
      <c r="E12255" s="14"/>
    </row>
    <row r="12256" spans="1:5">
      <c r="A12256" s="11">
        <v>1.7373575942590549E-2</v>
      </c>
      <c r="B12256" s="11">
        <v>1.0314067012805743E-3</v>
      </c>
      <c r="C12256" s="11"/>
      <c r="D12256" s="11"/>
      <c r="E12256" s="14"/>
    </row>
    <row r="12257" spans="1:5">
      <c r="A12257" s="11">
        <v>1.7122354842174697E-2</v>
      </c>
      <c r="B12257" s="11">
        <v>9.6198213775202659E-4</v>
      </c>
      <c r="C12257" s="11"/>
      <c r="D12257" s="11"/>
      <c r="E12257" s="14"/>
    </row>
    <row r="12258" spans="1:5">
      <c r="A12258" s="11">
        <v>2.0704687545824697E-2</v>
      </c>
      <c r="B12258" s="11">
        <v>1.3563825544555099E-3</v>
      </c>
      <c r="C12258" s="11"/>
      <c r="D12258" s="11"/>
      <c r="E12258" s="14"/>
    </row>
    <row r="12259" spans="1:5">
      <c r="A12259" s="11">
        <v>1.7217230422734233E-2</v>
      </c>
      <c r="B12259" s="11">
        <v>1.0115696588014051E-3</v>
      </c>
      <c r="C12259" s="11"/>
      <c r="D12259" s="11"/>
      <c r="E12259" s="14"/>
    </row>
    <row r="12260" spans="1:5">
      <c r="A12260" s="11">
        <v>1.6489555597946008E-2</v>
      </c>
      <c r="B12260" s="11">
        <v>8.7848626321045283E-4</v>
      </c>
      <c r="C12260" s="11"/>
      <c r="D12260" s="11"/>
      <c r="E12260" s="14"/>
    </row>
    <row r="12261" spans="1:5">
      <c r="A12261" s="11">
        <v>2.7005250763718434E-2</v>
      </c>
      <c r="B12261" s="11">
        <v>1.7929405334372072E-3</v>
      </c>
      <c r="C12261" s="11"/>
      <c r="D12261" s="11"/>
      <c r="E12261" s="14"/>
    </row>
    <row r="12262" spans="1:5">
      <c r="A12262" s="11">
        <v>2.8162318241588942E-2</v>
      </c>
      <c r="B12262" s="11">
        <v>1.8289964904442209E-3</v>
      </c>
      <c r="C12262" s="11"/>
      <c r="D12262" s="11"/>
      <c r="E12262" s="14"/>
    </row>
    <row r="12263" spans="1:5">
      <c r="A12263" s="11">
        <v>2.991143643717217E-2</v>
      </c>
      <c r="B12263" s="11">
        <v>1.9515044363838921E-3</v>
      </c>
      <c r="C12263" s="11"/>
      <c r="D12263" s="11"/>
      <c r="E12263" s="14"/>
    </row>
    <row r="12264" spans="1:5">
      <c r="A12264" s="11">
        <v>2.7028138850163475E-2</v>
      </c>
      <c r="B12264" s="11">
        <v>1.7220052544589168E-3</v>
      </c>
      <c r="C12264" s="11"/>
      <c r="D12264" s="11"/>
      <c r="E12264" s="14"/>
    </row>
    <row r="12265" spans="1:5">
      <c r="A12265" s="11">
        <v>1.6821259482865711E-2</v>
      </c>
      <c r="B12265" s="11">
        <v>9.6996331644635763E-4</v>
      </c>
      <c r="C12265" s="11"/>
      <c r="D12265" s="11"/>
      <c r="E12265" s="14"/>
    </row>
    <row r="12266" spans="1:5">
      <c r="A12266" s="11">
        <v>1.5353389012896112E-2</v>
      </c>
      <c r="B12266" s="11">
        <v>6.4709736113566078E-4</v>
      </c>
      <c r="C12266" s="11"/>
      <c r="D12266" s="11"/>
      <c r="E12266" s="14"/>
    </row>
    <row r="12267" spans="1:5">
      <c r="A12267" s="11">
        <v>1.6743655152682422E-2</v>
      </c>
      <c r="B12267" s="11">
        <v>9.5761457565315912E-4</v>
      </c>
      <c r="C12267" s="11"/>
      <c r="D12267" s="11"/>
      <c r="E12267" s="14"/>
    </row>
    <row r="12268" spans="1:5">
      <c r="A12268" s="11">
        <v>1.8651529122870741E-2</v>
      </c>
      <c r="B12268" s="11">
        <v>1.1828032434351575E-3</v>
      </c>
      <c r="C12268" s="11"/>
      <c r="D12268" s="11"/>
      <c r="E12268" s="14"/>
    </row>
    <row r="12269" spans="1:5">
      <c r="A12269" s="11">
        <v>1.551074210218983E-2</v>
      </c>
      <c r="B12269" s="11">
        <v>6.8918672297514226E-4</v>
      </c>
      <c r="C12269" s="11"/>
      <c r="D12269" s="11"/>
      <c r="E12269" s="14"/>
    </row>
    <row r="12270" spans="1:5">
      <c r="A12270" s="11">
        <v>1.924519070690903E-2</v>
      </c>
      <c r="B12270" s="11">
        <v>1.2384656429854772E-3</v>
      </c>
      <c r="C12270" s="11"/>
      <c r="D12270" s="11"/>
      <c r="E12270" s="14"/>
    </row>
    <row r="12271" spans="1:5">
      <c r="A12271" s="11">
        <v>1.9870861785858732E-2</v>
      </c>
      <c r="B12271" s="11">
        <v>1.2472022356971744E-3</v>
      </c>
      <c r="C12271" s="11"/>
      <c r="D12271" s="11"/>
      <c r="E12271" s="14"/>
    </row>
    <row r="12272" spans="1:5">
      <c r="A12272" s="11">
        <v>2.6136929618877539E-2</v>
      </c>
      <c r="B12272" s="11">
        <v>1.8029535753830786E-3</v>
      </c>
      <c r="C12272" s="11"/>
      <c r="D12272" s="11"/>
      <c r="E12272" s="14"/>
    </row>
    <row r="12273" spans="1:5">
      <c r="A12273" s="11">
        <v>2.1709970333815561E-2</v>
      </c>
      <c r="B12273" s="11">
        <v>1.4117930503431901E-3</v>
      </c>
      <c r="C12273" s="11"/>
      <c r="D12273" s="11"/>
      <c r="E12273" s="14"/>
    </row>
    <row r="12274" spans="1:5">
      <c r="A12274" s="11">
        <v>1.9045029609212772E-2</v>
      </c>
      <c r="B12274" s="11">
        <v>1.078942524236508E-3</v>
      </c>
      <c r="C12274" s="11"/>
      <c r="D12274" s="11"/>
      <c r="E12274" s="14"/>
    </row>
    <row r="12275" spans="1:5">
      <c r="A12275" s="11">
        <v>1.6508037546181242E-2</v>
      </c>
      <c r="B12275" s="11">
        <v>8.6585080590071578E-4</v>
      </c>
      <c r="C12275" s="11"/>
      <c r="D12275" s="11"/>
      <c r="E12275" s="14"/>
    </row>
    <row r="12276" spans="1:5">
      <c r="A12276" s="11">
        <v>1.9583059496098419E-2</v>
      </c>
      <c r="B12276" s="11">
        <v>1.2777481056121848E-3</v>
      </c>
      <c r="C12276" s="11"/>
      <c r="D12276" s="11"/>
      <c r="E12276" s="14"/>
    </row>
    <row r="12277" spans="1:5">
      <c r="A12277" s="11">
        <v>1.6568099962626093E-2</v>
      </c>
      <c r="B12277" s="11">
        <v>9.2080898990592108E-4</v>
      </c>
      <c r="C12277" s="11"/>
      <c r="D12277" s="11"/>
      <c r="E12277" s="14"/>
    </row>
    <row r="12278" spans="1:5">
      <c r="A12278" s="11">
        <v>2.4704939878432194E-2</v>
      </c>
      <c r="B12278" s="11">
        <v>1.6499480008538734E-3</v>
      </c>
      <c r="C12278" s="11"/>
      <c r="D12278" s="11"/>
      <c r="E12278" s="14"/>
    </row>
    <row r="12279" spans="1:5">
      <c r="A12279" s="11">
        <v>1.8807060823998044E-2</v>
      </c>
      <c r="B12279" s="11">
        <v>1.035365146092809E-3</v>
      </c>
      <c r="C12279" s="11"/>
      <c r="D12279" s="11"/>
      <c r="E12279" s="14"/>
    </row>
    <row r="12280" spans="1:5">
      <c r="A12280" s="11">
        <v>1.5657867161107654E-2</v>
      </c>
      <c r="B12280" s="11">
        <v>7.4800443769149419E-4</v>
      </c>
      <c r="C12280" s="11"/>
      <c r="D12280" s="11"/>
      <c r="E12280" s="14"/>
    </row>
    <row r="12281" spans="1:5">
      <c r="A12281" s="11">
        <v>2.7902629985589299E-2</v>
      </c>
      <c r="B12281" s="11">
        <v>1.9196560526734282E-3</v>
      </c>
      <c r="C12281" s="11"/>
      <c r="D12281" s="11"/>
      <c r="E12281" s="14"/>
    </row>
    <row r="12282" spans="1:5">
      <c r="A12282" s="11">
        <v>2.1382311692287197E-2</v>
      </c>
      <c r="B12282" s="11">
        <v>1.4338677443428934E-3</v>
      </c>
      <c r="C12282" s="11"/>
      <c r="D12282" s="11"/>
      <c r="E12282" s="14"/>
    </row>
    <row r="12283" spans="1:5">
      <c r="A12283" s="11">
        <v>1.7192791530479905E-2</v>
      </c>
      <c r="B12283" s="11">
        <v>9.3531332979951225E-4</v>
      </c>
      <c r="C12283" s="11"/>
      <c r="D12283" s="11"/>
      <c r="E12283" s="14"/>
    </row>
    <row r="12284" spans="1:5">
      <c r="A12284" s="11">
        <v>2.0885133283452869E-2</v>
      </c>
      <c r="B12284" s="11">
        <v>1.3258245574427115E-3</v>
      </c>
      <c r="C12284" s="11"/>
      <c r="D12284" s="11"/>
      <c r="E12284" s="14"/>
    </row>
    <row r="12285" spans="1:5">
      <c r="A12285" s="11">
        <v>1.6970150143902667E-2</v>
      </c>
      <c r="B12285" s="11">
        <v>9.7665172649425216E-4</v>
      </c>
      <c r="C12285" s="11"/>
      <c r="D12285" s="11"/>
      <c r="E12285" s="14"/>
    </row>
    <row r="12286" spans="1:5">
      <c r="A12286" s="11">
        <v>2.2095775734467062E-2</v>
      </c>
      <c r="B12286" s="11">
        <v>1.4954514215121781E-3</v>
      </c>
      <c r="C12286" s="11"/>
      <c r="D12286" s="11"/>
      <c r="E12286" s="14"/>
    </row>
    <row r="12287" spans="1:5">
      <c r="A12287" s="11">
        <v>1.5296348093813718E-2</v>
      </c>
      <c r="B12287" s="11">
        <v>6.0519262815004159E-4</v>
      </c>
      <c r="C12287" s="11"/>
      <c r="D12287" s="11"/>
      <c r="E12287" s="14"/>
    </row>
    <row r="12288" spans="1:5">
      <c r="A12288" s="11">
        <v>2.1656719488558126E-2</v>
      </c>
      <c r="B12288" s="11">
        <v>1.4529560561511784E-3</v>
      </c>
      <c r="C12288" s="11"/>
      <c r="D12288" s="11"/>
      <c r="E12288" s="14"/>
    </row>
    <row r="12289" spans="1:5">
      <c r="A12289" s="11">
        <v>2.323229164209251E-2</v>
      </c>
      <c r="B12289" s="11">
        <v>1.5038639662932265E-3</v>
      </c>
      <c r="C12289" s="11"/>
      <c r="D12289" s="11"/>
      <c r="E12289" s="14"/>
    </row>
    <row r="12290" spans="1:5">
      <c r="A12290" s="11">
        <v>1.8890994781494967E-2</v>
      </c>
      <c r="B12290" s="11">
        <v>1.209833423111579E-3</v>
      </c>
      <c r="C12290" s="11"/>
      <c r="D12290" s="11"/>
      <c r="E12290" s="14"/>
    </row>
    <row r="12291" spans="1:5">
      <c r="A12291" s="11">
        <v>2.1138576971463197E-2</v>
      </c>
      <c r="B12291" s="11">
        <v>1.3343408634749318E-3</v>
      </c>
      <c r="C12291" s="11"/>
      <c r="D12291" s="11"/>
      <c r="E12291" s="14"/>
    </row>
    <row r="12292" spans="1:5">
      <c r="A12292" s="11">
        <v>1.7198731515256693E-2</v>
      </c>
      <c r="B12292" s="11">
        <v>1.0175330378802332E-3</v>
      </c>
      <c r="C12292" s="11"/>
      <c r="D12292" s="11"/>
      <c r="E12292" s="14"/>
    </row>
    <row r="12293" spans="1:5">
      <c r="A12293" s="11">
        <v>3.0590830520026362E-2</v>
      </c>
      <c r="B12293" s="11">
        <v>2.0501965867238156E-3</v>
      </c>
      <c r="C12293" s="11"/>
      <c r="D12293" s="11"/>
      <c r="E12293" s="14"/>
    </row>
    <row r="12294" spans="1:5">
      <c r="A12294" s="11">
        <v>2.7717886995624986E-2</v>
      </c>
      <c r="B12294" s="11">
        <v>1.8950025473102158E-3</v>
      </c>
      <c r="C12294" s="11"/>
      <c r="D12294" s="11"/>
      <c r="E12294" s="14"/>
    </row>
    <row r="12295" spans="1:5">
      <c r="A12295" s="11">
        <v>1.7866232211175101E-2</v>
      </c>
      <c r="B12295" s="11">
        <v>1.0604445284170807E-3</v>
      </c>
      <c r="C12295" s="11"/>
      <c r="D12295" s="11"/>
      <c r="E12295" s="14"/>
    </row>
    <row r="12296" spans="1:5">
      <c r="A12296" s="11">
        <v>1.537557819493808E-2</v>
      </c>
      <c r="B12296" s="11">
        <v>5.728528024677485E-4</v>
      </c>
      <c r="C12296" s="11"/>
      <c r="D12296" s="11"/>
      <c r="E12296" s="14"/>
    </row>
    <row r="12297" spans="1:5">
      <c r="A12297" s="11">
        <v>2.3031150941309295E-2</v>
      </c>
      <c r="B12297" s="11">
        <v>1.5757658249806979E-3</v>
      </c>
      <c r="C12297" s="11"/>
      <c r="D12297" s="11"/>
      <c r="E12297" s="14"/>
    </row>
    <row r="12298" spans="1:5">
      <c r="A12298" s="11">
        <v>2.6800302754584265E-2</v>
      </c>
      <c r="B12298" s="11">
        <v>1.7932559680668427E-3</v>
      </c>
      <c r="C12298" s="11"/>
      <c r="D12298" s="11"/>
      <c r="E12298" s="14"/>
    </row>
    <row r="12299" spans="1:5">
      <c r="A12299" s="11">
        <v>2.3447226905807771E-2</v>
      </c>
      <c r="B12299" s="11">
        <v>1.5142252410558603E-3</v>
      </c>
      <c r="C12299" s="11"/>
      <c r="D12299" s="11"/>
      <c r="E12299" s="14"/>
    </row>
    <row r="12300" spans="1:5">
      <c r="A12300" s="11">
        <v>1.7542324326709241E-2</v>
      </c>
      <c r="B12300" s="11">
        <v>9.5557030525536026E-4</v>
      </c>
      <c r="C12300" s="11"/>
      <c r="D12300" s="11"/>
      <c r="E12300" s="14"/>
    </row>
    <row r="12301" spans="1:5">
      <c r="A12301" s="11">
        <v>1.9663624178978375E-2</v>
      </c>
      <c r="B12301" s="11">
        <v>1.2811244987602191E-3</v>
      </c>
      <c r="C12301" s="11"/>
      <c r="D12301" s="11"/>
      <c r="E12301" s="14"/>
    </row>
    <row r="12302" spans="1:5">
      <c r="A12302" s="11">
        <v>2.4546261075544931E-2</v>
      </c>
      <c r="B12302" s="11">
        <v>1.6174610534635809E-3</v>
      </c>
      <c r="C12302" s="11"/>
      <c r="D12302" s="11"/>
      <c r="E12302" s="14"/>
    </row>
    <row r="12303" spans="1:5">
      <c r="A12303" s="11">
        <v>1.7443818607354711E-2</v>
      </c>
      <c r="B12303" s="11">
        <v>9.7193448649535912E-4</v>
      </c>
      <c r="C12303" s="11"/>
      <c r="D12303" s="11"/>
      <c r="E12303" s="14"/>
    </row>
    <row r="12304" spans="1:5">
      <c r="A12304" s="11">
        <v>2.5022919806260355E-2</v>
      </c>
      <c r="B12304" s="11">
        <v>1.6676847268746835E-3</v>
      </c>
      <c r="C12304" s="11"/>
      <c r="D12304" s="11"/>
      <c r="E12304" s="14"/>
    </row>
    <row r="12305" spans="1:5">
      <c r="A12305" s="11">
        <v>2.3186069993203866E-2</v>
      </c>
      <c r="B12305" s="11">
        <v>1.5677480777183108E-3</v>
      </c>
      <c r="C12305" s="11"/>
      <c r="D12305" s="11"/>
      <c r="E12305" s="14"/>
    </row>
    <row r="12306" spans="1:5">
      <c r="A12306" s="11">
        <v>2.2743555199914028E-2</v>
      </c>
      <c r="B12306" s="11">
        <v>1.5078234083597281E-3</v>
      </c>
      <c r="C12306" s="11"/>
      <c r="D12306" s="11"/>
      <c r="E12306" s="14"/>
    </row>
    <row r="12307" spans="1:5">
      <c r="A12307" s="11">
        <v>1.6052227771973814E-2</v>
      </c>
      <c r="B12307" s="11">
        <v>8.4452161716353055E-4</v>
      </c>
      <c r="C12307" s="11"/>
      <c r="D12307" s="11"/>
      <c r="E12307" s="14"/>
    </row>
    <row r="12308" spans="1:5">
      <c r="A12308" s="11">
        <v>1.8807472538011259E-2</v>
      </c>
      <c r="B12308" s="11">
        <v>1.1956200415999033E-3</v>
      </c>
      <c r="C12308" s="11"/>
      <c r="D12308" s="11"/>
      <c r="E12308" s="14"/>
    </row>
    <row r="12309" spans="1:5">
      <c r="A12309" s="11">
        <v>2.0458993457437704E-2</v>
      </c>
      <c r="B12309" s="11">
        <v>1.3534443917946992E-3</v>
      </c>
      <c r="C12309" s="11"/>
      <c r="D12309" s="11"/>
      <c r="E12309" s="14"/>
    </row>
    <row r="12310" spans="1:5">
      <c r="A12310" s="11">
        <v>1.6174948471420588E-2</v>
      </c>
      <c r="B12310" s="11">
        <v>8.3111358390978106E-4</v>
      </c>
      <c r="C12310" s="11"/>
      <c r="D12310" s="11"/>
      <c r="E12310" s="14"/>
    </row>
    <row r="12311" spans="1:5">
      <c r="A12311" s="11">
        <v>2.4149698953313082E-2</v>
      </c>
      <c r="B12311" s="11">
        <v>1.6531443667674975E-3</v>
      </c>
      <c r="C12311" s="11"/>
      <c r="D12311" s="11"/>
      <c r="E12311" s="14"/>
    </row>
    <row r="12312" spans="1:5">
      <c r="A12312" s="11">
        <v>1.6568539986983353E-2</v>
      </c>
      <c r="B12312" s="11">
        <v>8.8295817421485325E-4</v>
      </c>
      <c r="C12312" s="11"/>
      <c r="D12312" s="11"/>
      <c r="E12312" s="14"/>
    </row>
    <row r="12313" spans="1:5">
      <c r="A12313" s="11">
        <v>3.1395052819425971E-2</v>
      </c>
      <c r="B12313" s="11">
        <v>2.0613016570370725E-3</v>
      </c>
      <c r="C12313" s="11"/>
      <c r="D12313" s="11"/>
      <c r="E12313" s="14"/>
    </row>
    <row r="12314" spans="1:5">
      <c r="A12314" s="11">
        <v>2.4914765888232871E-2</v>
      </c>
      <c r="B12314" s="11">
        <v>1.6667016054166062E-3</v>
      </c>
      <c r="C12314" s="11"/>
      <c r="D12314" s="11"/>
      <c r="E12314" s="14"/>
    </row>
    <row r="12315" spans="1:5">
      <c r="A12315" s="11">
        <v>2.1177252519303129E-2</v>
      </c>
      <c r="B12315" s="11">
        <v>1.3704409416535434E-3</v>
      </c>
      <c r="C12315" s="11"/>
      <c r="D12315" s="11"/>
      <c r="E12315" s="14"/>
    </row>
    <row r="12316" spans="1:5">
      <c r="A12316" s="11">
        <v>2.4402612871957451E-2</v>
      </c>
      <c r="B12316" s="11">
        <v>1.5883211376900119E-3</v>
      </c>
      <c r="C12316" s="11"/>
      <c r="D12316" s="11"/>
      <c r="E12316" s="14"/>
    </row>
    <row r="12317" spans="1:5">
      <c r="A12317" s="11">
        <v>3.2891765559849566E-2</v>
      </c>
      <c r="B12317" s="11">
        <v>2.2000073519147455E-3</v>
      </c>
      <c r="C12317" s="11"/>
      <c r="D12317" s="11"/>
      <c r="E12317" s="14"/>
    </row>
    <row r="12318" spans="1:5">
      <c r="A12318" s="11">
        <v>2.4495073462695954E-2</v>
      </c>
      <c r="B12318" s="11">
        <v>1.6820091801786044E-3</v>
      </c>
      <c r="C12318" s="11"/>
      <c r="D12318" s="11"/>
      <c r="E12318" s="14"/>
    </row>
    <row r="12319" spans="1:5">
      <c r="A12319" s="11">
        <v>2.0286458566521223E-2</v>
      </c>
      <c r="B12319" s="11">
        <v>1.2448782939549793E-3</v>
      </c>
      <c r="C12319" s="11"/>
      <c r="D12319" s="11"/>
      <c r="E12319" s="14"/>
    </row>
    <row r="12320" spans="1:5">
      <c r="A12320" s="11">
        <v>2.3258026887558059E-2</v>
      </c>
      <c r="B12320" s="11">
        <v>1.579080248316518E-3</v>
      </c>
      <c r="C12320" s="11"/>
      <c r="D12320" s="11"/>
      <c r="E12320" s="14"/>
    </row>
    <row r="12321" spans="1:5">
      <c r="A12321" s="11">
        <v>2.1091644566515168E-2</v>
      </c>
      <c r="B12321" s="11">
        <v>1.40447317658233E-3</v>
      </c>
      <c r="C12321" s="11"/>
      <c r="D12321" s="11"/>
      <c r="E12321" s="14"/>
    </row>
    <row r="12322" spans="1:5">
      <c r="A12322" s="11">
        <v>1.620550028771163E-2</v>
      </c>
      <c r="B12322" s="11">
        <v>8.7208395280754972E-4</v>
      </c>
      <c r="C12322" s="11"/>
      <c r="D12322" s="11"/>
      <c r="E12322" s="14"/>
    </row>
    <row r="12323" spans="1:5">
      <c r="A12323" s="11">
        <v>2.5831417918848586E-2</v>
      </c>
      <c r="B12323" s="11">
        <v>1.7932047569107666E-3</v>
      </c>
      <c r="C12323" s="11"/>
      <c r="D12323" s="11"/>
      <c r="E12323" s="14"/>
    </row>
    <row r="12324" spans="1:5">
      <c r="A12324" s="11">
        <v>2.3390757996715864E-2</v>
      </c>
      <c r="B12324" s="11">
        <v>1.5935053445262804E-3</v>
      </c>
      <c r="C12324" s="11"/>
      <c r="D12324" s="11"/>
      <c r="E12324" s="14"/>
    </row>
    <row r="12325" spans="1:5">
      <c r="A12325" s="11">
        <v>2.500251668020283E-2</v>
      </c>
      <c r="B12325" s="11">
        <v>1.7090854868392923E-3</v>
      </c>
      <c r="C12325" s="11"/>
      <c r="D12325" s="11"/>
      <c r="E12325" s="14"/>
    </row>
    <row r="12326" spans="1:5">
      <c r="A12326" s="11">
        <v>1.9867522904967846E-2</v>
      </c>
      <c r="B12326" s="11">
        <v>1.2863639664565465E-3</v>
      </c>
      <c r="C12326" s="11"/>
      <c r="D12326" s="11"/>
      <c r="E12326" s="14"/>
    </row>
    <row r="12327" spans="1:5">
      <c r="A12327" s="11">
        <v>1.7000613528687484E-2</v>
      </c>
      <c r="B12327" s="11">
        <v>9.7389869343433681E-4</v>
      </c>
      <c r="C12327" s="11"/>
      <c r="D12327" s="11"/>
      <c r="E12327" s="14"/>
    </row>
    <row r="12328" spans="1:5">
      <c r="A12328" s="11">
        <v>1.7560915144259996E-2</v>
      </c>
      <c r="B12328" s="11">
        <v>1.0655863147641298E-3</v>
      </c>
      <c r="C12328" s="11"/>
      <c r="D12328" s="11"/>
      <c r="E12328" s="14"/>
    </row>
    <row r="12329" spans="1:5">
      <c r="A12329" s="11">
        <v>2.48564858765493E-2</v>
      </c>
      <c r="B12329" s="11">
        <v>1.6642437285724191E-3</v>
      </c>
      <c r="C12329" s="11"/>
      <c r="D12329" s="11"/>
      <c r="E12329" s="14"/>
    </row>
    <row r="12330" spans="1:5">
      <c r="A12330" s="11">
        <v>2.3368465826101158E-2</v>
      </c>
      <c r="B12330" s="11">
        <v>1.5329321381165732E-3</v>
      </c>
      <c r="C12330" s="11"/>
      <c r="D12330" s="11"/>
      <c r="E12330" s="14"/>
    </row>
    <row r="12331" spans="1:5">
      <c r="A12331" s="11">
        <v>2.6310007587044285E-2</v>
      </c>
      <c r="B12331" s="11">
        <v>1.7985576651479824E-3</v>
      </c>
      <c r="C12331" s="11"/>
      <c r="D12331" s="11"/>
      <c r="E12331" s="14"/>
    </row>
    <row r="12332" spans="1:5">
      <c r="A12332" s="11">
        <v>2.1495176899884602E-2</v>
      </c>
      <c r="B12332" s="11">
        <v>1.3902442236828729E-3</v>
      </c>
      <c r="C12332" s="11"/>
      <c r="D12332" s="11"/>
      <c r="E12332" s="14"/>
    </row>
    <row r="12333" spans="1:5">
      <c r="A12333" s="11">
        <v>2.0476528842275694E-2</v>
      </c>
      <c r="B12333" s="11">
        <v>1.3090340936002599E-3</v>
      </c>
      <c r="C12333" s="11"/>
      <c r="D12333" s="11"/>
      <c r="E12333" s="14"/>
    </row>
    <row r="12334" spans="1:5">
      <c r="A12334" s="11">
        <v>1.6786964284791053E-2</v>
      </c>
      <c r="B12334" s="11">
        <v>8.6833801245123478E-4</v>
      </c>
      <c r="C12334" s="11"/>
      <c r="D12334" s="11"/>
      <c r="E12334" s="14"/>
    </row>
    <row r="12335" spans="1:5">
      <c r="A12335" s="11">
        <v>2.0753597307555681E-2</v>
      </c>
      <c r="B12335" s="11">
        <v>1.3728451862502868E-3</v>
      </c>
      <c r="C12335" s="11"/>
      <c r="D12335" s="11"/>
      <c r="E12335" s="14"/>
    </row>
    <row r="12336" spans="1:5">
      <c r="A12336" s="11">
        <v>2.1755509262189037E-2</v>
      </c>
      <c r="B12336" s="11">
        <v>1.430492735618455E-3</v>
      </c>
      <c r="C12336" s="11"/>
      <c r="D12336" s="11"/>
      <c r="E12336" s="14"/>
    </row>
    <row r="12337" spans="1:5">
      <c r="A12337" s="11">
        <v>1.8255874659077315E-2</v>
      </c>
      <c r="B12337" s="11">
        <v>1.1469081931861126E-3</v>
      </c>
      <c r="C12337" s="11"/>
      <c r="D12337" s="11"/>
      <c r="E12337" s="14"/>
    </row>
    <row r="12338" spans="1:5">
      <c r="A12338" s="11">
        <v>2.1405439226764279E-2</v>
      </c>
      <c r="B12338" s="11">
        <v>1.4421371205580716E-3</v>
      </c>
      <c r="C12338" s="11"/>
      <c r="D12338" s="11"/>
      <c r="E12338" s="14"/>
    </row>
    <row r="12339" spans="1:5">
      <c r="A12339" s="11">
        <v>2.5796100210053793E-2</v>
      </c>
      <c r="B12339" s="11">
        <v>1.731619539758603E-3</v>
      </c>
      <c r="C12339" s="11"/>
      <c r="D12339" s="11"/>
      <c r="E12339" s="14"/>
    </row>
    <row r="12340" spans="1:5">
      <c r="A12340" s="11">
        <v>2.3311576407888255E-2</v>
      </c>
      <c r="B12340" s="11">
        <v>1.5680733514336644E-3</v>
      </c>
      <c r="C12340" s="11"/>
      <c r="D12340" s="11"/>
      <c r="E12340" s="14"/>
    </row>
    <row r="12341" spans="1:5">
      <c r="A12341" s="11">
        <v>2.4218026896438982E-2</v>
      </c>
      <c r="B12341" s="11">
        <v>1.6235556480948875E-3</v>
      </c>
      <c r="C12341" s="11"/>
      <c r="D12341" s="11"/>
      <c r="E12341" s="14"/>
    </row>
    <row r="12342" spans="1:5">
      <c r="A12342" s="11">
        <v>2.7729339922788847E-2</v>
      </c>
      <c r="B12342" s="11">
        <v>1.9179656613267722E-3</v>
      </c>
      <c r="C12342" s="11"/>
      <c r="D12342" s="11"/>
      <c r="E12342" s="14"/>
    </row>
    <row r="12343" spans="1:5">
      <c r="A12343" s="11">
        <v>2.3096260787621704E-2</v>
      </c>
      <c r="B12343" s="11">
        <v>1.4896905552311676E-3</v>
      </c>
      <c r="C12343" s="11"/>
      <c r="D12343" s="11"/>
      <c r="E12343" s="14"/>
    </row>
    <row r="12344" spans="1:5">
      <c r="A12344" s="11">
        <v>2.0897300879448844E-2</v>
      </c>
      <c r="B12344" s="11">
        <v>1.3739108348631436E-3</v>
      </c>
      <c r="C12344" s="11"/>
      <c r="D12344" s="11"/>
      <c r="E12344" s="14"/>
    </row>
    <row r="12345" spans="1:5">
      <c r="A12345" s="11">
        <v>2.8575983345209995E-2</v>
      </c>
      <c r="B12345" s="11">
        <v>1.9484200187243601E-3</v>
      </c>
      <c r="C12345" s="11"/>
      <c r="D12345" s="11"/>
      <c r="E12345" s="14"/>
    </row>
    <row r="12346" spans="1:5">
      <c r="A12346" s="11">
        <v>2.2251786165218827E-2</v>
      </c>
      <c r="B12346" s="11">
        <v>1.4829400386774218E-3</v>
      </c>
      <c r="C12346" s="11"/>
      <c r="D12346" s="11"/>
      <c r="E12346" s="14"/>
    </row>
    <row r="12347" spans="1:5">
      <c r="A12347" s="11">
        <v>2.070658585504289E-2</v>
      </c>
      <c r="B12347" s="11">
        <v>1.2976754620285511E-3</v>
      </c>
      <c r="C12347" s="11"/>
      <c r="D12347" s="11"/>
      <c r="E12347" s="14"/>
    </row>
    <row r="12348" spans="1:5">
      <c r="A12348" s="11">
        <v>2.0020154616409869E-2</v>
      </c>
      <c r="B12348" s="11">
        <v>1.2212082981569795E-3</v>
      </c>
      <c r="C12348" s="11"/>
      <c r="D12348" s="11"/>
      <c r="E12348" s="14"/>
    </row>
    <row r="12349" spans="1:5">
      <c r="A12349" s="11">
        <v>2.2132863022510448E-2</v>
      </c>
      <c r="B12349" s="11">
        <v>1.4528308517550161E-3</v>
      </c>
      <c r="C12349" s="11"/>
      <c r="D12349" s="11"/>
      <c r="E12349" s="14"/>
    </row>
    <row r="12350" spans="1:5">
      <c r="A12350" s="11">
        <v>1.5994811482758053E-2</v>
      </c>
      <c r="B12350" s="11">
        <v>8.0083191988911248E-4</v>
      </c>
      <c r="C12350" s="11"/>
      <c r="D12350" s="11"/>
      <c r="E12350" s="14"/>
    </row>
    <row r="12351" spans="1:5">
      <c r="A12351" s="11">
        <v>1.8878697055647996E-2</v>
      </c>
      <c r="B12351" s="11">
        <v>1.1506634450661637E-3</v>
      </c>
      <c r="C12351" s="11"/>
      <c r="D12351" s="11"/>
      <c r="E12351" s="14"/>
    </row>
    <row r="12352" spans="1:5">
      <c r="A12352" s="11">
        <v>1.741784477551548E-2</v>
      </c>
      <c r="B12352" s="11">
        <v>1.0496501268031011E-3</v>
      </c>
      <c r="C12352" s="11"/>
      <c r="D12352" s="11"/>
      <c r="E12352" s="14"/>
    </row>
    <row r="12353" spans="1:5">
      <c r="A12353" s="11">
        <v>1.5437584188229336E-2</v>
      </c>
      <c r="B12353" s="11">
        <v>5.3486176913893221E-4</v>
      </c>
      <c r="C12353" s="11"/>
      <c r="D12353" s="11"/>
      <c r="E12353" s="14"/>
    </row>
    <row r="12354" spans="1:5">
      <c r="A12354" s="11">
        <v>2.5448480096440157E-2</v>
      </c>
      <c r="B12354" s="11">
        <v>1.6168981053241427E-3</v>
      </c>
      <c r="C12354" s="11"/>
      <c r="D12354" s="11"/>
      <c r="E12354" s="14"/>
    </row>
    <row r="12355" spans="1:5">
      <c r="A12355" s="11">
        <v>2.8109710914906834E-2</v>
      </c>
      <c r="B12355" s="11">
        <v>1.905799287788856E-3</v>
      </c>
      <c r="C12355" s="11"/>
      <c r="D12355" s="11"/>
      <c r="E12355" s="14"/>
    </row>
    <row r="12356" spans="1:5">
      <c r="A12356" s="11">
        <v>3.3727051338470045E-2</v>
      </c>
      <c r="B12356" s="11">
        <v>2.236224897974638E-3</v>
      </c>
      <c r="C12356" s="11"/>
      <c r="D12356" s="11"/>
      <c r="E12356" s="14"/>
    </row>
    <row r="12357" spans="1:5">
      <c r="A12357" s="11">
        <v>2.1009631320638867E-2</v>
      </c>
      <c r="B12357" s="11">
        <v>1.3872246054514035E-3</v>
      </c>
      <c r="C12357" s="11"/>
      <c r="D12357" s="11"/>
      <c r="E12357" s="14"/>
    </row>
    <row r="12358" spans="1:5">
      <c r="A12358" s="11">
        <v>2.4145885250466043E-2</v>
      </c>
      <c r="B12358" s="11">
        <v>1.6403330738381831E-3</v>
      </c>
      <c r="C12358" s="11"/>
      <c r="D12358" s="11"/>
      <c r="E12358" s="14"/>
    </row>
    <row r="12359" spans="1:5">
      <c r="A12359" s="11">
        <v>2.2222922442131258E-2</v>
      </c>
      <c r="B12359" s="11">
        <v>1.4502169495214177E-3</v>
      </c>
      <c r="C12359" s="11"/>
      <c r="D12359" s="11"/>
      <c r="E12359" s="14"/>
    </row>
    <row r="12360" spans="1:5">
      <c r="A12360" s="11">
        <v>2.0009610535155143E-2</v>
      </c>
      <c r="B12360" s="11">
        <v>1.3010276376112131E-3</v>
      </c>
      <c r="C12360" s="11"/>
      <c r="D12360" s="11"/>
      <c r="E12360" s="14"/>
    </row>
    <row r="12361" spans="1:5">
      <c r="A12361" s="11">
        <v>2.6385168848102547E-2</v>
      </c>
      <c r="B12361" s="11">
        <v>1.7585287029945925E-3</v>
      </c>
      <c r="C12361" s="11"/>
      <c r="D12361" s="11"/>
      <c r="E12361" s="14"/>
    </row>
    <row r="12362" spans="1:5">
      <c r="A12362" s="11">
        <v>1.669213368837786E-2</v>
      </c>
      <c r="B12362" s="11">
        <v>9.4544528882846944E-4</v>
      </c>
      <c r="C12362" s="11"/>
      <c r="D12362" s="11"/>
      <c r="E12362" s="14"/>
    </row>
    <row r="12363" spans="1:5">
      <c r="A12363" s="11">
        <v>2.6582170623628054E-2</v>
      </c>
      <c r="B12363" s="11">
        <v>1.8264773234171461E-3</v>
      </c>
      <c r="C12363" s="11"/>
      <c r="D12363" s="11"/>
      <c r="E12363" s="14"/>
    </row>
    <row r="12364" spans="1:5">
      <c r="A12364" s="11">
        <v>1.5581578157435584E-2</v>
      </c>
      <c r="B12364" s="11">
        <v>7.3310513895620761E-4</v>
      </c>
      <c r="C12364" s="11"/>
      <c r="D12364" s="11"/>
      <c r="E12364" s="14"/>
    </row>
    <row r="12365" spans="1:5">
      <c r="A12365" s="11">
        <v>1.9602171983537437E-2</v>
      </c>
      <c r="B12365" s="11">
        <v>1.2553302260560899E-3</v>
      </c>
      <c r="C12365" s="11"/>
      <c r="D12365" s="11"/>
      <c r="E12365" s="14"/>
    </row>
    <row r="12366" spans="1:5">
      <c r="A12366" s="11">
        <v>2.4209398809170678E-2</v>
      </c>
      <c r="B12366" s="11">
        <v>1.6632299174169376E-3</v>
      </c>
      <c r="C12366" s="11"/>
      <c r="D12366" s="11"/>
      <c r="E12366" s="14"/>
    </row>
    <row r="12367" spans="1:5">
      <c r="A12367" s="11">
        <v>2.1468126522380674E-2</v>
      </c>
      <c r="B12367" s="11">
        <v>1.404575477954583E-3</v>
      </c>
      <c r="C12367" s="11"/>
      <c r="D12367" s="11"/>
      <c r="E12367" s="14"/>
    </row>
    <row r="12368" spans="1:5">
      <c r="A12368" s="11">
        <v>2.2765305432384662E-2</v>
      </c>
      <c r="B12368" s="11">
        <v>1.5204987023142106E-3</v>
      </c>
      <c r="C12368" s="11"/>
      <c r="D12368" s="11"/>
      <c r="E12368" s="14"/>
    </row>
    <row r="12369" spans="1:5">
      <c r="A12369" s="11">
        <v>1.5913829287752895E-2</v>
      </c>
      <c r="B12369" s="11">
        <v>7.8012696699273493E-4</v>
      </c>
      <c r="C12369" s="11"/>
      <c r="D12369" s="11"/>
      <c r="E12369" s="14"/>
    </row>
    <row r="12370" spans="1:5">
      <c r="A12370" s="11">
        <v>2.0227675233142398E-2</v>
      </c>
      <c r="B12370" s="11">
        <v>1.3356644850714813E-3</v>
      </c>
      <c r="C12370" s="11"/>
      <c r="D12370" s="11"/>
      <c r="E12370" s="14"/>
    </row>
    <row r="12371" spans="1:5">
      <c r="A12371" s="11">
        <v>1.9722892339578482E-2</v>
      </c>
      <c r="B12371" s="11">
        <v>1.277945011068443E-3</v>
      </c>
      <c r="C12371" s="11"/>
      <c r="D12371" s="11"/>
      <c r="E12371" s="14"/>
    </row>
    <row r="12372" spans="1:5">
      <c r="A12372" s="11">
        <v>2.2533529952655344E-2</v>
      </c>
      <c r="B12372" s="11">
        <v>1.5029793019565925E-3</v>
      </c>
      <c r="C12372" s="11"/>
      <c r="D12372" s="11"/>
      <c r="E12372" s="14"/>
    </row>
    <row r="12373" spans="1:5">
      <c r="A12373" s="11">
        <v>2.3688686478558638E-2</v>
      </c>
      <c r="B12373" s="11">
        <v>1.6227100853752824E-3</v>
      </c>
      <c r="C12373" s="11"/>
      <c r="D12373" s="11"/>
      <c r="E12373" s="14"/>
    </row>
    <row r="12374" spans="1:5">
      <c r="A12374" s="11">
        <v>2.513458776316228E-2</v>
      </c>
      <c r="B12374" s="11">
        <v>1.7363756713058482E-3</v>
      </c>
      <c r="C12374" s="11"/>
      <c r="D12374" s="11"/>
      <c r="E12374" s="14"/>
    </row>
    <row r="12375" spans="1:5">
      <c r="A12375" s="11">
        <v>2.1916661692348204E-2</v>
      </c>
      <c r="B12375" s="11">
        <v>1.3971456909626001E-3</v>
      </c>
      <c r="C12375" s="11"/>
      <c r="D12375" s="11"/>
      <c r="E12375" s="14"/>
    </row>
    <row r="12376" spans="1:5">
      <c r="A12376" s="11">
        <v>2.8386183264899063E-2</v>
      </c>
      <c r="B12376" s="11">
        <v>1.9037274906886399E-3</v>
      </c>
      <c r="C12376" s="11"/>
      <c r="D12376" s="11"/>
      <c r="E12376" s="14"/>
    </row>
    <row r="12377" spans="1:5">
      <c r="A12377" s="11">
        <v>2.2985885747904305E-2</v>
      </c>
      <c r="B12377" s="11">
        <v>1.5657301977714156E-3</v>
      </c>
      <c r="C12377" s="11"/>
      <c r="D12377" s="11"/>
      <c r="E12377" s="14"/>
    </row>
    <row r="12378" spans="1:5">
      <c r="A12378" s="11">
        <v>1.6599629236109338E-2</v>
      </c>
      <c r="B12378" s="11">
        <v>8.971746505486135E-4</v>
      </c>
      <c r="C12378" s="11"/>
      <c r="D12378" s="11"/>
      <c r="E12378" s="14"/>
    </row>
    <row r="12379" spans="1:5">
      <c r="A12379" s="11">
        <v>2.3105201350041217E-2</v>
      </c>
      <c r="B12379" s="11">
        <v>1.5781460823027908E-3</v>
      </c>
      <c r="C12379" s="11"/>
      <c r="D12379" s="11"/>
      <c r="E12379" s="14"/>
    </row>
    <row r="12380" spans="1:5">
      <c r="A12380" s="11">
        <v>2.416739305555738E-2</v>
      </c>
      <c r="B12380" s="11">
        <v>1.6692981687959124E-3</v>
      </c>
      <c r="C12380" s="11"/>
      <c r="D12380" s="11"/>
      <c r="E12380" s="14"/>
    </row>
    <row r="12381" spans="1:5">
      <c r="A12381" s="11">
        <v>2.1329694379796281E-2</v>
      </c>
      <c r="B12381" s="11">
        <v>1.3757995191152096E-3</v>
      </c>
      <c r="C12381" s="11"/>
      <c r="D12381" s="11"/>
      <c r="E12381" s="14"/>
    </row>
    <row r="12382" spans="1:5">
      <c r="A12382" s="11">
        <v>3.2928347717996576E-2</v>
      </c>
      <c r="B12382" s="11">
        <v>2.1666879923572177E-3</v>
      </c>
      <c r="C12382" s="11"/>
      <c r="D12382" s="11"/>
      <c r="E12382" s="14"/>
    </row>
    <row r="12383" spans="1:5">
      <c r="A12383" s="11">
        <v>1.9892443260041828E-2</v>
      </c>
      <c r="B12383" s="11">
        <v>1.2921349952571598E-3</v>
      </c>
      <c r="C12383" s="11"/>
      <c r="D12383" s="11"/>
      <c r="E12383" s="14"/>
    </row>
    <row r="12384" spans="1:5">
      <c r="A12384" s="11">
        <v>1.6210426519578495E-2</v>
      </c>
      <c r="B12384" s="11">
        <v>8.3250213556926257E-4</v>
      </c>
      <c r="C12384" s="11"/>
      <c r="D12384" s="11"/>
      <c r="E12384" s="14"/>
    </row>
    <row r="12385" spans="1:5">
      <c r="A12385" s="11">
        <v>1.8193813229459548E-2</v>
      </c>
      <c r="B12385" s="11">
        <v>1.1351406488189751E-3</v>
      </c>
      <c r="C12385" s="11"/>
      <c r="D12385" s="11"/>
      <c r="E12385" s="14"/>
    </row>
    <row r="12386" spans="1:5">
      <c r="A12386" s="11">
        <v>1.6534294263445801E-2</v>
      </c>
      <c r="B12386" s="11">
        <v>8.1257068140493322E-4</v>
      </c>
      <c r="C12386" s="11"/>
      <c r="D12386" s="11"/>
      <c r="E12386" s="14"/>
    </row>
    <row r="12387" spans="1:5">
      <c r="A12387" s="11">
        <v>3.2954547434867365E-2</v>
      </c>
      <c r="B12387" s="11">
        <v>2.1966015515120932E-3</v>
      </c>
      <c r="C12387" s="11"/>
      <c r="D12387" s="11"/>
      <c r="E12387" s="14"/>
    </row>
    <row r="12388" spans="1:5">
      <c r="A12388" s="11">
        <v>1.9662947653859311E-2</v>
      </c>
      <c r="B12388" s="11">
        <v>1.2639243263011263E-3</v>
      </c>
      <c r="C12388" s="11"/>
      <c r="D12388" s="11"/>
      <c r="E12388" s="14"/>
    </row>
    <row r="12389" spans="1:5">
      <c r="A12389" s="11">
        <v>2.9350152175958426E-2</v>
      </c>
      <c r="B12389" s="11">
        <v>1.9240863426641898E-3</v>
      </c>
      <c r="C12389" s="11"/>
      <c r="D12389" s="11"/>
      <c r="E12389" s="14"/>
    </row>
    <row r="12390" spans="1:5">
      <c r="A12390" s="11">
        <v>2.492207932444173E-2</v>
      </c>
      <c r="B12390" s="11">
        <v>1.7140401443974528E-3</v>
      </c>
      <c r="C12390" s="11"/>
      <c r="D12390" s="11"/>
      <c r="E12390" s="14"/>
    </row>
    <row r="12391" spans="1:5">
      <c r="A12391" s="11">
        <v>1.5952343332508386E-2</v>
      </c>
      <c r="B12391" s="11">
        <v>6.2536103046529116E-4</v>
      </c>
      <c r="C12391" s="11"/>
      <c r="D12391" s="11"/>
      <c r="E12391" s="14"/>
    </row>
    <row r="12392" spans="1:5">
      <c r="A12392" s="11">
        <v>1.5309723030263402E-2</v>
      </c>
      <c r="B12392" s="11">
        <v>6.0304614333242393E-4</v>
      </c>
      <c r="C12392" s="11"/>
      <c r="D12392" s="11"/>
      <c r="E12392" s="14"/>
    </row>
    <row r="12393" spans="1:5">
      <c r="A12393" s="11">
        <v>1.7030737817249796E-2</v>
      </c>
      <c r="B12393" s="11">
        <v>9.7821034703783507E-4</v>
      </c>
      <c r="C12393" s="11"/>
      <c r="D12393" s="11"/>
      <c r="E12393" s="14"/>
    </row>
    <row r="12394" spans="1:5">
      <c r="A12394" s="11">
        <v>2.70195902586352E-2</v>
      </c>
      <c r="B12394" s="11">
        <v>1.8486255735121161E-3</v>
      </c>
      <c r="C12394" s="11"/>
      <c r="D12394" s="11"/>
      <c r="E12394" s="14"/>
    </row>
    <row r="12395" spans="1:5">
      <c r="A12395" s="11">
        <v>2.0702275302901745E-2</v>
      </c>
      <c r="B12395" s="11">
        <v>1.3737310357712328E-3</v>
      </c>
      <c r="C12395" s="11"/>
      <c r="D12395" s="11"/>
      <c r="E12395" s="14"/>
    </row>
    <row r="12396" spans="1:5">
      <c r="A12396" s="11">
        <v>1.7087383482906695E-2</v>
      </c>
      <c r="B12396" s="11">
        <v>9.3244858312926276E-4</v>
      </c>
      <c r="C12396" s="11"/>
      <c r="D12396" s="11"/>
      <c r="E12396" s="14"/>
    </row>
    <row r="12397" spans="1:5">
      <c r="A12397" s="11">
        <v>2.1343688228593172E-2</v>
      </c>
      <c r="B12397" s="11">
        <v>1.3567522272471869E-3</v>
      </c>
      <c r="C12397" s="11"/>
      <c r="D12397" s="11"/>
      <c r="E12397" s="14"/>
    </row>
    <row r="12398" spans="1:5">
      <c r="A12398" s="11">
        <v>1.9766340532686073E-2</v>
      </c>
      <c r="B12398" s="11">
        <v>1.2927888415903118E-3</v>
      </c>
      <c r="C12398" s="11"/>
      <c r="D12398" s="11"/>
      <c r="E12398" s="14"/>
    </row>
    <row r="12399" spans="1:5">
      <c r="A12399" s="11">
        <v>1.8280583986894545E-2</v>
      </c>
      <c r="B12399" s="11">
        <v>1.079446329234272E-3</v>
      </c>
      <c r="C12399" s="11"/>
      <c r="D12399" s="11"/>
      <c r="E12399" s="14"/>
    </row>
    <row r="12400" spans="1:5">
      <c r="A12400" s="11">
        <v>2.3307219829652441E-2</v>
      </c>
      <c r="B12400" s="11">
        <v>1.5612132341911273E-3</v>
      </c>
      <c r="C12400" s="11"/>
      <c r="D12400" s="11"/>
      <c r="E12400" s="14"/>
    </row>
    <row r="12401" spans="1:5">
      <c r="A12401" s="11">
        <v>2.3034115176322398E-2</v>
      </c>
      <c r="B12401" s="11">
        <v>1.4805067956326437E-3</v>
      </c>
      <c r="C12401" s="11"/>
      <c r="D12401" s="11"/>
      <c r="E12401" s="14"/>
    </row>
    <row r="12402" spans="1:5">
      <c r="A12402" s="11">
        <v>2.2265769684317663E-2</v>
      </c>
      <c r="B12402" s="11">
        <v>1.5166516357829119E-3</v>
      </c>
      <c r="C12402" s="11"/>
      <c r="D12402" s="11"/>
      <c r="E12402" s="14"/>
    </row>
    <row r="12403" spans="1:5">
      <c r="A12403" s="11">
        <v>2.4364711341038979E-2</v>
      </c>
      <c r="B12403" s="11">
        <v>1.6704561099708402E-3</v>
      </c>
      <c r="C12403" s="11"/>
      <c r="D12403" s="11"/>
      <c r="E12403" s="14"/>
    </row>
    <row r="12404" spans="1:5">
      <c r="A12404" s="11">
        <v>2.1721974312830825E-2</v>
      </c>
      <c r="B12404" s="11">
        <v>1.378879204671482E-3</v>
      </c>
      <c r="C12404" s="11"/>
      <c r="D12404" s="11"/>
      <c r="E12404" s="14"/>
    </row>
    <row r="12405" spans="1:5">
      <c r="A12405" s="11">
        <v>1.7133102251024282E-2</v>
      </c>
      <c r="B12405" s="11">
        <v>9.8769837221326104E-4</v>
      </c>
      <c r="C12405" s="11"/>
      <c r="D12405" s="11"/>
      <c r="E12405" s="14"/>
    </row>
    <row r="12406" spans="1:5">
      <c r="A12406" s="11">
        <v>1.8206929512028163E-2</v>
      </c>
      <c r="B12406" s="11">
        <v>1.1024197111606073E-3</v>
      </c>
      <c r="C12406" s="11"/>
      <c r="D12406" s="11"/>
      <c r="E12406" s="14"/>
    </row>
    <row r="12407" spans="1:5">
      <c r="A12407" s="11">
        <v>1.7317631534338972E-2</v>
      </c>
      <c r="B12407" s="11">
        <v>8.6703280004059909E-4</v>
      </c>
      <c r="C12407" s="11"/>
      <c r="D12407" s="11"/>
      <c r="E12407" s="14"/>
    </row>
    <row r="12408" spans="1:5">
      <c r="A12408" s="11">
        <v>2.2621063555980179E-2</v>
      </c>
      <c r="B12408" s="11">
        <v>1.4439756024784251E-3</v>
      </c>
      <c r="C12408" s="11"/>
      <c r="D12408" s="11"/>
      <c r="E12408" s="14"/>
    </row>
    <row r="12409" spans="1:5">
      <c r="A12409" s="11">
        <v>1.7916137327705563E-2</v>
      </c>
      <c r="B12409" s="11">
        <v>1.0454700385511546E-3</v>
      </c>
      <c r="C12409" s="11"/>
      <c r="D12409" s="11"/>
      <c r="E12409" s="14"/>
    </row>
    <row r="12410" spans="1:5">
      <c r="A12410" s="11">
        <v>2.0747907569485743E-2</v>
      </c>
      <c r="B12410" s="11">
        <v>1.2553687968939176E-3</v>
      </c>
      <c r="C12410" s="11"/>
      <c r="D12410" s="11"/>
      <c r="E12410" s="14"/>
    </row>
    <row r="12411" spans="1:5">
      <c r="A12411" s="11">
        <v>2.1350257072279156E-2</v>
      </c>
      <c r="B12411" s="11">
        <v>1.4212935763398297E-3</v>
      </c>
      <c r="C12411" s="11"/>
      <c r="D12411" s="11"/>
      <c r="E12411" s="14"/>
    </row>
    <row r="12412" spans="1:5">
      <c r="A12412" s="11">
        <v>1.9921453962601084E-2</v>
      </c>
      <c r="B12412" s="11">
        <v>1.3076478568527648E-3</v>
      </c>
      <c r="C12412" s="11"/>
      <c r="D12412" s="11"/>
      <c r="E12412" s="14"/>
    </row>
    <row r="12413" spans="1:5">
      <c r="A12413" s="11">
        <v>2.0718484175141827E-2</v>
      </c>
      <c r="B12413" s="11">
        <v>1.3733585832477332E-3</v>
      </c>
      <c r="C12413" s="11"/>
      <c r="D12413" s="11"/>
      <c r="E12413" s="14"/>
    </row>
    <row r="12414" spans="1:5">
      <c r="A12414" s="11">
        <v>2.2654476240807391E-2</v>
      </c>
      <c r="B12414" s="11">
        <v>1.549864089076463E-3</v>
      </c>
      <c r="C12414" s="11"/>
      <c r="D12414" s="11"/>
      <c r="E12414" s="14"/>
    </row>
    <row r="12415" spans="1:5">
      <c r="A12415" s="11">
        <v>3.0886150172585322E-2</v>
      </c>
      <c r="B12415" s="11">
        <v>2.1107661153970084E-3</v>
      </c>
      <c r="C12415" s="11"/>
      <c r="D12415" s="11"/>
      <c r="E12415" s="14"/>
    </row>
    <row r="12416" spans="1:5">
      <c r="A12416" s="11">
        <v>2.6389117284935776E-2</v>
      </c>
      <c r="B12416" s="11">
        <v>1.7386682680495544E-3</v>
      </c>
      <c r="C12416" s="11"/>
      <c r="D12416" s="11"/>
      <c r="E12416" s="14"/>
    </row>
    <row r="12417" spans="1:5">
      <c r="A12417" s="11">
        <v>1.6926236399681476E-2</v>
      </c>
      <c r="B12417" s="11">
        <v>9.8094855084347363E-4</v>
      </c>
      <c r="C12417" s="11"/>
      <c r="D12417" s="11"/>
      <c r="E12417" s="14"/>
    </row>
    <row r="12418" spans="1:5">
      <c r="A12418" s="11">
        <v>2.8465245534938434E-2</v>
      </c>
      <c r="B12418" s="11">
        <v>1.9628466559475409E-3</v>
      </c>
      <c r="C12418" s="11"/>
      <c r="D12418" s="11"/>
      <c r="E12418" s="14"/>
    </row>
    <row r="12419" spans="1:5">
      <c r="A12419" s="11">
        <v>1.9676532567928996E-2</v>
      </c>
      <c r="B12419" s="11">
        <v>1.2766929883197124E-3</v>
      </c>
      <c r="C12419" s="11"/>
      <c r="D12419" s="11"/>
      <c r="E12419" s="14"/>
    </row>
    <row r="12420" spans="1:5">
      <c r="A12420" s="11">
        <v>2.0744628251353991E-2</v>
      </c>
      <c r="B12420" s="11">
        <v>1.3693550985842719E-3</v>
      </c>
      <c r="C12420" s="11"/>
      <c r="D12420" s="11"/>
      <c r="E12420" s="14"/>
    </row>
    <row r="12421" spans="1:5">
      <c r="A12421" s="11">
        <v>2.8304090894585975E-2</v>
      </c>
      <c r="B12421" s="11">
        <v>1.9528833544688365E-3</v>
      </c>
      <c r="C12421" s="11"/>
      <c r="D12421" s="11"/>
      <c r="E12421" s="14"/>
    </row>
    <row r="12422" spans="1:5">
      <c r="A12422" s="11">
        <v>2.1688435242114831E-2</v>
      </c>
      <c r="B12422" s="11">
        <v>1.4076159130162788E-3</v>
      </c>
      <c r="C12422" s="11"/>
      <c r="D12422" s="11"/>
      <c r="E12422" s="14"/>
    </row>
    <row r="12423" spans="1:5">
      <c r="A12423" s="11">
        <v>2.0683051526496268E-2</v>
      </c>
      <c r="B12423" s="11">
        <v>1.2220916498870706E-3</v>
      </c>
      <c r="C12423" s="11"/>
      <c r="D12423" s="11"/>
      <c r="E12423" s="14"/>
    </row>
    <row r="12424" spans="1:5">
      <c r="A12424" s="11">
        <v>2.1017357507971519E-2</v>
      </c>
      <c r="B12424" s="11">
        <v>1.3209959078527749E-3</v>
      </c>
      <c r="C12424" s="11"/>
      <c r="D12424" s="11"/>
      <c r="E12424" s="14"/>
    </row>
    <row r="12425" spans="1:5">
      <c r="A12425" s="11">
        <v>1.8173527327627295E-2</v>
      </c>
      <c r="B12425" s="11">
        <v>1.1018158322883048E-3</v>
      </c>
      <c r="C12425" s="11"/>
      <c r="D12425" s="11"/>
      <c r="E12425" s="14"/>
    </row>
    <row r="12426" spans="1:5">
      <c r="A12426" s="11">
        <v>2.8341221796151155E-2</v>
      </c>
      <c r="B12426" s="11">
        <v>1.9517064452501986E-3</v>
      </c>
      <c r="C12426" s="11"/>
      <c r="D12426" s="11"/>
      <c r="E12426" s="14"/>
    </row>
    <row r="12427" spans="1:5">
      <c r="A12427" s="11">
        <v>1.9211779691887625E-2</v>
      </c>
      <c r="B12427" s="11">
        <v>1.1879140242017181E-3</v>
      </c>
      <c r="C12427" s="11"/>
      <c r="D12427" s="11"/>
      <c r="E12427" s="14"/>
    </row>
    <row r="12428" spans="1:5">
      <c r="A12428" s="11">
        <v>1.563195923112427E-2</v>
      </c>
      <c r="B12428" s="11">
        <v>7.4296131371485953E-4</v>
      </c>
      <c r="C12428" s="11"/>
      <c r="D12428" s="11"/>
      <c r="E12428" s="14"/>
    </row>
    <row r="12429" spans="1:5">
      <c r="A12429" s="11">
        <v>2.2119729990426155E-2</v>
      </c>
      <c r="B12429" s="11">
        <v>1.4818346555131373E-3</v>
      </c>
      <c r="C12429" s="11"/>
      <c r="D12429" s="11"/>
      <c r="E12429" s="14"/>
    </row>
    <row r="12430" spans="1:5">
      <c r="A12430" s="11">
        <v>1.5660469441073549E-2</v>
      </c>
      <c r="B12430" s="11">
        <v>6.8989782535836648E-4</v>
      </c>
      <c r="C12430" s="11"/>
      <c r="D12430" s="11"/>
      <c r="E12430" s="14"/>
    </row>
    <row r="12431" spans="1:5">
      <c r="A12431" s="11">
        <v>2.2709867911061731E-2</v>
      </c>
      <c r="B12431" s="11">
        <v>1.547655734792934E-3</v>
      </c>
      <c r="C12431" s="11"/>
      <c r="D12431" s="11"/>
      <c r="E12431" s="14"/>
    </row>
    <row r="12432" spans="1:5">
      <c r="A12432" s="11">
        <v>1.876955940954186E-2</v>
      </c>
      <c r="B12432" s="11">
        <v>1.1316593639191721E-3</v>
      </c>
      <c r="C12432" s="11"/>
      <c r="D12432" s="11"/>
      <c r="E12432" s="14"/>
    </row>
    <row r="12433" spans="1:5">
      <c r="A12433" s="11">
        <v>1.8567304802399376E-2</v>
      </c>
      <c r="B12433" s="11">
        <v>1.1725450621124271E-3</v>
      </c>
      <c r="C12433" s="11"/>
      <c r="D12433" s="11"/>
      <c r="E12433" s="14"/>
    </row>
    <row r="12434" spans="1:5">
      <c r="A12434" s="11">
        <v>2.3049876131644352E-2</v>
      </c>
      <c r="B12434" s="11">
        <v>1.5664612089866948E-3</v>
      </c>
      <c r="C12434" s="11"/>
      <c r="D12434" s="11"/>
      <c r="E12434" s="14"/>
    </row>
    <row r="12435" spans="1:5">
      <c r="A12435" s="11">
        <v>1.833890931163297E-2</v>
      </c>
      <c r="B12435" s="11">
        <v>1.1399622922086299E-3</v>
      </c>
      <c r="C12435" s="11"/>
      <c r="D12435" s="11"/>
      <c r="E12435" s="14"/>
    </row>
    <row r="12436" spans="1:5">
      <c r="A12436" s="11">
        <v>2.9382747710378486E-2</v>
      </c>
      <c r="B12436" s="11">
        <v>2.0063349577102191E-3</v>
      </c>
      <c r="C12436" s="11"/>
      <c r="D12436" s="11"/>
      <c r="E12436" s="14"/>
    </row>
    <row r="12437" spans="1:5">
      <c r="A12437" s="11">
        <v>1.9410631162273474E-2</v>
      </c>
      <c r="B12437" s="11">
        <v>1.2478543782159617E-3</v>
      </c>
      <c r="C12437" s="11"/>
      <c r="D12437" s="11"/>
      <c r="E12437" s="14"/>
    </row>
    <row r="12438" spans="1:5">
      <c r="A12438" s="11">
        <v>2.1410781710483641E-2</v>
      </c>
      <c r="B12438" s="11">
        <v>1.4448506222855748E-3</v>
      </c>
      <c r="C12438" s="11"/>
      <c r="D12438" s="11"/>
      <c r="E12438" s="14"/>
    </row>
    <row r="12439" spans="1:5">
      <c r="A12439" s="11">
        <v>1.6985084129200505E-2</v>
      </c>
      <c r="B12439" s="11">
        <v>8.8490890532626361E-4</v>
      </c>
      <c r="C12439" s="11"/>
      <c r="D12439" s="11"/>
      <c r="E12439" s="14"/>
    </row>
    <row r="12440" spans="1:5">
      <c r="A12440" s="11">
        <v>2.2819871062741245E-2</v>
      </c>
      <c r="B12440" s="11">
        <v>1.5167185373526073E-3</v>
      </c>
      <c r="C12440" s="11"/>
      <c r="D12440" s="11"/>
      <c r="E12440" s="14"/>
    </row>
    <row r="12441" spans="1:5">
      <c r="A12441" s="11">
        <v>2.5006089516606163E-2</v>
      </c>
      <c r="B12441" s="11">
        <v>1.5828436636257913E-3</v>
      </c>
      <c r="C12441" s="11"/>
      <c r="D12441" s="11"/>
      <c r="E12441" s="14"/>
    </row>
    <row r="12442" spans="1:5">
      <c r="A12442" s="11">
        <v>2.0881237533117006E-2</v>
      </c>
      <c r="B12442" s="11">
        <v>1.3624349906879889E-3</v>
      </c>
      <c r="C12442" s="11"/>
      <c r="D12442" s="11"/>
      <c r="E12442" s="14"/>
    </row>
    <row r="12443" spans="1:5">
      <c r="A12443" s="11">
        <v>2.7895204460498951E-2</v>
      </c>
      <c r="B12443" s="11">
        <v>1.8581296556216976E-3</v>
      </c>
      <c r="C12443" s="11"/>
      <c r="D12443" s="11"/>
      <c r="E12443" s="14"/>
    </row>
    <row r="12444" spans="1:5">
      <c r="A12444" s="11">
        <v>2.0932058146970311E-2</v>
      </c>
      <c r="B12444" s="11">
        <v>1.404713493036142E-3</v>
      </c>
      <c r="C12444" s="11"/>
      <c r="D12444" s="11"/>
      <c r="E12444" s="14"/>
    </row>
    <row r="12445" spans="1:5">
      <c r="A12445" s="11">
        <v>1.9168991079961367E-2</v>
      </c>
      <c r="B12445" s="11">
        <v>1.2378250702949566E-3</v>
      </c>
      <c r="C12445" s="11"/>
      <c r="D12445" s="11"/>
      <c r="E12445" s="14"/>
    </row>
    <row r="12446" spans="1:5">
      <c r="A12446" s="11">
        <v>2.9387439033020154E-2</v>
      </c>
      <c r="B12446" s="11">
        <v>1.9476678354167463E-3</v>
      </c>
      <c r="C12446" s="11"/>
      <c r="D12446" s="11"/>
      <c r="E12446" s="14"/>
    </row>
    <row r="12447" spans="1:5">
      <c r="A12447" s="11">
        <v>1.6727728265813195E-2</v>
      </c>
      <c r="B12447" s="11">
        <v>9.5600935017901639E-4</v>
      </c>
      <c r="C12447" s="11"/>
      <c r="D12447" s="11"/>
      <c r="E12447" s="14"/>
    </row>
    <row r="12448" spans="1:5">
      <c r="A12448" s="11">
        <v>2.1507802547231357E-2</v>
      </c>
      <c r="B12448" s="11">
        <v>1.4509229314468024E-3</v>
      </c>
      <c r="C12448" s="11"/>
      <c r="D12448" s="11"/>
      <c r="E12448" s="14"/>
    </row>
    <row r="12449" spans="1:5">
      <c r="A12449" s="11">
        <v>2.0796632597177924E-2</v>
      </c>
      <c r="B12449" s="11">
        <v>1.3860032460515665E-3</v>
      </c>
      <c r="C12449" s="11"/>
      <c r="D12449" s="11"/>
      <c r="E12449" s="14"/>
    </row>
    <row r="12450" spans="1:5">
      <c r="A12450" s="11">
        <v>2.3903623385643408E-2</v>
      </c>
      <c r="B12450" s="11">
        <v>1.4894971366879177E-3</v>
      </c>
      <c r="C12450" s="11"/>
      <c r="D12450" s="11"/>
      <c r="E12450" s="14"/>
    </row>
    <row r="12451" spans="1:5">
      <c r="A12451" s="11">
        <v>1.5594122845634986E-2</v>
      </c>
      <c r="B12451" s="11">
        <v>7.2192699024550963E-4</v>
      </c>
      <c r="C12451" s="11"/>
      <c r="D12451" s="11"/>
      <c r="E12451" s="14"/>
    </row>
    <row r="12452" spans="1:5">
      <c r="A12452" s="11">
        <v>2.0968365156888803E-2</v>
      </c>
      <c r="B12452" s="11">
        <v>1.3890386103809049E-3</v>
      </c>
      <c r="C12452" s="11"/>
      <c r="D12452" s="11"/>
      <c r="E12452" s="14"/>
    </row>
    <row r="12453" spans="1:5">
      <c r="A12453" s="11">
        <v>1.9680409676992795E-2</v>
      </c>
      <c r="B12453" s="11">
        <v>1.2893821966046639E-3</v>
      </c>
      <c r="C12453" s="11"/>
      <c r="D12453" s="11"/>
      <c r="E12453" s="14"/>
    </row>
    <row r="12454" spans="1:5">
      <c r="A12454" s="11">
        <v>3.1003365706641046E-2</v>
      </c>
      <c r="B12454" s="11">
        <v>2.0530468014300796E-3</v>
      </c>
      <c r="C12454" s="11"/>
      <c r="D12454" s="11"/>
      <c r="E12454" s="14"/>
    </row>
    <row r="12455" spans="1:5">
      <c r="A12455" s="11">
        <v>1.9611114423336681E-2</v>
      </c>
      <c r="B12455" s="11">
        <v>1.2817992701145467E-3</v>
      </c>
      <c r="C12455" s="11"/>
      <c r="D12455" s="11"/>
      <c r="E12455" s="14"/>
    </row>
    <row r="12456" spans="1:5">
      <c r="A12456" s="11">
        <v>1.6010046691211609E-2</v>
      </c>
      <c r="B12456" s="11">
        <v>7.560951185247662E-4</v>
      </c>
      <c r="C12456" s="11"/>
      <c r="D12456" s="11"/>
      <c r="E12456" s="14"/>
    </row>
    <row r="12457" spans="1:5">
      <c r="A12457" s="11">
        <v>1.7324241257177936E-2</v>
      </c>
      <c r="B12457" s="11">
        <v>1.0375745153080233E-3</v>
      </c>
      <c r="C12457" s="11"/>
      <c r="D12457" s="11"/>
      <c r="E12457" s="14"/>
    </row>
    <row r="12458" spans="1:5">
      <c r="A12458" s="11">
        <v>2.2661273180983026E-2</v>
      </c>
      <c r="B12458" s="11">
        <v>1.5095026181674142E-3</v>
      </c>
      <c r="C12458" s="11"/>
      <c r="D12458" s="11"/>
      <c r="E12458" s="14"/>
    </row>
    <row r="12459" spans="1:5">
      <c r="A12459" s="11">
        <v>1.939882658320603E-2</v>
      </c>
      <c r="B12459" s="11">
        <v>1.2516300438865857E-3</v>
      </c>
      <c r="C12459" s="11"/>
      <c r="D12459" s="11"/>
      <c r="E12459" s="14"/>
    </row>
    <row r="12460" spans="1:5">
      <c r="A12460" s="11">
        <v>2.7738701698729645E-2</v>
      </c>
      <c r="B12460" s="11">
        <v>1.9216430664801617E-3</v>
      </c>
      <c r="C12460" s="11"/>
      <c r="D12460" s="11"/>
      <c r="E12460" s="14"/>
    </row>
    <row r="12461" spans="1:5">
      <c r="A12461" s="11">
        <v>2.6731024582038722E-2</v>
      </c>
      <c r="B12461" s="11">
        <v>1.8511310089719935E-3</v>
      </c>
      <c r="C12461" s="11"/>
      <c r="D12461" s="11"/>
      <c r="E12461" s="14"/>
    </row>
    <row r="12462" spans="1:5">
      <c r="A12462" s="11">
        <v>2.0664508050477353E-2</v>
      </c>
      <c r="B12462" s="11">
        <v>1.2421794783931395E-3</v>
      </c>
      <c r="C12462" s="11"/>
      <c r="D12462" s="11"/>
      <c r="E12462" s="14"/>
    </row>
    <row r="12463" spans="1:5">
      <c r="A12463" s="11">
        <v>1.7369608028404877E-2</v>
      </c>
      <c r="B12463" s="11">
        <v>1.040707460332852E-3</v>
      </c>
      <c r="C12463" s="11"/>
      <c r="D12463" s="11"/>
      <c r="E12463" s="14"/>
    </row>
    <row r="12464" spans="1:5">
      <c r="A12464" s="11">
        <v>2.5683384136022634E-2</v>
      </c>
      <c r="B12464" s="11">
        <v>1.7418890718552793E-3</v>
      </c>
      <c r="C12464" s="11"/>
      <c r="D12464" s="11"/>
      <c r="E12464" s="14"/>
    </row>
    <row r="12465" spans="1:5">
      <c r="A12465" s="11">
        <v>2.1899947917212739E-2</v>
      </c>
      <c r="B12465" s="11">
        <v>1.4592030919097297E-3</v>
      </c>
      <c r="C12465" s="11"/>
      <c r="D12465" s="11"/>
      <c r="E12465" s="14"/>
    </row>
    <row r="12466" spans="1:5">
      <c r="A12466" s="11">
        <v>1.954657330146603E-2</v>
      </c>
      <c r="B12466" s="11">
        <v>1.2694777114152865E-3</v>
      </c>
      <c r="C12466" s="11"/>
      <c r="D12466" s="11"/>
      <c r="E12466" s="14"/>
    </row>
    <row r="12467" spans="1:5">
      <c r="A12467" s="11">
        <v>2.8362287425542095E-2</v>
      </c>
      <c r="B12467" s="11">
        <v>1.9021338716706277E-3</v>
      </c>
      <c r="C12467" s="11"/>
      <c r="D12467" s="11"/>
      <c r="E12467" s="14"/>
    </row>
    <row r="12468" spans="1:5">
      <c r="A12468" s="11">
        <v>1.5857389232173506E-2</v>
      </c>
      <c r="B12468" s="11">
        <v>7.8687334449746636E-4</v>
      </c>
      <c r="C12468" s="11"/>
      <c r="D12468" s="11"/>
      <c r="E12468" s="14"/>
    </row>
    <row r="12469" spans="1:5">
      <c r="A12469" s="11">
        <v>2.0506628583997651E-2</v>
      </c>
      <c r="B12469" s="11">
        <v>1.2750388074171462E-3</v>
      </c>
      <c r="C12469" s="11"/>
      <c r="D12469" s="11"/>
      <c r="E12469" s="14"/>
    </row>
    <row r="12470" spans="1:5">
      <c r="A12470" s="11">
        <v>2.3802393734231281E-2</v>
      </c>
      <c r="B12470" s="11">
        <v>1.6398768113431322E-3</v>
      </c>
      <c r="C12470" s="11"/>
      <c r="D12470" s="11"/>
      <c r="E12470" s="14"/>
    </row>
    <row r="12471" spans="1:5">
      <c r="A12471" s="11">
        <v>1.6099127275681305E-2</v>
      </c>
      <c r="B12471" s="11">
        <v>7.9162530595441026E-4</v>
      </c>
      <c r="C12471" s="11"/>
      <c r="D12471" s="11"/>
      <c r="E12471" s="14"/>
    </row>
    <row r="12472" spans="1:5">
      <c r="A12472" s="11">
        <v>2.1755733034211432E-2</v>
      </c>
      <c r="B12472" s="11">
        <v>1.3974802883132016E-3</v>
      </c>
      <c r="C12472" s="11"/>
      <c r="D12472" s="11"/>
      <c r="E12472" s="14"/>
    </row>
    <row r="12473" spans="1:5">
      <c r="A12473" s="11">
        <v>2.092955413298132E-2</v>
      </c>
      <c r="B12473" s="11">
        <v>1.4040055872737481E-3</v>
      </c>
      <c r="C12473" s="11"/>
      <c r="D12473" s="11"/>
      <c r="E12473" s="14"/>
    </row>
    <row r="12474" spans="1:5">
      <c r="A12474" s="11">
        <v>2.8610767325231476E-2</v>
      </c>
      <c r="B12474" s="11">
        <v>1.8870438074336383E-3</v>
      </c>
      <c r="C12474" s="11"/>
      <c r="D12474" s="11"/>
      <c r="E12474" s="14"/>
    </row>
    <row r="12475" spans="1:5">
      <c r="A12475" s="11">
        <v>1.9003688419062179E-2</v>
      </c>
      <c r="B12475" s="11">
        <v>1.2084074753419829E-3</v>
      </c>
      <c r="C12475" s="11"/>
      <c r="D12475" s="11"/>
      <c r="E12475" s="14"/>
    </row>
    <row r="12476" spans="1:5">
      <c r="A12476" s="11">
        <v>1.6066037580144066E-2</v>
      </c>
      <c r="B12476" s="11">
        <v>8.2369492251016605E-4</v>
      </c>
      <c r="C12476" s="11"/>
      <c r="D12476" s="11"/>
      <c r="E12476" s="14"/>
    </row>
    <row r="12477" spans="1:5">
      <c r="A12477" s="11">
        <v>2.0560661163164615E-2</v>
      </c>
      <c r="B12477" s="11">
        <v>1.3113712083557866E-3</v>
      </c>
      <c r="C12477" s="11"/>
      <c r="D12477" s="11"/>
      <c r="E12477" s="14"/>
    </row>
    <row r="12478" spans="1:5">
      <c r="A12478" s="11">
        <v>1.6825814791819896E-2</v>
      </c>
      <c r="B12478" s="11">
        <v>9.6266103779520519E-4</v>
      </c>
      <c r="C12478" s="11"/>
      <c r="D12478" s="11"/>
      <c r="E12478" s="14"/>
    </row>
    <row r="12479" spans="1:5">
      <c r="A12479" s="11">
        <v>2.444576140450223E-2</v>
      </c>
      <c r="B12479" s="11">
        <v>1.6032160759485064E-3</v>
      </c>
      <c r="C12479" s="11"/>
      <c r="D12479" s="11"/>
      <c r="E12479" s="14"/>
    </row>
    <row r="12480" spans="1:5">
      <c r="A12480" s="11">
        <v>2.0467311530677684E-2</v>
      </c>
      <c r="B12480" s="11">
        <v>1.3594865178861654E-3</v>
      </c>
      <c r="C12480" s="11"/>
      <c r="D12480" s="11"/>
      <c r="E12480" s="14"/>
    </row>
    <row r="12481" spans="1:5">
      <c r="A12481" s="11">
        <v>2.4679063274175937E-2</v>
      </c>
      <c r="B12481" s="11">
        <v>1.5791452755820649E-3</v>
      </c>
      <c r="C12481" s="11"/>
      <c r="D12481" s="11"/>
      <c r="E12481" s="14"/>
    </row>
    <row r="12482" spans="1:5">
      <c r="A12482" s="11">
        <v>1.8581407992466582E-2</v>
      </c>
      <c r="B12482" s="11">
        <v>1.1165030637364315E-3</v>
      </c>
      <c r="C12482" s="11"/>
      <c r="D12482" s="11"/>
      <c r="E12482" s="14"/>
    </row>
    <row r="12483" spans="1:5">
      <c r="A12483" s="11">
        <v>2.0077639269129088E-2</v>
      </c>
      <c r="B12483" s="11">
        <v>1.2584998125992483E-3</v>
      </c>
      <c r="C12483" s="11"/>
      <c r="D12483" s="11"/>
      <c r="E12483" s="14"/>
    </row>
    <row r="12484" spans="1:5">
      <c r="A12484" s="11">
        <v>2.6374277072752965E-2</v>
      </c>
      <c r="B12484" s="11">
        <v>1.786711824891507E-3</v>
      </c>
      <c r="C12484" s="11"/>
      <c r="D12484" s="11"/>
      <c r="E12484" s="14"/>
    </row>
    <row r="12485" spans="1:5">
      <c r="A12485" s="11">
        <v>1.6982893996637952E-2</v>
      </c>
      <c r="B12485" s="11">
        <v>8.4672426174230543E-4</v>
      </c>
      <c r="C12485" s="11"/>
      <c r="D12485" s="11"/>
      <c r="E12485" s="14"/>
    </row>
    <row r="12486" spans="1:5">
      <c r="A12486" s="11">
        <v>1.5487044051164934E-2</v>
      </c>
      <c r="B12486" s="11">
        <v>6.0460612822920128E-4</v>
      </c>
      <c r="C12486" s="11"/>
      <c r="D12486" s="11"/>
      <c r="E12486" s="14"/>
    </row>
    <row r="12487" spans="1:5">
      <c r="A12487" s="11">
        <v>1.9394125095550298E-2</v>
      </c>
      <c r="B12487" s="11">
        <v>1.2190821292439125E-3</v>
      </c>
      <c r="C12487" s="11"/>
      <c r="D12487" s="11"/>
      <c r="E12487" s="14"/>
    </row>
    <row r="12488" spans="1:5">
      <c r="A12488" s="11">
        <v>2.390045910199538E-2</v>
      </c>
      <c r="B12488" s="11">
        <v>1.5981783853975719E-3</v>
      </c>
      <c r="C12488" s="11"/>
      <c r="D12488" s="11"/>
      <c r="E12488" s="14"/>
    </row>
    <row r="12489" spans="1:5">
      <c r="A12489" s="11">
        <v>2.1119152631034002E-2</v>
      </c>
      <c r="B12489" s="11">
        <v>1.414445859103111E-3</v>
      </c>
      <c r="C12489" s="11"/>
      <c r="D12489" s="11"/>
      <c r="E12489" s="14"/>
    </row>
    <row r="12490" spans="1:5">
      <c r="A12490" s="11">
        <v>1.7463415492218536E-2</v>
      </c>
      <c r="B12490" s="11">
        <v>9.9567778192675396E-4</v>
      </c>
      <c r="C12490" s="11"/>
      <c r="D12490" s="11"/>
      <c r="E12490" s="14"/>
    </row>
    <row r="12491" spans="1:5">
      <c r="A12491" s="11">
        <v>2.8650416141098773E-2</v>
      </c>
      <c r="B12491" s="11">
        <v>1.9217486732209111E-3</v>
      </c>
      <c r="C12491" s="11"/>
      <c r="D12491" s="11"/>
      <c r="E12491" s="14"/>
    </row>
    <row r="12492" spans="1:5">
      <c r="A12492" s="11">
        <v>2.2990928692421652E-2</v>
      </c>
      <c r="B12492" s="11">
        <v>1.5036513968956636E-3</v>
      </c>
      <c r="C12492" s="11"/>
      <c r="D12492" s="11"/>
      <c r="E12492" s="14"/>
    </row>
    <row r="12493" spans="1:5">
      <c r="A12493" s="11">
        <v>1.9006398777570419E-2</v>
      </c>
      <c r="B12493" s="11">
        <v>1.2092442710492379E-3</v>
      </c>
      <c r="C12493" s="11"/>
      <c r="D12493" s="11"/>
      <c r="E12493" s="14"/>
    </row>
    <row r="12494" spans="1:5">
      <c r="A12494" s="11">
        <v>2.5684395804468005E-2</v>
      </c>
      <c r="B12494" s="11">
        <v>1.7257833131334227E-3</v>
      </c>
      <c r="C12494" s="11"/>
      <c r="D12494" s="11"/>
      <c r="E12494" s="14"/>
    </row>
    <row r="12495" spans="1:5">
      <c r="A12495" s="11">
        <v>1.5829376637027995E-2</v>
      </c>
      <c r="B12495" s="11">
        <v>7.9762823684459948E-4</v>
      </c>
      <c r="C12495" s="11"/>
      <c r="D12495" s="11"/>
      <c r="E12495" s="14"/>
    </row>
    <row r="12496" spans="1:5">
      <c r="A12496" s="11">
        <v>1.8985384472203524E-2</v>
      </c>
      <c r="B12496" s="11">
        <v>1.2191735416902292E-3</v>
      </c>
      <c r="C12496" s="11"/>
      <c r="D12496" s="11"/>
      <c r="E12496" s="14"/>
    </row>
    <row r="12497" spans="1:5">
      <c r="A12497" s="11">
        <v>2.6196083285542147E-2</v>
      </c>
      <c r="B12497" s="11">
        <v>1.6771834861698826E-3</v>
      </c>
      <c r="C12497" s="11"/>
      <c r="D12497" s="11"/>
      <c r="E12497" s="14"/>
    </row>
    <row r="12498" spans="1:5">
      <c r="A12498" s="11">
        <v>2.5735039741399138E-2</v>
      </c>
      <c r="B12498" s="11">
        <v>1.7769577487990367E-3</v>
      </c>
      <c r="C12498" s="11"/>
      <c r="D12498" s="11"/>
      <c r="E12498" s="14"/>
    </row>
    <row r="12499" spans="1:5">
      <c r="A12499" s="11">
        <v>2.1202768777412746E-2</v>
      </c>
      <c r="B12499" s="11">
        <v>1.3050657840525442E-3</v>
      </c>
      <c r="C12499" s="11"/>
      <c r="D12499" s="11"/>
      <c r="E12499" s="14"/>
    </row>
    <row r="12500" spans="1:5">
      <c r="A12500" s="11">
        <v>2.8554965643162199E-2</v>
      </c>
      <c r="B12500" s="11">
        <v>1.9693914971144399E-3</v>
      </c>
      <c r="C12500" s="11"/>
      <c r="D12500" s="11"/>
      <c r="E12500" s="14"/>
    </row>
    <row r="12501" spans="1:5">
      <c r="A12501" s="11">
        <v>1.6319743725933089E-2</v>
      </c>
      <c r="B12501" s="11">
        <v>8.3510719560847243E-4</v>
      </c>
      <c r="C12501" s="11"/>
      <c r="D12501" s="11"/>
      <c r="E12501" s="14"/>
    </row>
    <row r="12502" spans="1:5">
      <c r="A12502" s="11">
        <v>1.9370778454035769E-2</v>
      </c>
      <c r="B12502" s="11">
        <v>1.1085099335889944E-3</v>
      </c>
      <c r="C12502" s="11"/>
      <c r="D12502" s="11"/>
      <c r="E12502" s="14"/>
    </row>
    <row r="12503" spans="1:5">
      <c r="A12503" s="11">
        <v>1.7809745917748487E-2</v>
      </c>
      <c r="B12503" s="11">
        <v>1.0676579020280289E-3</v>
      </c>
      <c r="C12503" s="11"/>
      <c r="D12503" s="11"/>
      <c r="E12503" s="14"/>
    </row>
    <row r="12504" spans="1:5">
      <c r="A12504" s="11">
        <v>2.26145053622058E-2</v>
      </c>
      <c r="B12504" s="11">
        <v>1.5178697921402692E-3</v>
      </c>
      <c r="C12504" s="11"/>
      <c r="D12504" s="11"/>
      <c r="E12504" s="14"/>
    </row>
    <row r="12505" spans="1:5">
      <c r="A12505" s="11">
        <v>1.9893798091215494E-2</v>
      </c>
      <c r="B12505" s="11">
        <v>1.2947559305321408E-3</v>
      </c>
      <c r="C12505" s="11"/>
      <c r="D12505" s="11"/>
      <c r="E12505" s="14"/>
    </row>
    <row r="12506" spans="1:5">
      <c r="A12506" s="11">
        <v>1.6931414607511117E-2</v>
      </c>
      <c r="B12506" s="11">
        <v>9.5649617648048402E-4</v>
      </c>
      <c r="C12506" s="11"/>
      <c r="D12506" s="11"/>
      <c r="E12506" s="14"/>
    </row>
    <row r="12507" spans="1:5">
      <c r="A12507" s="11">
        <v>2.5213124519201921E-2</v>
      </c>
      <c r="B12507" s="11">
        <v>1.6637479273810677E-3</v>
      </c>
      <c r="C12507" s="11"/>
      <c r="D12507" s="11"/>
      <c r="E12507" s="14"/>
    </row>
    <row r="12508" spans="1:5">
      <c r="A12508" s="11">
        <v>2.1465566989675368E-2</v>
      </c>
      <c r="B12508" s="11">
        <v>1.4089193487215276E-3</v>
      </c>
      <c r="C12508" s="11"/>
      <c r="D12508" s="11"/>
      <c r="E12508" s="14"/>
    </row>
    <row r="12509" spans="1:5">
      <c r="A12509" s="11">
        <v>2.3695016149581857E-2</v>
      </c>
      <c r="B12509" s="11">
        <v>1.5549021058610508E-3</v>
      </c>
      <c r="C12509" s="11"/>
      <c r="D12509" s="11"/>
      <c r="E12509" s="14"/>
    </row>
    <row r="12510" spans="1:5">
      <c r="A12510" s="11">
        <v>2.2796736508578587E-2</v>
      </c>
      <c r="B12510" s="11">
        <v>1.5370146047830567E-3</v>
      </c>
      <c r="C12510" s="11"/>
      <c r="D12510" s="11"/>
      <c r="E12510" s="14"/>
    </row>
    <row r="12511" spans="1:5">
      <c r="A12511" s="11">
        <v>2.0156682349836506E-2</v>
      </c>
      <c r="B12511" s="11">
        <v>1.3347107789118252E-3</v>
      </c>
      <c r="C12511" s="11"/>
      <c r="D12511" s="11"/>
      <c r="E12511" s="14"/>
    </row>
    <row r="12512" spans="1:5">
      <c r="A12512" s="11">
        <v>1.9498851063157279E-2</v>
      </c>
      <c r="B12512" s="11">
        <v>1.1124998362252343E-3</v>
      </c>
      <c r="C12512" s="11"/>
      <c r="D12512" s="11"/>
      <c r="E12512" s="14"/>
    </row>
    <row r="12513" spans="1:5">
      <c r="A12513" s="11">
        <v>2.047073279512417E-2</v>
      </c>
      <c r="B12513" s="11">
        <v>1.3631866588090622E-3</v>
      </c>
      <c r="C12513" s="11"/>
      <c r="D12513" s="11"/>
      <c r="E12513" s="14"/>
    </row>
    <row r="12514" spans="1:5">
      <c r="A12514" s="11">
        <v>1.7692990442629626E-2</v>
      </c>
      <c r="B12514" s="11">
        <v>1.0800279290999332E-3</v>
      </c>
      <c r="C12514" s="11"/>
      <c r="D12514" s="11"/>
      <c r="E12514" s="14"/>
    </row>
    <row r="12515" spans="1:5">
      <c r="A12515" s="11">
        <v>2.1177670915188428E-2</v>
      </c>
      <c r="B12515" s="11">
        <v>1.3650483092675395E-3</v>
      </c>
      <c r="C12515" s="11"/>
      <c r="D12515" s="11"/>
      <c r="E12515" s="14"/>
    </row>
    <row r="12516" spans="1:5">
      <c r="A12516" s="11">
        <v>1.6598141575658403E-2</v>
      </c>
      <c r="B12516" s="11">
        <v>9.358307657536505E-4</v>
      </c>
      <c r="C12516" s="11"/>
      <c r="D12516" s="11"/>
      <c r="E12516" s="14"/>
    </row>
    <row r="12517" spans="1:5">
      <c r="A12517" s="11">
        <v>2.257840687123433E-2</v>
      </c>
      <c r="B12517" s="11">
        <v>1.4645502111159082E-3</v>
      </c>
      <c r="C12517" s="11"/>
      <c r="D12517" s="11"/>
      <c r="E12517" s="14"/>
    </row>
    <row r="12518" spans="1:5">
      <c r="A12518" s="11">
        <v>2.255227310701776E-2</v>
      </c>
      <c r="B12518" s="11">
        <v>1.541427801089541E-3</v>
      </c>
      <c r="C12518" s="11"/>
      <c r="D12518" s="11"/>
      <c r="E12518" s="14"/>
    </row>
    <row r="12519" spans="1:5">
      <c r="A12519" s="11">
        <v>1.8136511222221478E-2</v>
      </c>
      <c r="B12519" s="11">
        <v>1.1322588533791292E-3</v>
      </c>
      <c r="C12519" s="11"/>
      <c r="D12519" s="11"/>
      <c r="E12519" s="14"/>
    </row>
    <row r="12520" spans="1:5">
      <c r="A12520" s="11">
        <v>2.3276436609584044E-2</v>
      </c>
      <c r="B12520" s="11">
        <v>1.5235050292777155E-3</v>
      </c>
      <c r="C12520" s="11"/>
      <c r="D12520" s="11"/>
      <c r="E12520" s="14"/>
    </row>
    <row r="12521" spans="1:5">
      <c r="A12521" s="11">
        <v>1.9604555024989423E-2</v>
      </c>
      <c r="B12521" s="11">
        <v>1.2712751482888221E-3</v>
      </c>
      <c r="C12521" s="11"/>
      <c r="D12521" s="11"/>
      <c r="E12521" s="14"/>
    </row>
    <row r="12522" spans="1:5">
      <c r="A12522" s="11">
        <v>2.9512959933701292E-2</v>
      </c>
      <c r="B12522" s="11">
        <v>1.9777908254280142E-3</v>
      </c>
      <c r="C12522" s="11"/>
      <c r="D12522" s="11"/>
      <c r="E12522" s="14"/>
    </row>
    <row r="12523" spans="1:5">
      <c r="A12523" s="11">
        <v>2.2394830243364101E-2</v>
      </c>
      <c r="B12523" s="11">
        <v>1.4029785156064378E-3</v>
      </c>
      <c r="C12523" s="11"/>
      <c r="D12523" s="11"/>
      <c r="E12523" s="14"/>
    </row>
    <row r="12524" spans="1:5">
      <c r="A12524" s="11">
        <v>2.3407167073721785E-2</v>
      </c>
      <c r="B12524" s="11">
        <v>1.5312830311870525E-3</v>
      </c>
      <c r="C12524" s="11"/>
      <c r="D12524" s="11"/>
      <c r="E12524" s="14"/>
    </row>
    <row r="12525" spans="1:5">
      <c r="A12525" s="11">
        <v>1.8982590126983289E-2</v>
      </c>
      <c r="B12525" s="11">
        <v>1.2088483210164432E-3</v>
      </c>
      <c r="C12525" s="11"/>
      <c r="D12525" s="11"/>
      <c r="E12525" s="14"/>
    </row>
    <row r="12526" spans="1:5">
      <c r="A12526" s="11">
        <v>1.7949387998408377E-2</v>
      </c>
      <c r="B12526" s="11">
        <v>1.1098285229990078E-3</v>
      </c>
      <c r="C12526" s="11"/>
      <c r="D12526" s="11"/>
      <c r="E12526" s="14"/>
    </row>
    <row r="12527" spans="1:5">
      <c r="A12527" s="11">
        <v>2.4817687697196267E-2</v>
      </c>
      <c r="B12527" s="11">
        <v>1.6197532780464613E-3</v>
      </c>
      <c r="C12527" s="11"/>
      <c r="D12527" s="11"/>
      <c r="E12527" s="14"/>
    </row>
    <row r="12528" spans="1:5">
      <c r="A12528" s="11">
        <v>1.6309016835968221E-2</v>
      </c>
      <c r="B12528" s="11">
        <v>7.6574307463968901E-4</v>
      </c>
      <c r="C12528" s="11"/>
      <c r="D12528" s="11"/>
      <c r="E12528" s="14"/>
    </row>
    <row r="12529" spans="1:5">
      <c r="A12529" s="11">
        <v>1.6594328347641903E-2</v>
      </c>
      <c r="B12529" s="11">
        <v>9.3705215119039328E-4</v>
      </c>
      <c r="C12529" s="11"/>
      <c r="D12529" s="11"/>
      <c r="E12529" s="14"/>
    </row>
    <row r="12530" spans="1:5">
      <c r="A12530" s="11">
        <v>1.6933898817013928E-2</v>
      </c>
      <c r="B12530" s="11">
        <v>9.8427597305964388E-4</v>
      </c>
      <c r="C12530" s="11"/>
      <c r="D12530" s="11"/>
      <c r="E12530" s="14"/>
    </row>
    <row r="12531" spans="1:5">
      <c r="A12531" s="11">
        <v>2.2211131374312684E-2</v>
      </c>
      <c r="B12531" s="11">
        <v>1.3803992845084964E-3</v>
      </c>
      <c r="C12531" s="11"/>
      <c r="D12531" s="11"/>
      <c r="E12531" s="14"/>
    </row>
    <row r="12532" spans="1:5">
      <c r="A12532" s="11">
        <v>1.9763464527247691E-2</v>
      </c>
      <c r="B12532" s="11">
        <v>1.2304104699152312E-3</v>
      </c>
      <c r="C12532" s="11"/>
      <c r="D12532" s="11"/>
      <c r="E12532" s="14"/>
    </row>
    <row r="12533" spans="1:5">
      <c r="A12533" s="11">
        <v>2.6581835830456143E-2</v>
      </c>
      <c r="B12533" s="11">
        <v>1.8310699309376317E-3</v>
      </c>
      <c r="C12533" s="11"/>
      <c r="D12533" s="11"/>
      <c r="E12533" s="14"/>
    </row>
    <row r="12534" spans="1:5">
      <c r="A12534" s="11">
        <v>2.9293628308526592E-2</v>
      </c>
      <c r="B12534" s="11">
        <v>1.9169959716755784E-3</v>
      </c>
      <c r="C12534" s="11"/>
      <c r="D12534" s="11"/>
      <c r="E12534" s="14"/>
    </row>
    <row r="12535" spans="1:5">
      <c r="A12535" s="11">
        <v>1.8214634606097724E-2</v>
      </c>
      <c r="B12535" s="11">
        <v>1.1369361543908157E-3</v>
      </c>
      <c r="C12535" s="11"/>
      <c r="D12535" s="11"/>
      <c r="E12535" s="14"/>
    </row>
    <row r="12536" spans="1:5">
      <c r="A12536" s="11">
        <v>2.5643087431221474E-2</v>
      </c>
      <c r="B12536" s="11">
        <v>1.7207238344495051E-3</v>
      </c>
      <c r="C12536" s="11"/>
      <c r="D12536" s="11"/>
      <c r="E12536" s="14"/>
    </row>
    <row r="12537" spans="1:5">
      <c r="A12537" s="11">
        <v>2.3984523054849188E-2</v>
      </c>
      <c r="B12537" s="11">
        <v>1.5644084999870279E-3</v>
      </c>
      <c r="C12537" s="11"/>
      <c r="D12537" s="11"/>
      <c r="E12537" s="14"/>
    </row>
    <row r="12538" spans="1:5">
      <c r="A12538" s="11">
        <v>1.9971805983181653E-2</v>
      </c>
      <c r="B12538" s="11">
        <v>1.3100916730431147E-3</v>
      </c>
      <c r="C12538" s="11"/>
      <c r="D12538" s="11"/>
      <c r="E12538" s="14"/>
    </row>
    <row r="12539" spans="1:5">
      <c r="A12539" s="11">
        <v>2.1554742635045213E-2</v>
      </c>
      <c r="B12539" s="11">
        <v>1.4465278151019566E-3</v>
      </c>
      <c r="C12539" s="11"/>
      <c r="D12539" s="11"/>
      <c r="E12539" s="14"/>
    </row>
    <row r="12540" spans="1:5">
      <c r="A12540" s="11">
        <v>2.09101411440967E-2</v>
      </c>
      <c r="B12540" s="11">
        <v>1.3946996502854627E-3</v>
      </c>
      <c r="C12540" s="11"/>
      <c r="D12540" s="11"/>
      <c r="E12540" s="14"/>
    </row>
    <row r="12541" spans="1:5">
      <c r="A12541" s="11">
        <v>1.6780027825099009E-2</v>
      </c>
      <c r="B12541" s="11">
        <v>9.6230481525926849E-4</v>
      </c>
      <c r="C12541" s="11"/>
      <c r="D12541" s="11"/>
      <c r="E12541" s="14"/>
    </row>
    <row r="12542" spans="1:5">
      <c r="A12542" s="11">
        <v>2.3524575574705893E-2</v>
      </c>
      <c r="B12542" s="11">
        <v>1.589320747239741E-3</v>
      </c>
      <c r="C12542" s="11"/>
      <c r="D12542" s="11"/>
      <c r="E12542" s="14"/>
    </row>
    <row r="12543" spans="1:5">
      <c r="A12543" s="11">
        <v>2.803205190584214E-2</v>
      </c>
      <c r="B12543" s="11">
        <v>1.9322983778803217E-3</v>
      </c>
      <c r="C12543" s="11"/>
      <c r="D12543" s="11"/>
      <c r="E12543" s="14"/>
    </row>
    <row r="12544" spans="1:5">
      <c r="A12544" s="11">
        <v>2.0054425566009212E-2</v>
      </c>
      <c r="B12544" s="11">
        <v>1.3261595674734386E-3</v>
      </c>
      <c r="C12544" s="11"/>
      <c r="D12544" s="11"/>
      <c r="E12544" s="14"/>
    </row>
    <row r="12545" spans="1:5">
      <c r="A12545" s="11">
        <v>1.7662093851861873E-2</v>
      </c>
      <c r="B12545" s="11">
        <v>9.4781670308750269E-4</v>
      </c>
      <c r="C12545" s="11"/>
      <c r="D12545" s="11"/>
      <c r="E12545" s="14"/>
    </row>
    <row r="12546" spans="1:5">
      <c r="A12546" s="11">
        <v>2.1098453635101374E-2</v>
      </c>
      <c r="B12546" s="11">
        <v>1.4140100538451792E-3</v>
      </c>
      <c r="C12546" s="11"/>
      <c r="D12546" s="11"/>
      <c r="E12546" s="14"/>
    </row>
    <row r="12547" spans="1:5">
      <c r="A12547" s="11">
        <v>2.3790653073234545E-2</v>
      </c>
      <c r="B12547" s="11">
        <v>1.5716442864367563E-3</v>
      </c>
      <c r="C12547" s="11"/>
      <c r="D12547" s="11"/>
      <c r="E12547" s="14"/>
    </row>
    <row r="12548" spans="1:5">
      <c r="A12548" s="11">
        <v>2.4115134053060473E-2</v>
      </c>
      <c r="B12548" s="11">
        <v>1.6393466556835611E-3</v>
      </c>
      <c r="C12548" s="11"/>
      <c r="D12548" s="11"/>
      <c r="E12548" s="14"/>
    </row>
    <row r="12549" spans="1:5">
      <c r="A12549" s="11">
        <v>2.1329712882197014E-2</v>
      </c>
      <c r="B12549" s="11">
        <v>1.4073793870961035E-3</v>
      </c>
      <c r="C12549" s="11"/>
      <c r="D12549" s="11"/>
      <c r="E12549" s="14"/>
    </row>
    <row r="12550" spans="1:5">
      <c r="A12550" s="11">
        <v>2.6512355839624243E-2</v>
      </c>
      <c r="B12550" s="11">
        <v>1.8098148316342427E-3</v>
      </c>
      <c r="C12550" s="11"/>
      <c r="D12550" s="11"/>
      <c r="E12550" s="14"/>
    </row>
    <row r="12551" spans="1:5">
      <c r="A12551" s="11">
        <v>2.1198367047216005E-2</v>
      </c>
      <c r="B12551" s="11">
        <v>1.4278484692730347E-3</v>
      </c>
      <c r="C12551" s="11"/>
      <c r="D12551" s="11"/>
      <c r="E12551" s="14"/>
    </row>
    <row r="12552" spans="1:5">
      <c r="A12552" s="11">
        <v>2.0876225003290172E-2</v>
      </c>
      <c r="B12552" s="11">
        <v>1.3626559642287012E-3</v>
      </c>
      <c r="C12552" s="11"/>
      <c r="D12552" s="11"/>
      <c r="E12552" s="14"/>
    </row>
    <row r="12553" spans="1:5">
      <c r="A12553" s="11">
        <v>2.4533442634784682E-2</v>
      </c>
      <c r="B12553" s="11">
        <v>1.6181520390915493E-3</v>
      </c>
      <c r="C12553" s="11"/>
      <c r="D12553" s="11"/>
      <c r="E12553" s="14"/>
    </row>
    <row r="12554" spans="1:5">
      <c r="A12554" s="11">
        <v>1.790855269574371E-2</v>
      </c>
      <c r="B12554" s="11">
        <v>1.0548949665883638E-3</v>
      </c>
      <c r="C12554" s="11"/>
      <c r="D12554" s="11"/>
      <c r="E12554" s="14"/>
    </row>
    <row r="12555" spans="1:5">
      <c r="A12555" s="11">
        <v>2.1097606417716065E-2</v>
      </c>
      <c r="B12555" s="11">
        <v>1.3483231112738935E-3</v>
      </c>
      <c r="C12555" s="11"/>
      <c r="D12555" s="11"/>
      <c r="E12555" s="14"/>
    </row>
    <row r="12556" spans="1:5">
      <c r="A12556" s="11">
        <v>1.5789437723063789E-2</v>
      </c>
      <c r="B12556" s="11">
        <v>7.5596990374840868E-4</v>
      </c>
      <c r="C12556" s="11"/>
      <c r="D12556" s="11"/>
      <c r="E12556" s="14"/>
    </row>
    <row r="12557" spans="1:5">
      <c r="A12557" s="11">
        <v>2.0561147125194235E-2</v>
      </c>
      <c r="B12557" s="11">
        <v>1.3632824269837766E-3</v>
      </c>
      <c r="C12557" s="11"/>
      <c r="D12557" s="11"/>
      <c r="E12557" s="14"/>
    </row>
    <row r="12558" spans="1:5">
      <c r="A12558" s="11">
        <v>1.661955819634249E-2</v>
      </c>
      <c r="B12558" s="11">
        <v>8.7768280012284457E-4</v>
      </c>
      <c r="C12558" s="11"/>
      <c r="D12558" s="11"/>
      <c r="E12558" s="14"/>
    </row>
    <row r="12559" spans="1:5">
      <c r="A12559" s="11">
        <v>1.6514048372195372E-2</v>
      </c>
      <c r="B12559" s="11">
        <v>9.0635496196028536E-4</v>
      </c>
      <c r="C12559" s="11"/>
      <c r="D12559" s="11"/>
      <c r="E12559" s="14"/>
    </row>
    <row r="12560" spans="1:5">
      <c r="A12560" s="11">
        <v>2.3088455731740495E-2</v>
      </c>
      <c r="B12560" s="11">
        <v>1.5788167262649432E-3</v>
      </c>
      <c r="C12560" s="11"/>
      <c r="D12560" s="11"/>
      <c r="E12560" s="14"/>
    </row>
    <row r="12561" spans="1:5">
      <c r="A12561" s="11">
        <v>1.8195727984452233E-2</v>
      </c>
      <c r="B12561" s="11">
        <v>1.0632138438666551E-3</v>
      </c>
      <c r="C12561" s="11"/>
      <c r="D12561" s="11"/>
      <c r="E12561" s="14"/>
    </row>
    <row r="12562" spans="1:5">
      <c r="A12562" s="11">
        <v>2.5751380948381034E-2</v>
      </c>
      <c r="B12562" s="11">
        <v>1.7667020219790518E-3</v>
      </c>
      <c r="C12562" s="11"/>
      <c r="D12562" s="11"/>
      <c r="E12562" s="14"/>
    </row>
    <row r="12563" spans="1:5">
      <c r="A12563" s="11">
        <v>2.3318491266706303E-2</v>
      </c>
      <c r="B12563" s="11">
        <v>1.599850033251397E-3</v>
      </c>
      <c r="C12563" s="11"/>
      <c r="D12563" s="11"/>
      <c r="E12563" s="14"/>
    </row>
    <row r="12564" spans="1:5">
      <c r="A12564" s="11">
        <v>2.849830775629399E-2</v>
      </c>
      <c r="B12564" s="11">
        <v>1.928557014361383E-3</v>
      </c>
      <c r="C12564" s="11"/>
      <c r="D12564" s="11"/>
      <c r="E12564" s="14"/>
    </row>
    <row r="12565" spans="1:5">
      <c r="A12565" s="11">
        <v>2.5761213038438355E-2</v>
      </c>
      <c r="B12565" s="11">
        <v>1.6479608598011293E-3</v>
      </c>
      <c r="C12565" s="11"/>
      <c r="D12565" s="11"/>
      <c r="E12565" s="14"/>
    </row>
    <row r="12566" spans="1:5">
      <c r="A12566" s="11">
        <v>2.5907319811612844E-2</v>
      </c>
      <c r="B12566" s="11">
        <v>1.7730621877199825E-3</v>
      </c>
      <c r="C12566" s="11"/>
      <c r="D12566" s="11"/>
      <c r="E12566" s="14"/>
    </row>
    <row r="12567" spans="1:5">
      <c r="A12567" s="11">
        <v>2.9314485536066699E-2</v>
      </c>
      <c r="B12567" s="11">
        <v>1.9903851419978431E-3</v>
      </c>
      <c r="C12567" s="11"/>
      <c r="D12567" s="11"/>
      <c r="E12567" s="14"/>
    </row>
    <row r="12568" spans="1:5">
      <c r="A12568" s="11">
        <v>2.3299022881420727E-2</v>
      </c>
      <c r="B12568" s="11">
        <v>1.5665977881982561E-3</v>
      </c>
      <c r="C12568" s="11"/>
      <c r="D12568" s="11"/>
      <c r="E12568" s="14"/>
    </row>
    <row r="12569" spans="1:5">
      <c r="A12569" s="11">
        <v>1.6953452527468556E-2</v>
      </c>
      <c r="B12569" s="11">
        <v>9.8896715525508124E-4</v>
      </c>
      <c r="C12569" s="11"/>
      <c r="D12569" s="11"/>
      <c r="E12569" s="14"/>
    </row>
    <row r="12570" spans="1:5">
      <c r="A12570" s="11">
        <v>1.737216222267654E-2</v>
      </c>
      <c r="B12570" s="11">
        <v>1.0140905008558243E-3</v>
      </c>
      <c r="C12570" s="11"/>
      <c r="D12570" s="11"/>
      <c r="E12570" s="14"/>
    </row>
    <row r="12571" spans="1:5">
      <c r="A12571" s="11">
        <v>2.093112261561577E-2</v>
      </c>
      <c r="B12571" s="11">
        <v>1.3540162212723457E-3</v>
      </c>
      <c r="C12571" s="11"/>
      <c r="D12571" s="11"/>
      <c r="E12571" s="14"/>
    </row>
    <row r="12572" spans="1:5">
      <c r="A12572" s="11">
        <v>1.6243458028882593E-2</v>
      </c>
      <c r="B12572" s="11">
        <v>8.5489695844177393E-4</v>
      </c>
      <c r="C12572" s="11"/>
      <c r="D12572" s="11"/>
      <c r="E12572" s="14"/>
    </row>
    <row r="12573" spans="1:5">
      <c r="A12573" s="11">
        <v>1.5770251512035711E-2</v>
      </c>
      <c r="B12573" s="11">
        <v>7.7857147768006459E-4</v>
      </c>
      <c r="C12573" s="11"/>
      <c r="D12573" s="11"/>
      <c r="E12573" s="14"/>
    </row>
    <row r="12574" spans="1:5">
      <c r="A12574" s="11">
        <v>3.7998805312078415E-2</v>
      </c>
      <c r="B12574" s="11">
        <v>2.4893275340619539E-3</v>
      </c>
      <c r="C12574" s="11"/>
      <c r="D12574" s="11"/>
      <c r="E12574" s="14"/>
    </row>
    <row r="12575" spans="1:5">
      <c r="A12575" s="11">
        <v>1.8944315568774045E-2</v>
      </c>
      <c r="B12575" s="11">
        <v>1.2000152011019817E-3</v>
      </c>
      <c r="C12575" s="11"/>
      <c r="D12575" s="11"/>
      <c r="E12575" s="14"/>
    </row>
    <row r="12576" spans="1:5">
      <c r="A12576" s="11">
        <v>2.6464156277143557E-2</v>
      </c>
      <c r="B12576" s="11">
        <v>1.8255776224038245E-3</v>
      </c>
      <c r="C12576" s="11"/>
      <c r="D12576" s="11"/>
      <c r="E12576" s="14"/>
    </row>
    <row r="12577" spans="1:5">
      <c r="A12577" s="11">
        <v>1.646647830649518E-2</v>
      </c>
      <c r="B12577" s="11">
        <v>8.5906842088968416E-4</v>
      </c>
      <c r="C12577" s="11"/>
      <c r="D12577" s="11"/>
      <c r="E12577" s="14"/>
    </row>
    <row r="12578" spans="1:5">
      <c r="A12578" s="11">
        <v>2.4676390906384557E-2</v>
      </c>
      <c r="B12578" s="11">
        <v>1.6786234052158446E-3</v>
      </c>
      <c r="C12578" s="11"/>
      <c r="D12578" s="11"/>
      <c r="E12578" s="14"/>
    </row>
    <row r="12579" spans="1:5">
      <c r="A12579" s="11">
        <v>2.2980097247253511E-2</v>
      </c>
      <c r="B12579" s="11">
        <v>1.5060467212777956E-3</v>
      </c>
      <c r="C12579" s="11"/>
      <c r="D12579" s="11"/>
      <c r="E12579" s="14"/>
    </row>
    <row r="12580" spans="1:5">
      <c r="A12580" s="11">
        <v>1.5722607253737215E-2</v>
      </c>
      <c r="B12580" s="11">
        <v>4.5808616122700323E-4</v>
      </c>
      <c r="C12580" s="11"/>
      <c r="D12580" s="11"/>
      <c r="E12580" s="14"/>
    </row>
    <row r="12581" spans="1:5">
      <c r="A12581" s="11">
        <v>2.2017494786273826E-2</v>
      </c>
      <c r="B12581" s="11">
        <v>1.3403535103349443E-3</v>
      </c>
      <c r="C12581" s="11"/>
      <c r="D12581" s="11"/>
      <c r="E12581" s="14"/>
    </row>
    <row r="12582" spans="1:5">
      <c r="A12582" s="11">
        <v>3.0073210631425231E-2</v>
      </c>
      <c r="B12582" s="11">
        <v>1.9788020102411387E-3</v>
      </c>
      <c r="C12582" s="11"/>
      <c r="D12582" s="11"/>
      <c r="E12582" s="14"/>
    </row>
    <row r="12583" spans="1:5">
      <c r="A12583" s="11">
        <v>1.8459568320478924E-2</v>
      </c>
      <c r="B12583" s="11">
        <v>1.0986287685427227E-3</v>
      </c>
      <c r="C12583" s="11"/>
      <c r="D12583" s="11"/>
      <c r="E12583" s="14"/>
    </row>
    <row r="12584" spans="1:5">
      <c r="A12584" s="11">
        <v>1.9712236456913498E-2</v>
      </c>
      <c r="B12584" s="11">
        <v>1.2735073937390476E-3</v>
      </c>
      <c r="C12584" s="11"/>
      <c r="D12584" s="11"/>
      <c r="E12584" s="14"/>
    </row>
    <row r="12585" spans="1:5">
      <c r="A12585" s="11">
        <v>1.8209241577030584E-2</v>
      </c>
      <c r="B12585" s="11">
        <v>1.1353101876339737E-3</v>
      </c>
      <c r="C12585" s="11"/>
      <c r="D12585" s="11"/>
      <c r="E12585" s="14"/>
    </row>
    <row r="12586" spans="1:5">
      <c r="A12586" s="11">
        <v>1.5621555635226162E-2</v>
      </c>
      <c r="B12586" s="11">
        <v>7.418462887662969E-4</v>
      </c>
      <c r="C12586" s="11"/>
      <c r="D12586" s="11"/>
      <c r="E12586" s="14"/>
    </row>
    <row r="12587" spans="1:5">
      <c r="A12587" s="11">
        <v>2.0437741623699664E-2</v>
      </c>
      <c r="B12587" s="11">
        <v>1.3274830977630713E-3</v>
      </c>
      <c r="C12587" s="11"/>
      <c r="D12587" s="11"/>
      <c r="E12587" s="14"/>
    </row>
    <row r="12588" spans="1:5">
      <c r="A12588" s="11">
        <v>2.1620972960547265E-2</v>
      </c>
      <c r="B12588" s="11">
        <v>1.4393248674309598E-3</v>
      </c>
      <c r="C12588" s="11"/>
      <c r="D12588" s="11"/>
      <c r="E12588" s="14"/>
    </row>
    <row r="12589" spans="1:5">
      <c r="A12589" s="11">
        <v>2.5515103633341155E-2</v>
      </c>
      <c r="B12589" s="11">
        <v>1.7024615557430522E-3</v>
      </c>
      <c r="C12589" s="11"/>
      <c r="D12589" s="11"/>
      <c r="E12589" s="14"/>
    </row>
    <row r="12590" spans="1:5">
      <c r="A12590" s="11">
        <v>2.0147281699245078E-2</v>
      </c>
      <c r="B12590" s="11">
        <v>1.3344391905593458E-3</v>
      </c>
      <c r="C12590" s="11"/>
      <c r="D12590" s="11"/>
      <c r="E12590" s="14"/>
    </row>
    <row r="12591" spans="1:5">
      <c r="A12591" s="11">
        <v>2.4353271428968346E-2</v>
      </c>
      <c r="B12591" s="11">
        <v>1.6298352080846288E-3</v>
      </c>
      <c r="C12591" s="11"/>
      <c r="D12591" s="11"/>
      <c r="E12591" s="14"/>
    </row>
    <row r="12592" spans="1:5">
      <c r="A12592" s="11">
        <v>2.0806692993009891E-2</v>
      </c>
      <c r="B12592" s="11">
        <v>1.3101710727012833E-3</v>
      </c>
      <c r="C12592" s="11"/>
      <c r="D12592" s="11"/>
      <c r="E12592" s="14"/>
    </row>
    <row r="12593" spans="1:5">
      <c r="A12593" s="11">
        <v>2.2091277301456533E-2</v>
      </c>
      <c r="B12593" s="11">
        <v>1.4881368419378228E-3</v>
      </c>
      <c r="C12593" s="11"/>
      <c r="D12593" s="11"/>
      <c r="E12593" s="14"/>
    </row>
    <row r="12594" spans="1:5">
      <c r="A12594" s="11">
        <v>2.1492569862073724E-2</v>
      </c>
      <c r="B12594" s="11">
        <v>1.4511503484132856E-3</v>
      </c>
      <c r="C12594" s="11"/>
      <c r="D12594" s="11"/>
      <c r="E12594" s="14"/>
    </row>
    <row r="12595" spans="1:5">
      <c r="A12595" s="11">
        <v>2.223506842898643E-2</v>
      </c>
      <c r="B12595" s="11">
        <v>1.430036242415892E-3</v>
      </c>
      <c r="C12595" s="11"/>
      <c r="D12595" s="11"/>
      <c r="E12595" s="14"/>
    </row>
    <row r="12596" spans="1:5">
      <c r="A12596" s="11">
        <v>1.5886469043305353E-2</v>
      </c>
      <c r="B12596" s="11">
        <v>6.6151251663187742E-4</v>
      </c>
      <c r="C12596" s="11"/>
      <c r="D12596" s="11"/>
      <c r="E12596" s="14"/>
    </row>
    <row r="12597" spans="1:5">
      <c r="A12597" s="11">
        <v>2.424939038046493E-2</v>
      </c>
      <c r="B12597" s="11">
        <v>1.6495392989923066E-3</v>
      </c>
      <c r="C12597" s="11"/>
      <c r="D12597" s="11"/>
      <c r="E12597" s="14"/>
    </row>
    <row r="12598" spans="1:5">
      <c r="A12598" s="11">
        <v>1.7284882857322249E-2</v>
      </c>
      <c r="B12598" s="11">
        <v>9.6044661019365906E-4</v>
      </c>
      <c r="C12598" s="11"/>
      <c r="D12598" s="11"/>
      <c r="E12598" s="14"/>
    </row>
    <row r="12599" spans="1:5">
      <c r="A12599" s="11">
        <v>2.3384950142226593E-2</v>
      </c>
      <c r="B12599" s="11">
        <v>1.4879972853526157E-3</v>
      </c>
      <c r="C12599" s="11"/>
      <c r="D12599" s="11"/>
      <c r="E12599" s="14"/>
    </row>
    <row r="12600" spans="1:5">
      <c r="A12600" s="11">
        <v>3.4372885161931238E-2</v>
      </c>
      <c r="B12600" s="11">
        <v>2.2944883929399045E-3</v>
      </c>
      <c r="C12600" s="11"/>
      <c r="D12600" s="11"/>
      <c r="E12600" s="14"/>
    </row>
    <row r="12601" spans="1:5">
      <c r="A12601" s="11">
        <v>2.1531363413293769E-2</v>
      </c>
      <c r="B12601" s="11">
        <v>1.4229725437053435E-3</v>
      </c>
      <c r="C12601" s="11"/>
      <c r="D12601" s="11"/>
      <c r="E12601" s="14"/>
    </row>
    <row r="12602" spans="1:5">
      <c r="A12602" s="11">
        <v>2.35348342872954E-2</v>
      </c>
      <c r="B12602" s="11">
        <v>1.5550426021377634E-3</v>
      </c>
      <c r="C12602" s="11"/>
      <c r="D12602" s="11"/>
      <c r="E12602" s="14"/>
    </row>
    <row r="12603" spans="1:5">
      <c r="A12603" s="11">
        <v>2.8389773355741207E-2</v>
      </c>
      <c r="B12603" s="11">
        <v>1.9408116272828667E-3</v>
      </c>
      <c r="C12603" s="11"/>
      <c r="D12603" s="11"/>
      <c r="E12603" s="14"/>
    </row>
    <row r="12604" spans="1:5">
      <c r="A12604" s="11">
        <v>2.5167128040351625E-2</v>
      </c>
      <c r="B12604" s="11">
        <v>1.7359839267193811E-3</v>
      </c>
      <c r="C12604" s="11"/>
      <c r="D12604" s="11"/>
      <c r="E12604" s="14"/>
    </row>
    <row r="12605" spans="1:5">
      <c r="A12605" s="11">
        <v>2.0662244188282809E-2</v>
      </c>
      <c r="B12605" s="11">
        <v>1.3733346717982788E-3</v>
      </c>
      <c r="C12605" s="11"/>
      <c r="D12605" s="11"/>
      <c r="E12605" s="14"/>
    </row>
    <row r="12606" spans="1:5">
      <c r="A12606" s="11">
        <v>2.4083752558886881E-2</v>
      </c>
      <c r="B12606" s="11">
        <v>1.5549994759516063E-3</v>
      </c>
      <c r="C12606" s="11"/>
      <c r="D12606" s="11"/>
      <c r="E12606" s="14"/>
    </row>
    <row r="12607" spans="1:5">
      <c r="A12607" s="11">
        <v>2.4718907332206407E-2</v>
      </c>
      <c r="B12607" s="11">
        <v>1.5943154807604295E-3</v>
      </c>
      <c r="C12607" s="11"/>
      <c r="D12607" s="11"/>
      <c r="E12607" s="14"/>
    </row>
    <row r="12608" spans="1:5">
      <c r="A12608" s="11">
        <v>3.6289855345802334E-2</v>
      </c>
      <c r="B12608" s="11">
        <v>2.372563450797365E-3</v>
      </c>
      <c r="C12608" s="11"/>
      <c r="D12608" s="11"/>
      <c r="E12608" s="14"/>
    </row>
    <row r="12609" spans="1:5">
      <c r="A12609" s="11">
        <v>1.5599409618393428E-2</v>
      </c>
      <c r="B12609" s="11">
        <v>7.3950530637382898E-4</v>
      </c>
      <c r="C12609" s="11"/>
      <c r="D12609" s="11"/>
      <c r="E12609" s="14"/>
    </row>
    <row r="12610" spans="1:5">
      <c r="A12610" s="11">
        <v>1.9468759805964089E-2</v>
      </c>
      <c r="B12610" s="11">
        <v>1.2584358863910125E-3</v>
      </c>
      <c r="C12610" s="11"/>
      <c r="D12610" s="11"/>
      <c r="E12610" s="14"/>
    </row>
    <row r="12611" spans="1:5">
      <c r="A12611" s="11">
        <v>1.6639932593973467E-2</v>
      </c>
      <c r="B12611" s="11">
        <v>9.4182370203766915E-4</v>
      </c>
      <c r="C12611" s="11"/>
      <c r="D12611" s="11"/>
      <c r="E12611" s="14"/>
    </row>
    <row r="12612" spans="1:5">
      <c r="A12612" s="11">
        <v>1.8818005237220232E-2</v>
      </c>
      <c r="B12612" s="11">
        <v>1.1907304805656074E-3</v>
      </c>
      <c r="C12612" s="11"/>
      <c r="D12612" s="11"/>
      <c r="E12612" s="14"/>
    </row>
    <row r="12613" spans="1:5">
      <c r="A12613" s="11">
        <v>2.0721783162133758E-2</v>
      </c>
      <c r="B12613" s="11">
        <v>1.3785252454182736E-3</v>
      </c>
      <c r="C12613" s="11"/>
      <c r="D12613" s="11"/>
      <c r="E12613" s="14"/>
    </row>
    <row r="12614" spans="1:5">
      <c r="A12614" s="11">
        <v>1.941084223349877E-2</v>
      </c>
      <c r="B12614" s="11">
        <v>1.2455448024400735E-3</v>
      </c>
      <c r="C12614" s="11"/>
      <c r="D12614" s="11"/>
      <c r="E12614" s="14"/>
    </row>
    <row r="12615" spans="1:5">
      <c r="A12615" s="11">
        <v>1.6127697679654336E-2</v>
      </c>
      <c r="B12615" s="11">
        <v>8.5903997740622488E-4</v>
      </c>
      <c r="C12615" s="11"/>
      <c r="D12615" s="11"/>
      <c r="E12615" s="14"/>
    </row>
    <row r="12616" spans="1:5">
      <c r="A12616" s="11">
        <v>2.55908583645033E-2</v>
      </c>
      <c r="B12616" s="11">
        <v>1.7596689848868631E-3</v>
      </c>
      <c r="C12616" s="11"/>
      <c r="D12616" s="11"/>
      <c r="E12616" s="14"/>
    </row>
    <row r="12617" spans="1:5">
      <c r="A12617" s="11">
        <v>3.1199702251415572E-2</v>
      </c>
      <c r="B12617" s="11">
        <v>2.1232499810793118E-3</v>
      </c>
      <c r="C12617" s="11"/>
      <c r="D12617" s="11"/>
      <c r="E12617" s="14"/>
    </row>
    <row r="12618" spans="1:5">
      <c r="A12618" s="11">
        <v>2.5487985003712733E-2</v>
      </c>
      <c r="B12618" s="11">
        <v>1.6965503583319715E-3</v>
      </c>
      <c r="C12618" s="11"/>
      <c r="D12618" s="11"/>
      <c r="E12618" s="14"/>
    </row>
    <row r="12619" spans="1:5">
      <c r="A12619" s="11">
        <v>2.7420126341477932E-2</v>
      </c>
      <c r="B12619" s="11">
        <v>1.8910155331526956E-3</v>
      </c>
      <c r="C12619" s="11"/>
      <c r="D12619" s="11"/>
      <c r="E12619" s="14"/>
    </row>
    <row r="12620" spans="1:5">
      <c r="A12620" s="11">
        <v>2.5180622373630251E-2</v>
      </c>
      <c r="B12620" s="11">
        <v>1.7183045896301138E-3</v>
      </c>
      <c r="C12620" s="11"/>
      <c r="D12620" s="11"/>
      <c r="E12620" s="14"/>
    </row>
    <row r="12621" spans="1:5">
      <c r="A12621" s="11">
        <v>2.7063160624129654E-2</v>
      </c>
      <c r="B12621" s="11">
        <v>1.7467607700336722E-3</v>
      </c>
      <c r="C12621" s="11"/>
      <c r="D12621" s="11"/>
      <c r="E12621" s="14"/>
    </row>
    <row r="12622" spans="1:5">
      <c r="A12622" s="11">
        <v>2.414322685622327E-2</v>
      </c>
      <c r="B12622" s="11">
        <v>1.6554235734779121E-3</v>
      </c>
      <c r="C12622" s="11"/>
      <c r="D12622" s="11"/>
      <c r="E12622" s="14"/>
    </row>
    <row r="12623" spans="1:5">
      <c r="A12623" s="11">
        <v>2.2437804791421202E-2</v>
      </c>
      <c r="B12623" s="11">
        <v>1.4170801372620013E-3</v>
      </c>
      <c r="C12623" s="11"/>
      <c r="D12623" s="11"/>
      <c r="E12623" s="14"/>
    </row>
    <row r="12624" spans="1:5">
      <c r="A12624" s="11">
        <v>2.6194841086865029E-2</v>
      </c>
      <c r="B12624" s="11">
        <v>1.8146689821190714E-3</v>
      </c>
      <c r="C12624" s="11"/>
      <c r="D12624" s="11"/>
      <c r="E12624" s="14"/>
    </row>
    <row r="12625" spans="1:5">
      <c r="A12625" s="11">
        <v>2.9452011727273856E-2</v>
      </c>
      <c r="B12625" s="11">
        <v>1.9510584160642931E-3</v>
      </c>
      <c r="C12625" s="11"/>
      <c r="D12625" s="11"/>
      <c r="E12625" s="14"/>
    </row>
    <row r="12626" spans="1:5">
      <c r="A12626" s="11">
        <v>2.6027168502491163E-2</v>
      </c>
      <c r="B12626" s="11">
        <v>1.8064529913961989E-3</v>
      </c>
      <c r="C12626" s="11"/>
      <c r="D12626" s="11"/>
      <c r="E12626" s="14"/>
    </row>
    <row r="12627" spans="1:5">
      <c r="A12627" s="11">
        <v>2.9377813884602581E-2</v>
      </c>
      <c r="B12627" s="11">
        <v>1.997264034539154E-3</v>
      </c>
      <c r="C12627" s="11"/>
      <c r="D12627" s="11"/>
      <c r="E12627" s="14"/>
    </row>
    <row r="12628" spans="1:5">
      <c r="A12628" s="11">
        <v>1.6943783990930848E-2</v>
      </c>
      <c r="B12628" s="11">
        <v>9.7654617274646124E-4</v>
      </c>
      <c r="C12628" s="11"/>
      <c r="D12628" s="11"/>
      <c r="E12628" s="14"/>
    </row>
    <row r="12629" spans="1:5">
      <c r="A12629" s="11">
        <v>1.6598973630767868E-2</v>
      </c>
      <c r="B12629" s="11">
        <v>9.3463108562085861E-4</v>
      </c>
      <c r="C12629" s="11"/>
      <c r="D12629" s="11"/>
      <c r="E12629" s="14"/>
    </row>
    <row r="12630" spans="1:5">
      <c r="A12630" s="11">
        <v>2.2116787514633755E-2</v>
      </c>
      <c r="B12630" s="11">
        <v>1.4369628212383349E-3</v>
      </c>
      <c r="C12630" s="11"/>
      <c r="D12630" s="11"/>
      <c r="E12630" s="14"/>
    </row>
    <row r="12631" spans="1:5">
      <c r="A12631" s="11">
        <v>2.009599501827429E-2</v>
      </c>
      <c r="B12631" s="11">
        <v>1.3056890510000163E-3</v>
      </c>
      <c r="C12631" s="11"/>
      <c r="D12631" s="11"/>
      <c r="E12631" s="14"/>
    </row>
    <row r="12632" spans="1:5">
      <c r="A12632" s="11">
        <v>2.7058390410772376E-2</v>
      </c>
      <c r="B12632" s="11">
        <v>1.8395821694661208E-3</v>
      </c>
      <c r="C12632" s="11"/>
      <c r="D12632" s="11"/>
      <c r="E12632" s="14"/>
    </row>
    <row r="12633" spans="1:5">
      <c r="A12633" s="11">
        <v>1.8840373947926418E-2</v>
      </c>
      <c r="B12633" s="11">
        <v>1.1693999580173339E-3</v>
      </c>
      <c r="C12633" s="11"/>
      <c r="D12633" s="11"/>
      <c r="E12633" s="14"/>
    </row>
    <row r="12634" spans="1:5">
      <c r="A12634" s="11">
        <v>1.7713696746738665E-2</v>
      </c>
      <c r="B12634" s="11">
        <v>1.0844803808694478E-3</v>
      </c>
      <c r="C12634" s="11"/>
      <c r="D12634" s="11"/>
      <c r="E12634" s="14"/>
    </row>
    <row r="12635" spans="1:5">
      <c r="A12635" s="11">
        <v>1.9783842087444391E-2</v>
      </c>
      <c r="B12635" s="11">
        <v>1.2976430548644301E-3</v>
      </c>
      <c r="C12635" s="11"/>
      <c r="D12635" s="11"/>
      <c r="E12635" s="14"/>
    </row>
    <row r="12636" spans="1:5">
      <c r="A12636" s="11">
        <v>2.1729475142895166E-2</v>
      </c>
      <c r="B12636" s="11">
        <v>1.4269578691377587E-3</v>
      </c>
      <c r="C12636" s="11"/>
      <c r="D12636" s="11"/>
      <c r="E12636" s="14"/>
    </row>
    <row r="12637" spans="1:5">
      <c r="A12637" s="11">
        <v>2.0547487404008843E-2</v>
      </c>
      <c r="B12637" s="11">
        <v>1.3694634316851772E-3</v>
      </c>
      <c r="C12637" s="11"/>
      <c r="D12637" s="11"/>
      <c r="E12637" s="14"/>
    </row>
    <row r="12638" spans="1:5">
      <c r="A12638" s="11">
        <v>1.6116117137300271E-2</v>
      </c>
      <c r="B12638" s="11">
        <v>8.5524752449742006E-4</v>
      </c>
      <c r="C12638" s="11"/>
      <c r="D12638" s="11"/>
      <c r="E12638" s="14"/>
    </row>
    <row r="12639" spans="1:5">
      <c r="A12639" s="11">
        <v>2.3246894336791259E-2</v>
      </c>
      <c r="B12639" s="11">
        <v>1.532896494726202E-3</v>
      </c>
      <c r="C12639" s="11"/>
      <c r="D12639" s="11"/>
      <c r="E12639" s="14"/>
    </row>
    <row r="12640" spans="1:5">
      <c r="A12640" s="11">
        <v>2.6788407905617147E-2</v>
      </c>
      <c r="B12640" s="11">
        <v>1.8285055717911184E-3</v>
      </c>
      <c r="C12640" s="11"/>
      <c r="D12640" s="11"/>
      <c r="E12640" s="14"/>
    </row>
    <row r="12641" spans="1:5">
      <c r="A12641" s="11">
        <v>1.9027910494682242E-2</v>
      </c>
      <c r="B12641" s="11">
        <v>1.0944113364376919E-3</v>
      </c>
      <c r="C12641" s="11"/>
      <c r="D12641" s="11"/>
      <c r="E12641" s="14"/>
    </row>
    <row r="12642" spans="1:5">
      <c r="A12642" s="11">
        <v>1.6091163896869501E-2</v>
      </c>
      <c r="B12642" s="11">
        <v>8.4962919663618668E-4</v>
      </c>
      <c r="C12642" s="11"/>
      <c r="D12642" s="11"/>
      <c r="E12642" s="14"/>
    </row>
    <row r="12643" spans="1:5">
      <c r="A12643" s="11">
        <v>2.2306006116754488E-2</v>
      </c>
      <c r="B12643" s="11">
        <v>1.5069716239715376E-3</v>
      </c>
      <c r="C12643" s="11"/>
      <c r="D12643" s="11"/>
      <c r="E12643" s="14"/>
    </row>
    <row r="12644" spans="1:5">
      <c r="A12644" s="11">
        <v>2.3652385289050861E-2</v>
      </c>
      <c r="B12644" s="11">
        <v>1.6044581973484371E-3</v>
      </c>
      <c r="C12644" s="11"/>
      <c r="D12644" s="11"/>
      <c r="E12644" s="14"/>
    </row>
    <row r="12645" spans="1:5">
      <c r="A12645" s="11">
        <v>1.7909416123066922E-2</v>
      </c>
      <c r="B12645" s="11">
        <v>1.1072479899842962E-3</v>
      </c>
      <c r="C12645" s="11"/>
      <c r="D12645" s="11"/>
      <c r="E12645" s="14"/>
    </row>
    <row r="12646" spans="1:5">
      <c r="A12646" s="11">
        <v>1.63879333714817E-2</v>
      </c>
      <c r="B12646" s="11">
        <v>8.8201498430333521E-4</v>
      </c>
      <c r="C12646" s="11"/>
      <c r="D12646" s="11"/>
      <c r="E12646" s="14"/>
    </row>
    <row r="12647" spans="1:5">
      <c r="A12647" s="11">
        <v>2.7630163532784333E-2</v>
      </c>
      <c r="B12647" s="11">
        <v>1.8293410391515296E-3</v>
      </c>
      <c r="C12647" s="11"/>
      <c r="D12647" s="11"/>
      <c r="E12647" s="14"/>
    </row>
    <row r="12648" spans="1:5">
      <c r="A12648" s="11">
        <v>2.1827014310660524E-2</v>
      </c>
      <c r="B12648" s="11">
        <v>1.4612313415997577E-3</v>
      </c>
      <c r="C12648" s="11"/>
      <c r="D12648" s="11"/>
      <c r="E12648" s="14"/>
    </row>
    <row r="12649" spans="1:5">
      <c r="A12649" s="11">
        <v>2.3939363326645577E-2</v>
      </c>
      <c r="B12649" s="11">
        <v>1.6518791283856439E-3</v>
      </c>
      <c r="C12649" s="11"/>
      <c r="D12649" s="11"/>
      <c r="E12649" s="14"/>
    </row>
    <row r="12650" spans="1:5">
      <c r="A12650" s="11">
        <v>1.7167854715361645E-2</v>
      </c>
      <c r="B12650" s="11">
        <v>1.0158842691398531E-3</v>
      </c>
      <c r="C12650" s="11"/>
      <c r="D12650" s="11"/>
      <c r="E12650" s="14"/>
    </row>
    <row r="12651" spans="1:5">
      <c r="A12651" s="11">
        <v>2.1070332309976687E-2</v>
      </c>
      <c r="B12651" s="11">
        <v>1.3538544434206392E-3</v>
      </c>
      <c r="C12651" s="11"/>
      <c r="D12651" s="11"/>
      <c r="E12651" s="14"/>
    </row>
    <row r="12652" spans="1:5">
      <c r="A12652" s="11">
        <v>2.207185316261048E-2</v>
      </c>
      <c r="B12652" s="11">
        <v>1.4316473247885828E-3</v>
      </c>
      <c r="C12652" s="11"/>
      <c r="D12652" s="11"/>
      <c r="E12652" s="14"/>
    </row>
    <row r="12653" spans="1:5">
      <c r="A12653" s="11">
        <v>1.5999269891198372E-2</v>
      </c>
      <c r="B12653" s="11">
        <v>8.2187600695570568E-4</v>
      </c>
      <c r="C12653" s="11"/>
      <c r="D12653" s="11"/>
      <c r="E12653" s="14"/>
    </row>
    <row r="12654" spans="1:5">
      <c r="A12654" s="11">
        <v>1.8269919610783284E-2</v>
      </c>
      <c r="B12654" s="11">
        <v>1.1413047441884206E-3</v>
      </c>
      <c r="C12654" s="11"/>
      <c r="D12654" s="11"/>
      <c r="E12654" s="14"/>
    </row>
    <row r="12655" spans="1:5">
      <c r="A12655" s="11">
        <v>1.6196453362854191E-2</v>
      </c>
      <c r="B12655" s="11">
        <v>8.3113289152477029E-4</v>
      </c>
      <c r="C12655" s="11"/>
      <c r="D12655" s="11"/>
      <c r="E12655" s="14"/>
    </row>
    <row r="12656" spans="1:5">
      <c r="A12656" s="11">
        <v>2.4104515072714817E-2</v>
      </c>
      <c r="B12656" s="11">
        <v>1.5710311477167009E-3</v>
      </c>
      <c r="C12656" s="11"/>
      <c r="D12656" s="11"/>
      <c r="E12656" s="14"/>
    </row>
    <row r="12657" spans="1:5">
      <c r="A12657" s="11">
        <v>1.8683234357677114E-2</v>
      </c>
      <c r="B12657" s="11">
        <v>1.1406635134705895E-3</v>
      </c>
      <c r="C12657" s="11"/>
      <c r="D12657" s="11"/>
      <c r="E12657" s="14"/>
    </row>
    <row r="12658" spans="1:5">
      <c r="A12658" s="11">
        <v>1.9309794835846928E-2</v>
      </c>
      <c r="B12658" s="11">
        <v>1.1708902637105551E-3</v>
      </c>
      <c r="C12658" s="11"/>
      <c r="D12658" s="11"/>
      <c r="E12658" s="14"/>
    </row>
    <row r="12659" spans="1:5">
      <c r="A12659" s="11">
        <v>2.0548731175370861E-2</v>
      </c>
      <c r="B12659" s="11">
        <v>1.2077083302505444E-3</v>
      </c>
      <c r="C12659" s="11"/>
      <c r="D12659" s="11"/>
      <c r="E12659" s="14"/>
    </row>
    <row r="12660" spans="1:5">
      <c r="A12660" s="11">
        <v>2.407509785692712E-2</v>
      </c>
      <c r="B12660" s="11">
        <v>1.6562508207471794E-3</v>
      </c>
      <c r="C12660" s="11"/>
      <c r="D12660" s="11"/>
      <c r="E12660" s="14"/>
    </row>
    <row r="12661" spans="1:5">
      <c r="A12661" s="11">
        <v>1.8909943834870543E-2</v>
      </c>
      <c r="B12661" s="11">
        <v>1.2054375736348557E-3</v>
      </c>
      <c r="C12661" s="11"/>
      <c r="D12661" s="11"/>
      <c r="E12661" s="14"/>
    </row>
    <row r="12662" spans="1:5">
      <c r="A12662" s="11">
        <v>1.9249925952207449E-2</v>
      </c>
      <c r="B12662" s="11">
        <v>1.2497150295804958E-3</v>
      </c>
      <c r="C12662" s="11"/>
      <c r="D12662" s="11"/>
      <c r="E12662" s="14"/>
    </row>
    <row r="12663" spans="1:5">
      <c r="A12663" s="11">
        <v>1.8488824842957809E-2</v>
      </c>
      <c r="B12663" s="11">
        <v>1.1625247622797372E-3</v>
      </c>
      <c r="C12663" s="11"/>
      <c r="D12663" s="11"/>
      <c r="E12663" s="14"/>
    </row>
    <row r="12664" spans="1:5">
      <c r="A12664" s="11">
        <v>1.8708029250517663E-2</v>
      </c>
      <c r="B12664" s="11">
        <v>1.1665309214022458E-3</v>
      </c>
      <c r="C12664" s="11"/>
      <c r="D12664" s="11"/>
      <c r="E12664" s="14"/>
    </row>
    <row r="12665" spans="1:5">
      <c r="A12665" s="11">
        <v>2.2996618224055181E-2</v>
      </c>
      <c r="B12665" s="11">
        <v>1.4634945079847073E-3</v>
      </c>
      <c r="C12665" s="11"/>
      <c r="D12665" s="11"/>
      <c r="E12665" s="14"/>
    </row>
    <row r="12666" spans="1:5">
      <c r="A12666" s="11">
        <v>1.9836898633498551E-2</v>
      </c>
      <c r="B12666" s="11">
        <v>1.3018831114440953E-3</v>
      </c>
      <c r="C12666" s="11"/>
      <c r="D12666" s="11"/>
      <c r="E12666" s="14"/>
    </row>
    <row r="12667" spans="1:5">
      <c r="A12667" s="11">
        <v>1.965683075404985E-2</v>
      </c>
      <c r="B12667" s="11">
        <v>1.2875385996601184E-3</v>
      </c>
      <c r="C12667" s="11"/>
      <c r="D12667" s="11"/>
      <c r="E12667" s="14"/>
    </row>
    <row r="12668" spans="1:5">
      <c r="A12668" s="11">
        <v>2.4341806319068082E-2</v>
      </c>
      <c r="B12668" s="11">
        <v>1.6729726255603015E-3</v>
      </c>
      <c r="C12668" s="11"/>
      <c r="D12668" s="11"/>
      <c r="E12668" s="14"/>
    </row>
    <row r="12669" spans="1:5">
      <c r="A12669" s="11">
        <v>2.1014191206588706E-2</v>
      </c>
      <c r="B12669" s="11">
        <v>1.409269391582538E-3</v>
      </c>
      <c r="C12669" s="11"/>
      <c r="D12669" s="11"/>
      <c r="E12669" s="14"/>
    </row>
    <row r="12670" spans="1:5">
      <c r="A12670" s="11">
        <v>2.2511186294965586E-2</v>
      </c>
      <c r="B12670" s="11">
        <v>1.536799612299383E-3</v>
      </c>
      <c r="C12670" s="11"/>
      <c r="D12670" s="11"/>
      <c r="E12670" s="14"/>
    </row>
    <row r="12671" spans="1:5">
      <c r="A12671" s="11">
        <v>1.6130242762679641E-2</v>
      </c>
      <c r="B12671" s="11">
        <v>8.5023496195316237E-4</v>
      </c>
      <c r="C12671" s="11"/>
      <c r="D12671" s="11"/>
      <c r="E12671" s="14"/>
    </row>
    <row r="12672" spans="1:5">
      <c r="A12672" s="11">
        <v>1.7141223962009469E-2</v>
      </c>
      <c r="B12672" s="11">
        <v>1.0129048513890058E-3</v>
      </c>
      <c r="C12672" s="11"/>
      <c r="D12672" s="11"/>
      <c r="E12672" s="14"/>
    </row>
    <row r="12673" spans="1:5">
      <c r="A12673" s="11">
        <v>2.6723534648177252E-2</v>
      </c>
      <c r="B12673" s="11">
        <v>1.8497933716932211E-3</v>
      </c>
      <c r="C12673" s="11"/>
      <c r="D12673" s="11"/>
      <c r="E12673" s="14"/>
    </row>
    <row r="12674" spans="1:5">
      <c r="A12674" s="11">
        <v>2.417302711775466E-2</v>
      </c>
      <c r="B12674" s="11">
        <v>1.517211767039027E-3</v>
      </c>
      <c r="C12674" s="11"/>
      <c r="D12674" s="11"/>
      <c r="E12674" s="14"/>
    </row>
    <row r="12675" spans="1:5">
      <c r="A12675" s="11">
        <v>1.78962393968853E-2</v>
      </c>
      <c r="B12675" s="11">
        <v>1.0920281133385992E-3</v>
      </c>
      <c r="C12675" s="11"/>
      <c r="D12675" s="11"/>
      <c r="E12675" s="14"/>
    </row>
    <row r="12676" spans="1:5">
      <c r="A12676" s="11">
        <v>1.9567657451695811E-2</v>
      </c>
      <c r="B12676" s="11">
        <v>1.1747191619104424E-3</v>
      </c>
      <c r="C12676" s="11"/>
      <c r="D12676" s="11"/>
      <c r="E12676" s="14"/>
    </row>
    <row r="12677" spans="1:5">
      <c r="A12677" s="11">
        <v>2.2502576464248726E-2</v>
      </c>
      <c r="B12677" s="11">
        <v>1.4646453565056142E-3</v>
      </c>
      <c r="C12677" s="11"/>
      <c r="D12677" s="11"/>
      <c r="E12677" s="14"/>
    </row>
    <row r="12678" spans="1:5">
      <c r="A12678" s="11">
        <v>2.4372009125302074E-2</v>
      </c>
      <c r="B12678" s="11">
        <v>1.6741664827689875E-3</v>
      </c>
      <c r="C12678" s="11"/>
      <c r="D12678" s="11"/>
      <c r="E12678" s="14"/>
    </row>
    <row r="12679" spans="1:5">
      <c r="A12679" s="11">
        <v>2.1350465862660543E-2</v>
      </c>
      <c r="B12679" s="11">
        <v>1.3215889595821154E-3</v>
      </c>
      <c r="C12679" s="11"/>
      <c r="D12679" s="11"/>
      <c r="E12679" s="14"/>
    </row>
    <row r="12680" spans="1:5">
      <c r="A12680" s="11">
        <v>1.6495555700871339E-2</v>
      </c>
      <c r="B12680" s="11">
        <v>9.2129340556417643E-4</v>
      </c>
      <c r="C12680" s="11"/>
      <c r="D12680" s="11"/>
      <c r="E12680" s="14"/>
    </row>
    <row r="12681" spans="1:5">
      <c r="A12681" s="11">
        <v>2.4022467751835242E-2</v>
      </c>
      <c r="B12681" s="11">
        <v>1.6413030532254453E-3</v>
      </c>
      <c r="C12681" s="11"/>
      <c r="D12681" s="11"/>
      <c r="E12681" s="14"/>
    </row>
    <row r="12682" spans="1:5">
      <c r="A12682" s="11">
        <v>2.448125466610504E-2</v>
      </c>
      <c r="B12682" s="11">
        <v>1.6939192507644911E-3</v>
      </c>
      <c r="C12682" s="11"/>
      <c r="D12682" s="11"/>
      <c r="E12682" s="14"/>
    </row>
    <row r="12683" spans="1:5">
      <c r="A12683" s="11">
        <v>2.1203476730287454E-2</v>
      </c>
      <c r="B12683" s="11">
        <v>1.4267156704200216E-3</v>
      </c>
      <c r="C12683" s="11"/>
      <c r="D12683" s="11"/>
      <c r="E12683" s="14"/>
    </row>
    <row r="12684" spans="1:5">
      <c r="A12684" s="11">
        <v>2.2989955556546759E-2</v>
      </c>
      <c r="B12684" s="11">
        <v>1.4565784641592334E-3</v>
      </c>
      <c r="C12684" s="11"/>
      <c r="D12684" s="11"/>
      <c r="E12684" s="14"/>
    </row>
    <row r="12685" spans="1:5">
      <c r="A12685" s="11">
        <v>2.3533064629693096E-2</v>
      </c>
      <c r="B12685" s="11">
        <v>1.6062947502005626E-3</v>
      </c>
      <c r="C12685" s="11"/>
      <c r="D12685" s="11"/>
      <c r="E12685" s="14"/>
    </row>
    <row r="12686" spans="1:5">
      <c r="A12686" s="11">
        <v>1.7681833820464884E-2</v>
      </c>
      <c r="B12686" s="11">
        <v>1.0814685437000985E-3</v>
      </c>
      <c r="C12686" s="11"/>
      <c r="D12686" s="11"/>
      <c r="E12686" s="14"/>
    </row>
    <row r="12687" spans="1:5">
      <c r="A12687" s="11">
        <v>1.5968624884386984E-2</v>
      </c>
      <c r="B12687" s="11">
        <v>8.2814833274707155E-4</v>
      </c>
      <c r="C12687" s="11"/>
      <c r="D12687" s="11"/>
      <c r="E12687" s="14"/>
    </row>
    <row r="12688" spans="1:5">
      <c r="A12688" s="11">
        <v>2.7704771843131235E-2</v>
      </c>
      <c r="B12688" s="11">
        <v>1.8433826769469466E-3</v>
      </c>
      <c r="C12688" s="11"/>
      <c r="D12688" s="11"/>
      <c r="E12688" s="14"/>
    </row>
    <row r="12689" spans="1:5">
      <c r="A12689" s="11">
        <v>2.5444428860421954E-2</v>
      </c>
      <c r="B12689" s="11">
        <v>1.7562128912185545E-3</v>
      </c>
      <c r="C12689" s="11"/>
      <c r="D12689" s="11"/>
      <c r="E12689" s="14"/>
    </row>
    <row r="12690" spans="1:5">
      <c r="A12690" s="11">
        <v>2.0796846660589449E-2</v>
      </c>
      <c r="B12690" s="11">
        <v>1.3907792251556575E-3</v>
      </c>
      <c r="C12690" s="11"/>
      <c r="D12690" s="11"/>
      <c r="E12690" s="14"/>
    </row>
    <row r="12691" spans="1:5">
      <c r="A12691" s="11">
        <v>2.4766143774294952E-2</v>
      </c>
      <c r="B12691" s="11">
        <v>1.7156957352531504E-3</v>
      </c>
      <c r="C12691" s="11"/>
      <c r="D12691" s="11"/>
      <c r="E12691" s="14"/>
    </row>
    <row r="12692" spans="1:5">
      <c r="A12692" s="11">
        <v>2.463413248791621E-2</v>
      </c>
      <c r="B12692" s="11">
        <v>1.6818918890815517E-3</v>
      </c>
      <c r="C12692" s="11"/>
      <c r="D12692" s="11"/>
      <c r="E12692" s="14"/>
    </row>
    <row r="12693" spans="1:5">
      <c r="A12693" s="11">
        <v>2.0153832582590889E-2</v>
      </c>
      <c r="B12693" s="11">
        <v>1.3041034135185883E-3</v>
      </c>
      <c r="C12693" s="11"/>
      <c r="D12693" s="11"/>
      <c r="E12693" s="14"/>
    </row>
    <row r="12694" spans="1:5">
      <c r="A12694" s="11">
        <v>2.4516104894513117E-2</v>
      </c>
      <c r="B12694" s="11">
        <v>1.5461811108173793E-3</v>
      </c>
      <c r="C12694" s="11"/>
      <c r="D12694" s="11"/>
      <c r="E12694" s="14"/>
    </row>
    <row r="12695" spans="1:5">
      <c r="A12695" s="11">
        <v>2.1013443274525815E-2</v>
      </c>
      <c r="B12695" s="11">
        <v>1.4123339991462681E-3</v>
      </c>
      <c r="C12695" s="11"/>
      <c r="D12695" s="11"/>
      <c r="E12695" s="14"/>
    </row>
    <row r="12696" spans="1:5">
      <c r="A12696" s="11">
        <v>2.7944406705174014E-2</v>
      </c>
      <c r="B12696" s="11">
        <v>1.920980271482956E-3</v>
      </c>
      <c r="C12696" s="11"/>
      <c r="D12696" s="11"/>
      <c r="E12696" s="14"/>
    </row>
    <row r="12697" spans="1:5">
      <c r="A12697" s="11">
        <v>1.61303548353171E-2</v>
      </c>
      <c r="B12697" s="11">
        <v>8.5428490744052449E-4</v>
      </c>
      <c r="C12697" s="11"/>
      <c r="D12697" s="11"/>
      <c r="E12697" s="14"/>
    </row>
    <row r="12698" spans="1:5">
      <c r="A12698" s="11">
        <v>2.189802205369433E-2</v>
      </c>
      <c r="B12698" s="11">
        <v>1.4593687057852269E-3</v>
      </c>
      <c r="C12698" s="11"/>
      <c r="D12698" s="11"/>
      <c r="E12698" s="14"/>
    </row>
    <row r="12699" spans="1:5">
      <c r="A12699" s="11">
        <v>2.474802909210708E-2</v>
      </c>
      <c r="B12699" s="11">
        <v>1.6442875832255971E-3</v>
      </c>
      <c r="C12699" s="11"/>
      <c r="D12699" s="11"/>
      <c r="E12699" s="14"/>
    </row>
    <row r="12700" spans="1:5">
      <c r="A12700" s="11">
        <v>1.8424233187396423E-2</v>
      </c>
      <c r="B12700" s="11">
        <v>1.1066145250305543E-3</v>
      </c>
      <c r="C12700" s="11"/>
      <c r="D12700" s="11"/>
      <c r="E12700" s="14"/>
    </row>
    <row r="12701" spans="1:5">
      <c r="A12701" s="11">
        <v>1.7551332165843862E-2</v>
      </c>
      <c r="B12701" s="11">
        <v>9.8695260235463246E-4</v>
      </c>
      <c r="C12701" s="11"/>
      <c r="D12701" s="11"/>
      <c r="E12701" s="14"/>
    </row>
    <row r="12702" spans="1:5">
      <c r="A12702" s="11">
        <v>2.3004042955279476E-2</v>
      </c>
      <c r="B12702" s="11">
        <v>1.431288294686572E-3</v>
      </c>
      <c r="C12702" s="11"/>
      <c r="D12702" s="11"/>
      <c r="E12702" s="14"/>
    </row>
    <row r="12703" spans="1:5">
      <c r="A12703" s="11">
        <v>2.436497800605137E-2</v>
      </c>
      <c r="B12703" s="11">
        <v>1.6569380223004563E-3</v>
      </c>
      <c r="C12703" s="11"/>
      <c r="D12703" s="11"/>
      <c r="E12703" s="14"/>
    </row>
    <row r="12704" spans="1:5">
      <c r="A12704" s="11">
        <v>1.6489601555873076E-2</v>
      </c>
      <c r="B12704" s="11">
        <v>9.0206888670462575E-4</v>
      </c>
      <c r="C12704" s="11"/>
      <c r="D12704" s="11"/>
      <c r="E12704" s="14"/>
    </row>
    <row r="12705" spans="1:5">
      <c r="A12705" s="11">
        <v>1.99843765027038E-2</v>
      </c>
      <c r="B12705" s="11">
        <v>1.2854114110516499E-3</v>
      </c>
      <c r="C12705" s="11"/>
      <c r="D12705" s="11"/>
      <c r="E12705" s="14"/>
    </row>
    <row r="12706" spans="1:5">
      <c r="A12706" s="11">
        <v>2.2092380649713868E-2</v>
      </c>
      <c r="B12706" s="11">
        <v>1.5037069284778222E-3</v>
      </c>
      <c r="C12706" s="11"/>
      <c r="D12706" s="11"/>
      <c r="E12706" s="14"/>
    </row>
    <row r="12707" spans="1:5">
      <c r="A12707" s="11">
        <v>1.6893881192635758E-2</v>
      </c>
      <c r="B12707" s="11">
        <v>9.7313743826868654E-4</v>
      </c>
      <c r="C12707" s="11"/>
      <c r="D12707" s="11"/>
      <c r="E12707" s="14"/>
    </row>
    <row r="12708" spans="1:5">
      <c r="A12708" s="11">
        <v>1.7131019908033292E-2</v>
      </c>
      <c r="B12708" s="11">
        <v>1.0066288613658546E-3</v>
      </c>
      <c r="C12708" s="11"/>
      <c r="D12708" s="11"/>
      <c r="E12708" s="14"/>
    </row>
    <row r="12709" spans="1:5">
      <c r="A12709" s="11">
        <v>2.0460753274151512E-2</v>
      </c>
      <c r="B12709" s="11">
        <v>1.3105469946944808E-3</v>
      </c>
      <c r="C12709" s="11"/>
      <c r="D12709" s="11"/>
      <c r="E12709" s="14"/>
    </row>
    <row r="12710" spans="1:5">
      <c r="A12710" s="11">
        <v>2.027443541114933E-2</v>
      </c>
      <c r="B12710" s="11">
        <v>1.2778652933163029E-3</v>
      </c>
      <c r="C12710" s="11"/>
      <c r="D12710" s="11"/>
      <c r="E12710" s="14"/>
    </row>
    <row r="12711" spans="1:5">
      <c r="A12711" s="11">
        <v>1.6777939717663035E-2</v>
      </c>
      <c r="B12711" s="11">
        <v>8.6629316322734253E-4</v>
      </c>
      <c r="C12711" s="11"/>
      <c r="D12711" s="11"/>
      <c r="E12711" s="14"/>
    </row>
    <row r="12712" spans="1:5">
      <c r="A12712" s="11">
        <v>1.948201539164492E-2</v>
      </c>
      <c r="B12712" s="11">
        <v>1.2715598099699943E-3</v>
      </c>
      <c r="C12712" s="11"/>
      <c r="D12712" s="11"/>
      <c r="E12712" s="14"/>
    </row>
    <row r="12713" spans="1:5">
      <c r="A12713" s="11">
        <v>2.7758086329876766E-2</v>
      </c>
      <c r="B12713" s="11">
        <v>1.8117215596626744E-3</v>
      </c>
      <c r="C12713" s="11"/>
      <c r="D12713" s="11"/>
      <c r="E12713" s="14"/>
    </row>
    <row r="12714" spans="1:5">
      <c r="A12714" s="11">
        <v>2.4070673319728054E-2</v>
      </c>
      <c r="B12714" s="11">
        <v>1.5868845494155137E-3</v>
      </c>
      <c r="C12714" s="11"/>
      <c r="D12714" s="11"/>
      <c r="E12714" s="14"/>
    </row>
    <row r="12715" spans="1:5">
      <c r="A12715" s="11">
        <v>2.3871972895912717E-2</v>
      </c>
      <c r="B12715" s="11">
        <v>1.6296334393151712E-3</v>
      </c>
      <c r="C12715" s="11"/>
      <c r="D12715" s="11"/>
      <c r="E12715" s="14"/>
    </row>
    <row r="12716" spans="1:5">
      <c r="A12716" s="11">
        <v>2.1712996844076019E-2</v>
      </c>
      <c r="B12716" s="11">
        <v>1.4460290642606629E-3</v>
      </c>
      <c r="C12716" s="11"/>
      <c r="D12716" s="11"/>
      <c r="E12716" s="14"/>
    </row>
    <row r="12717" spans="1:5">
      <c r="A12717" s="11">
        <v>2.5256434578753099E-2</v>
      </c>
      <c r="B12717" s="11">
        <v>1.7335369633818313E-3</v>
      </c>
      <c r="C12717" s="11"/>
      <c r="D12717" s="11"/>
      <c r="E12717" s="14"/>
    </row>
    <row r="12718" spans="1:5">
      <c r="A12718" s="11">
        <v>1.6733307997483834E-2</v>
      </c>
      <c r="B12718" s="11">
        <v>9.5770399698484198E-4</v>
      </c>
      <c r="C12718" s="11"/>
      <c r="D12718" s="11"/>
      <c r="E12718" s="14"/>
    </row>
    <row r="12719" spans="1:5">
      <c r="A12719" s="11">
        <v>2.132871226536176E-2</v>
      </c>
      <c r="B12719" s="11">
        <v>1.4016722239350511E-3</v>
      </c>
      <c r="C12719" s="11"/>
      <c r="D12719" s="11"/>
      <c r="E12719" s="14"/>
    </row>
    <row r="12720" spans="1:5">
      <c r="A12720" s="11">
        <v>3.3160505407213138E-2</v>
      </c>
      <c r="B12720" s="11">
        <v>2.1856282262887831E-3</v>
      </c>
      <c r="C12720" s="11"/>
      <c r="D12720" s="11"/>
      <c r="E12720" s="14"/>
    </row>
    <row r="12721" spans="1:5">
      <c r="A12721" s="11">
        <v>2.2068323596692831E-2</v>
      </c>
      <c r="B12721" s="11">
        <v>1.5009606593689305E-3</v>
      </c>
      <c r="C12721" s="11"/>
      <c r="D12721" s="11"/>
      <c r="E12721" s="14"/>
    </row>
    <row r="12722" spans="1:5">
      <c r="A12722" s="11">
        <v>2.5085087380246764E-2</v>
      </c>
      <c r="B12722" s="11">
        <v>1.6980706239673605E-3</v>
      </c>
      <c r="C12722" s="11"/>
      <c r="D12722" s="11"/>
      <c r="E12722" s="14"/>
    </row>
    <row r="12723" spans="1:5">
      <c r="A12723" s="11">
        <v>2.5092951711124821E-2</v>
      </c>
      <c r="B12723" s="11">
        <v>1.7283184825117104E-3</v>
      </c>
      <c r="C12723" s="11"/>
      <c r="D12723" s="11"/>
      <c r="E12723" s="14"/>
    </row>
    <row r="12724" spans="1:5">
      <c r="A12724" s="11">
        <v>2.3730036785046385E-2</v>
      </c>
      <c r="B12724" s="11">
        <v>1.5461296337668923E-3</v>
      </c>
      <c r="C12724" s="11"/>
      <c r="D12724" s="11"/>
      <c r="E12724" s="14"/>
    </row>
    <row r="12725" spans="1:5">
      <c r="A12725" s="11">
        <v>1.7465231136361215E-2</v>
      </c>
      <c r="B12725" s="11">
        <v>9.7701629210787265E-4</v>
      </c>
      <c r="C12725" s="11"/>
      <c r="D12725" s="11"/>
      <c r="E12725" s="14"/>
    </row>
    <row r="12726" spans="1:5">
      <c r="A12726" s="11">
        <v>2.1587563558811244E-2</v>
      </c>
      <c r="B12726" s="11">
        <v>1.4347363407206039E-3</v>
      </c>
      <c r="C12726" s="11"/>
      <c r="D12726" s="11"/>
      <c r="E12726" s="14"/>
    </row>
    <row r="12727" spans="1:5">
      <c r="A12727" s="11">
        <v>1.9595687895990862E-2</v>
      </c>
      <c r="B12727" s="11">
        <v>1.276509532148131E-3</v>
      </c>
      <c r="C12727" s="11"/>
      <c r="D12727" s="11"/>
      <c r="E12727" s="14"/>
    </row>
    <row r="12728" spans="1:5">
      <c r="A12728" s="11">
        <v>1.9580216787318815E-2</v>
      </c>
      <c r="B12728" s="11">
        <v>1.2750444672356934E-3</v>
      </c>
      <c r="C12728" s="11"/>
      <c r="D12728" s="11"/>
      <c r="E12728" s="14"/>
    </row>
    <row r="12729" spans="1:5">
      <c r="A12729" s="11">
        <v>2.9206669639799541E-2</v>
      </c>
      <c r="B12729" s="11">
        <v>2.0007278050284661E-3</v>
      </c>
      <c r="C12729" s="11"/>
      <c r="D12729" s="11"/>
      <c r="E12729" s="14"/>
    </row>
    <row r="12730" spans="1:5">
      <c r="A12730" s="11">
        <v>2.0233870261381615E-2</v>
      </c>
      <c r="B12730" s="11">
        <v>1.3028123903563347E-3</v>
      </c>
      <c r="C12730" s="11"/>
      <c r="D12730" s="11"/>
      <c r="E12730" s="14"/>
    </row>
    <row r="12731" spans="1:5">
      <c r="A12731" s="11">
        <v>2.0576125719491162E-2</v>
      </c>
      <c r="B12731" s="11">
        <v>1.3719936288584965E-3</v>
      </c>
      <c r="C12731" s="11"/>
      <c r="D12731" s="11"/>
      <c r="E12731" s="14"/>
    </row>
    <row r="12732" spans="1:5">
      <c r="A12732" s="11">
        <v>1.626367347979964E-2</v>
      </c>
      <c r="B12732" s="11">
        <v>8.6663076835944417E-4</v>
      </c>
      <c r="C12732" s="11"/>
      <c r="D12732" s="11"/>
      <c r="E12732" s="14"/>
    </row>
    <row r="12733" spans="1:5">
      <c r="A12733" s="11">
        <v>1.5960819376122277E-2</v>
      </c>
      <c r="B12733" s="11">
        <v>8.1749629218066824E-4</v>
      </c>
      <c r="C12733" s="11"/>
      <c r="D12733" s="11"/>
      <c r="E12733" s="14"/>
    </row>
    <row r="12734" spans="1:5">
      <c r="A12734" s="11">
        <v>1.5846568977461301E-2</v>
      </c>
      <c r="B12734" s="11">
        <v>8.0218407953292024E-4</v>
      </c>
      <c r="C12734" s="11"/>
      <c r="D12734" s="11"/>
      <c r="E12734" s="14"/>
    </row>
    <row r="12735" spans="1:5">
      <c r="A12735" s="11">
        <v>1.8589490027647794E-2</v>
      </c>
      <c r="B12735" s="11">
        <v>1.1685522930692976E-3</v>
      </c>
      <c r="C12735" s="11"/>
      <c r="D12735" s="11"/>
      <c r="E12735" s="14"/>
    </row>
    <row r="12736" spans="1:5">
      <c r="A12736" s="11">
        <v>2.2115427527038177E-2</v>
      </c>
      <c r="B12736" s="11">
        <v>1.3948795773957986E-3</v>
      </c>
      <c r="C12736" s="11"/>
      <c r="D12736" s="11"/>
      <c r="E12736" s="14"/>
    </row>
    <row r="12737" spans="1:5">
      <c r="A12737" s="11">
        <v>2.2080795591693767E-2</v>
      </c>
      <c r="B12737" s="11">
        <v>1.5018812566405548E-3</v>
      </c>
      <c r="C12737" s="11"/>
      <c r="D12737" s="11"/>
      <c r="E12737" s="14"/>
    </row>
    <row r="12738" spans="1:5">
      <c r="A12738" s="11">
        <v>1.6845425166911315E-2</v>
      </c>
      <c r="B12738" s="11">
        <v>9.7273357828480821E-4</v>
      </c>
      <c r="C12738" s="11"/>
      <c r="D12738" s="11"/>
      <c r="E12738" s="14"/>
    </row>
    <row r="12739" spans="1:5">
      <c r="A12739" s="11">
        <v>2.0815579321302079E-2</v>
      </c>
      <c r="B12739" s="11">
        <v>1.3865493405051681E-3</v>
      </c>
      <c r="C12739" s="11"/>
      <c r="D12739" s="11"/>
      <c r="E12739" s="14"/>
    </row>
    <row r="12740" spans="1:5">
      <c r="A12740" s="11">
        <v>2.4369415794606775E-2</v>
      </c>
      <c r="B12740" s="11">
        <v>1.6626555919794894E-3</v>
      </c>
      <c r="C12740" s="11"/>
      <c r="D12740" s="11"/>
      <c r="E12740" s="14"/>
    </row>
    <row r="12741" spans="1:5">
      <c r="A12741" s="11">
        <v>2.0730362062596933E-2</v>
      </c>
      <c r="B12741" s="11">
        <v>1.3757673802655675E-3</v>
      </c>
      <c r="C12741" s="11"/>
      <c r="D12741" s="11"/>
      <c r="E12741" s="14"/>
    </row>
    <row r="12742" spans="1:5">
      <c r="A12742" s="11">
        <v>1.7351029320518283E-2</v>
      </c>
      <c r="B12742" s="11">
        <v>1.0377871713060801E-3</v>
      </c>
      <c r="C12742" s="11"/>
      <c r="D12742" s="11"/>
      <c r="E12742" s="14"/>
    </row>
    <row r="12743" spans="1:5">
      <c r="A12743" s="11">
        <v>2.429004254711651E-2</v>
      </c>
      <c r="B12743" s="11">
        <v>1.6553008875374881E-3</v>
      </c>
      <c r="C12743" s="11"/>
      <c r="D12743" s="11"/>
      <c r="E12743" s="14"/>
    </row>
    <row r="12744" spans="1:5">
      <c r="A12744" s="11">
        <v>2.1532821941566926E-2</v>
      </c>
      <c r="B12744" s="11">
        <v>1.4025353861282586E-3</v>
      </c>
      <c r="C12744" s="11"/>
      <c r="D12744" s="11"/>
      <c r="E12744" s="14"/>
    </row>
    <row r="12745" spans="1:5">
      <c r="A12745" s="11">
        <v>1.9390357596209291E-2</v>
      </c>
      <c r="B12745" s="11">
        <v>1.25065007846396E-3</v>
      </c>
      <c r="C12745" s="11"/>
      <c r="D12745" s="11"/>
      <c r="E12745" s="14"/>
    </row>
    <row r="12746" spans="1:5">
      <c r="A12746" s="11">
        <v>2.4844487451389903E-2</v>
      </c>
      <c r="B12746" s="11">
        <v>1.6929629494352345E-3</v>
      </c>
      <c r="C12746" s="11"/>
      <c r="D12746" s="11"/>
      <c r="E12746" s="14"/>
    </row>
    <row r="12747" spans="1:5">
      <c r="A12747" s="11">
        <v>3.0068073778015549E-2</v>
      </c>
      <c r="B12747" s="11">
        <v>1.9786658989215146E-3</v>
      </c>
      <c r="C12747" s="11"/>
      <c r="D12747" s="11"/>
      <c r="E12747" s="14"/>
    </row>
    <row r="12748" spans="1:5">
      <c r="A12748" s="11">
        <v>3.0850010857883345E-2</v>
      </c>
      <c r="B12748" s="11">
        <v>2.076695936151E-3</v>
      </c>
      <c r="C12748" s="11"/>
      <c r="D12748" s="11"/>
      <c r="E12748" s="14"/>
    </row>
    <row r="12749" spans="1:5">
      <c r="A12749" s="11">
        <v>3.1311069711159496E-2</v>
      </c>
      <c r="B12749" s="11">
        <v>2.0929283787124893E-3</v>
      </c>
      <c r="C12749" s="11"/>
      <c r="D12749" s="11"/>
      <c r="E12749" s="14"/>
    </row>
    <row r="12750" spans="1:5">
      <c r="A12750" s="11">
        <v>2.4635410661355207E-2</v>
      </c>
      <c r="B12750" s="11">
        <v>1.703259454253129E-3</v>
      </c>
      <c r="C12750" s="11"/>
      <c r="D12750" s="11"/>
      <c r="E12750" s="14"/>
    </row>
    <row r="12751" spans="1:5">
      <c r="A12751" s="11">
        <v>2.2696964055040472E-2</v>
      </c>
      <c r="B12751" s="11">
        <v>1.5161779951123582E-3</v>
      </c>
      <c r="C12751" s="11"/>
      <c r="D12751" s="11"/>
      <c r="E12751" s="14"/>
    </row>
    <row r="12752" spans="1:5">
      <c r="A12752" s="11">
        <v>2.1728386813307632E-2</v>
      </c>
      <c r="B12752" s="11">
        <v>1.4424881068761744E-3</v>
      </c>
      <c r="C12752" s="11"/>
      <c r="D12752" s="11"/>
      <c r="E12752" s="14"/>
    </row>
    <row r="12753" spans="1:5">
      <c r="A12753" s="11">
        <v>1.5652343034564069E-2</v>
      </c>
      <c r="B12753" s="11">
        <v>7.4639070828310934E-4</v>
      </c>
      <c r="C12753" s="11"/>
      <c r="D12753" s="11"/>
      <c r="E12753" s="14"/>
    </row>
    <row r="12754" spans="1:5">
      <c r="A12754" s="11">
        <v>3.0544449701435671E-2</v>
      </c>
      <c r="B12754" s="11">
        <v>2.0368127600655208E-3</v>
      </c>
      <c r="C12754" s="11"/>
      <c r="D12754" s="11"/>
      <c r="E12754" s="14"/>
    </row>
    <row r="12755" spans="1:5">
      <c r="A12755" s="11">
        <v>2.2452257486218753E-2</v>
      </c>
      <c r="B12755" s="11">
        <v>1.4686028731010691E-3</v>
      </c>
      <c r="C12755" s="11"/>
      <c r="D12755" s="11"/>
      <c r="E12755" s="14"/>
    </row>
    <row r="12756" spans="1:5">
      <c r="A12756" s="11">
        <v>1.8839676878308825E-2</v>
      </c>
      <c r="B12756" s="11">
        <v>1.2011081428928716E-3</v>
      </c>
      <c r="C12756" s="11"/>
      <c r="D12756" s="11"/>
      <c r="E12756" s="14"/>
    </row>
    <row r="12757" spans="1:5">
      <c r="A12757" s="11">
        <v>2.6160708284124125E-2</v>
      </c>
      <c r="B12757" s="11">
        <v>1.7428392626128194E-3</v>
      </c>
      <c r="C12757" s="11"/>
      <c r="D12757" s="11"/>
      <c r="E12757" s="14"/>
    </row>
    <row r="12758" spans="1:5">
      <c r="A12758" s="11">
        <v>2.0478511174925905E-2</v>
      </c>
      <c r="B12758" s="11">
        <v>1.3649661488611018E-3</v>
      </c>
      <c r="C12758" s="11"/>
      <c r="D12758" s="11"/>
      <c r="E12758" s="14"/>
    </row>
    <row r="12759" spans="1:5">
      <c r="A12759" s="11">
        <v>2.3281804433054682E-2</v>
      </c>
      <c r="B12759" s="11">
        <v>1.5856446921712617E-3</v>
      </c>
      <c r="C12759" s="11"/>
      <c r="D12759" s="11"/>
      <c r="E12759" s="14"/>
    </row>
    <row r="12760" spans="1:5">
      <c r="A12760" s="11">
        <v>2.3687832324531876E-2</v>
      </c>
      <c r="B12760" s="11">
        <v>1.6289672666254295E-3</v>
      </c>
      <c r="C12760" s="11"/>
      <c r="D12760" s="11"/>
      <c r="E12760" s="14"/>
    </row>
    <row r="12761" spans="1:5">
      <c r="A12761" s="11">
        <v>2.3825866232958567E-2</v>
      </c>
      <c r="B12761" s="11">
        <v>1.5025483962782086E-3</v>
      </c>
      <c r="C12761" s="11"/>
      <c r="D12761" s="11"/>
      <c r="E12761" s="14"/>
    </row>
    <row r="12762" spans="1:5">
      <c r="A12762" s="11">
        <v>2.3504460702484992E-2</v>
      </c>
      <c r="B12762" s="11">
        <v>1.5965207106360573E-3</v>
      </c>
      <c r="C12762" s="11"/>
      <c r="D12762" s="11"/>
      <c r="E12762" s="14"/>
    </row>
    <row r="12763" spans="1:5">
      <c r="A12763" s="11">
        <v>1.686975198323588E-2</v>
      </c>
      <c r="B12763" s="11">
        <v>9.4022692427533591E-4</v>
      </c>
      <c r="C12763" s="11"/>
      <c r="D12763" s="11"/>
      <c r="E12763" s="14"/>
    </row>
    <row r="12764" spans="1:5">
      <c r="A12764" s="11">
        <v>1.8057806989275685E-2</v>
      </c>
      <c r="B12764" s="11">
        <v>1.1177057871649863E-3</v>
      </c>
      <c r="C12764" s="11"/>
      <c r="D12764" s="11"/>
      <c r="E12764" s="14"/>
    </row>
    <row r="12765" spans="1:5">
      <c r="A12765" s="11">
        <v>2.1345264803157508E-2</v>
      </c>
      <c r="B12765" s="11">
        <v>1.439459970264696E-3</v>
      </c>
      <c r="C12765" s="11"/>
      <c r="D12765" s="11"/>
      <c r="E12765" s="14"/>
    </row>
    <row r="12766" spans="1:5">
      <c r="A12766" s="11">
        <v>2.4853263392804081E-2</v>
      </c>
      <c r="B12766" s="11">
        <v>1.5778241361479027E-3</v>
      </c>
      <c r="C12766" s="11"/>
      <c r="D12766" s="11"/>
      <c r="E12766" s="14"/>
    </row>
    <row r="12767" spans="1:5">
      <c r="A12767" s="11">
        <v>2.5145287302421031E-2</v>
      </c>
      <c r="B12767" s="11">
        <v>1.7357513648902905E-3</v>
      </c>
      <c r="C12767" s="11"/>
      <c r="D12767" s="11"/>
      <c r="E12767" s="14"/>
    </row>
    <row r="12768" spans="1:5">
      <c r="A12768" s="11">
        <v>1.7778961602316869E-2</v>
      </c>
      <c r="B12768" s="11">
        <v>1.083795692551383E-3</v>
      </c>
      <c r="C12768" s="11"/>
      <c r="D12768" s="11"/>
      <c r="E12768" s="14"/>
    </row>
    <row r="12769" spans="1:5">
      <c r="A12769" s="11">
        <v>2.879050314995554E-2</v>
      </c>
      <c r="B12769" s="11">
        <v>1.9120832014466918E-3</v>
      </c>
      <c r="C12769" s="11"/>
      <c r="D12769" s="11"/>
      <c r="E12769" s="14"/>
    </row>
    <row r="12770" spans="1:5">
      <c r="A12770" s="11">
        <v>2.6137646575078256E-2</v>
      </c>
      <c r="B12770" s="11">
        <v>1.7110981975948483E-3</v>
      </c>
      <c r="C12770" s="11"/>
      <c r="D12770" s="11"/>
      <c r="E12770" s="14"/>
    </row>
    <row r="12771" spans="1:5">
      <c r="A12771" s="11">
        <v>1.7300068813742762E-2</v>
      </c>
      <c r="B12771" s="11">
        <v>1.0193352671273566E-3</v>
      </c>
      <c r="C12771" s="11"/>
      <c r="D12771" s="11"/>
      <c r="E12771" s="14"/>
    </row>
    <row r="12772" spans="1:5">
      <c r="A12772" s="11">
        <v>2.7851068772914111E-2</v>
      </c>
      <c r="B12772" s="11">
        <v>1.8494323220833394E-3</v>
      </c>
      <c r="C12772" s="11"/>
      <c r="D12772" s="11"/>
      <c r="E12772" s="14"/>
    </row>
    <row r="12773" spans="1:5">
      <c r="A12773" s="11">
        <v>2.3353460792829201E-2</v>
      </c>
      <c r="B12773" s="11">
        <v>1.5575567166282776E-3</v>
      </c>
      <c r="C12773" s="11"/>
      <c r="D12773" s="11"/>
      <c r="E12773" s="14"/>
    </row>
    <row r="12774" spans="1:5">
      <c r="A12774" s="11">
        <v>2.6053865842917526E-2</v>
      </c>
      <c r="B12774" s="11">
        <v>1.7966799086564387E-3</v>
      </c>
      <c r="C12774" s="11"/>
      <c r="D12774" s="11"/>
      <c r="E12774" s="14"/>
    </row>
    <row r="12775" spans="1:5">
      <c r="A12775" s="11">
        <v>1.9355628597341239E-2</v>
      </c>
      <c r="B12775" s="11">
        <v>1.2569881596981847E-3</v>
      </c>
      <c r="C12775" s="11"/>
      <c r="D12775" s="11"/>
      <c r="E12775" s="14"/>
    </row>
    <row r="12776" spans="1:5">
      <c r="A12776" s="11">
        <v>1.7776034346446239E-2</v>
      </c>
      <c r="B12776" s="11">
        <v>1.0892766224022586E-3</v>
      </c>
      <c r="C12776" s="11"/>
      <c r="D12776" s="11"/>
      <c r="E12776" s="14"/>
    </row>
    <row r="12777" spans="1:5">
      <c r="A12777" s="11">
        <v>1.6525691607691861E-2</v>
      </c>
      <c r="B12777" s="11">
        <v>9.2624547417191779E-4</v>
      </c>
      <c r="C12777" s="11"/>
      <c r="D12777" s="11"/>
      <c r="E12777" s="14"/>
    </row>
    <row r="12778" spans="1:5">
      <c r="A12778" s="11">
        <v>2.193329304144721E-2</v>
      </c>
      <c r="B12778" s="11">
        <v>1.4821046108859735E-3</v>
      </c>
      <c r="C12778" s="11"/>
      <c r="D12778" s="11"/>
      <c r="E12778" s="14"/>
    </row>
    <row r="12779" spans="1:5">
      <c r="A12779" s="11">
        <v>1.5729429298510435E-2</v>
      </c>
      <c r="B12779" s="11">
        <v>7.74186007454127E-4</v>
      </c>
      <c r="C12779" s="11"/>
      <c r="D12779" s="11"/>
      <c r="E12779" s="14"/>
    </row>
    <row r="12780" spans="1:5">
      <c r="A12780" s="11">
        <v>2.0656922686721729E-2</v>
      </c>
      <c r="B12780" s="11">
        <v>1.3423609528619698E-3</v>
      </c>
      <c r="C12780" s="11"/>
      <c r="D12780" s="11"/>
      <c r="E12780" s="14"/>
    </row>
    <row r="12781" spans="1:5">
      <c r="A12781" s="11">
        <v>2.1004035546182173E-2</v>
      </c>
      <c r="B12781" s="11">
        <v>1.4083453622634674E-3</v>
      </c>
      <c r="C12781" s="11"/>
      <c r="D12781" s="11"/>
      <c r="E12781" s="14"/>
    </row>
    <row r="12782" spans="1:5">
      <c r="A12782" s="11">
        <v>1.7565594239516234E-2</v>
      </c>
      <c r="B12782" s="11">
        <v>1.0613187807816497E-3</v>
      </c>
      <c r="C12782" s="11"/>
      <c r="D12782" s="11"/>
      <c r="E12782" s="14"/>
    </row>
    <row r="12783" spans="1:5">
      <c r="A12783" s="11">
        <v>2.5156992149728389E-2</v>
      </c>
      <c r="B12783" s="11">
        <v>1.5891571476644966E-3</v>
      </c>
      <c r="C12783" s="11"/>
      <c r="D12783" s="11"/>
      <c r="E12783" s="14"/>
    </row>
    <row r="12784" spans="1:5">
      <c r="A12784" s="11">
        <v>2.2249125508166632E-2</v>
      </c>
      <c r="B12784" s="11">
        <v>1.5070942330710345E-3</v>
      </c>
      <c r="C12784" s="11"/>
      <c r="D12784" s="11"/>
      <c r="E12784" s="14"/>
    </row>
    <row r="12785" spans="1:5">
      <c r="A12785" s="11">
        <v>1.5461367681003474E-2</v>
      </c>
      <c r="B12785" s="11">
        <v>6.9470370105737423E-4</v>
      </c>
      <c r="C12785" s="11"/>
      <c r="D12785" s="11"/>
      <c r="E12785" s="14"/>
    </row>
    <row r="12786" spans="1:5">
      <c r="A12786" s="11">
        <v>2.6557183603510913E-2</v>
      </c>
      <c r="B12786" s="11">
        <v>1.7835828385018913E-3</v>
      </c>
      <c r="C12786" s="11"/>
      <c r="D12786" s="11"/>
      <c r="E12786" s="14"/>
    </row>
    <row r="12787" spans="1:5">
      <c r="A12787" s="11">
        <v>2.1045507032237808E-2</v>
      </c>
      <c r="B12787" s="11">
        <v>1.4150127522541166E-3</v>
      </c>
      <c r="C12787" s="11"/>
      <c r="D12787" s="11"/>
      <c r="E12787" s="14"/>
    </row>
    <row r="12788" spans="1:5">
      <c r="A12788" s="11">
        <v>2.0673186270705458E-2</v>
      </c>
      <c r="B12788" s="11">
        <v>1.3501099318350375E-3</v>
      </c>
      <c r="C12788" s="11"/>
      <c r="D12788" s="11"/>
      <c r="E12788" s="14"/>
    </row>
    <row r="12789" spans="1:5">
      <c r="A12789" s="11">
        <v>2.3352354093326817E-2</v>
      </c>
      <c r="B12789" s="11">
        <v>1.4976458690040284E-3</v>
      </c>
      <c r="C12789" s="11"/>
      <c r="D12789" s="11"/>
      <c r="E12789" s="14"/>
    </row>
    <row r="12790" spans="1:5">
      <c r="A12790" s="11">
        <v>2.3249158549764656E-2</v>
      </c>
      <c r="B12790" s="11">
        <v>1.5869370603327851E-3</v>
      </c>
      <c r="C12790" s="11"/>
      <c r="D12790" s="11"/>
      <c r="E12790" s="14"/>
    </row>
    <row r="12791" spans="1:5">
      <c r="A12791" s="11">
        <v>3.0759504992649647E-2</v>
      </c>
      <c r="B12791" s="11">
        <v>2.0582959940312049E-3</v>
      </c>
      <c r="C12791" s="11"/>
      <c r="D12791" s="11"/>
      <c r="E12791" s="14"/>
    </row>
    <row r="12792" spans="1:5">
      <c r="A12792" s="11">
        <v>1.6217840974055049E-2</v>
      </c>
      <c r="B12792" s="11">
        <v>8.6088093903187489E-4</v>
      </c>
      <c r="C12792" s="11"/>
      <c r="D12792" s="11"/>
      <c r="E12792" s="14"/>
    </row>
    <row r="12793" spans="1:5">
      <c r="A12793" s="11">
        <v>1.5460576336377839E-2</v>
      </c>
      <c r="B12793" s="11">
        <v>6.7539643910165563E-4</v>
      </c>
      <c r="C12793" s="11"/>
      <c r="D12793" s="11"/>
      <c r="E12793" s="14"/>
    </row>
    <row r="12794" spans="1:5">
      <c r="A12794" s="11">
        <v>2.7883646629976919E-2</v>
      </c>
      <c r="B12794" s="11">
        <v>1.7874541610811039E-3</v>
      </c>
      <c r="C12794" s="11"/>
      <c r="D12794" s="11"/>
      <c r="E12794" s="14"/>
    </row>
    <row r="12795" spans="1:5">
      <c r="A12795" s="11">
        <v>2.750216433103039E-2</v>
      </c>
      <c r="B12795" s="11">
        <v>1.8586175267279752E-3</v>
      </c>
      <c r="C12795" s="11"/>
      <c r="D12795" s="11"/>
      <c r="E12795" s="14"/>
    </row>
    <row r="12796" spans="1:5">
      <c r="A12796" s="11">
        <v>2.5874077385465686E-2</v>
      </c>
      <c r="B12796" s="11">
        <v>1.7100926442449418E-3</v>
      </c>
      <c r="C12796" s="11"/>
      <c r="D12796" s="11"/>
      <c r="E12796" s="14"/>
    </row>
    <row r="12797" spans="1:5">
      <c r="A12797" s="11">
        <v>1.7106158647728249E-2</v>
      </c>
      <c r="B12797" s="11">
        <v>9.7582018262597193E-4</v>
      </c>
      <c r="C12797" s="11"/>
      <c r="D12797" s="11"/>
      <c r="E12797" s="14"/>
    </row>
    <row r="12798" spans="1:5">
      <c r="A12798" s="11">
        <v>2.1618233012357439E-2</v>
      </c>
      <c r="B12798" s="11">
        <v>1.4468030374722039E-3</v>
      </c>
      <c r="C12798" s="11"/>
      <c r="D12798" s="11"/>
      <c r="E12798" s="14"/>
    </row>
    <row r="12799" spans="1:5">
      <c r="A12799" s="11">
        <v>2.1289947332524865E-2</v>
      </c>
      <c r="B12799" s="11">
        <v>1.4347267163275542E-3</v>
      </c>
      <c r="C12799" s="11"/>
      <c r="D12799" s="11"/>
      <c r="E12799" s="14"/>
    </row>
    <row r="12800" spans="1:5">
      <c r="A12800" s="11">
        <v>1.5738496644538816E-2</v>
      </c>
      <c r="B12800" s="11">
        <v>7.3198362976537067E-4</v>
      </c>
      <c r="C12800" s="11"/>
      <c r="D12800" s="11"/>
      <c r="E12800" s="14"/>
    </row>
    <row r="12801" spans="1:5">
      <c r="A12801" s="11">
        <v>2.1808193999726229E-2</v>
      </c>
      <c r="B12801" s="11">
        <v>1.4609924886276977E-3</v>
      </c>
      <c r="C12801" s="11"/>
      <c r="D12801" s="11"/>
      <c r="E12801" s="14"/>
    </row>
    <row r="12802" spans="1:5">
      <c r="A12802" s="11">
        <v>2.0880014236348582E-2</v>
      </c>
      <c r="B12802" s="11">
        <v>1.3751030132431951E-3</v>
      </c>
      <c r="C12802" s="11"/>
      <c r="D12802" s="11"/>
      <c r="E12802" s="14"/>
    </row>
    <row r="12803" spans="1:5">
      <c r="A12803" s="11">
        <v>2.300612734422694E-2</v>
      </c>
      <c r="B12803" s="11">
        <v>1.5214754526064952E-3</v>
      </c>
      <c r="C12803" s="11"/>
      <c r="D12803" s="11"/>
      <c r="E12803" s="14"/>
    </row>
    <row r="12804" spans="1:5">
      <c r="A12804" s="11">
        <v>1.691667342154576E-2</v>
      </c>
      <c r="B12804" s="11">
        <v>9.6018026991411952E-4</v>
      </c>
      <c r="C12804" s="11"/>
      <c r="D12804" s="11"/>
      <c r="E12804" s="14"/>
    </row>
    <row r="12805" spans="1:5">
      <c r="A12805" s="11">
        <v>1.64751883336909E-2</v>
      </c>
      <c r="B12805" s="11">
        <v>8.9647591866100955E-4</v>
      </c>
      <c r="C12805" s="11"/>
      <c r="D12805" s="11"/>
      <c r="E12805" s="14"/>
    </row>
    <row r="12806" spans="1:5">
      <c r="A12806" s="11">
        <v>1.842932773674609E-2</v>
      </c>
      <c r="B12806" s="11">
        <v>1.1617058213597819E-3</v>
      </c>
      <c r="C12806" s="11"/>
      <c r="D12806" s="11"/>
      <c r="E12806" s="14"/>
    </row>
    <row r="12807" spans="1:5">
      <c r="A12807" s="11">
        <v>2.9395592902243233E-2</v>
      </c>
      <c r="B12807" s="11">
        <v>1.9759078611918221E-3</v>
      </c>
      <c r="C12807" s="11"/>
      <c r="D12807" s="11"/>
      <c r="E12807" s="14"/>
    </row>
    <row r="12808" spans="1:5">
      <c r="A12808" s="11">
        <v>2.2424356537232272E-2</v>
      </c>
      <c r="B12808" s="11">
        <v>1.3730744527811209E-3</v>
      </c>
      <c r="C12808" s="11"/>
      <c r="D12808" s="11"/>
      <c r="E12808" s="14"/>
    </row>
    <row r="12809" spans="1:5">
      <c r="A12809" s="11">
        <v>2.3901469879536195E-2</v>
      </c>
      <c r="B12809" s="11">
        <v>1.6059075493756172E-3</v>
      </c>
      <c r="C12809" s="11"/>
      <c r="D12809" s="11"/>
      <c r="E12809" s="14"/>
    </row>
    <row r="12810" spans="1:5">
      <c r="A12810" s="11">
        <v>1.5893952718180629E-2</v>
      </c>
      <c r="B12810" s="11">
        <v>8.1257422306264425E-4</v>
      </c>
      <c r="C12810" s="11"/>
      <c r="D12810" s="11"/>
      <c r="E12810" s="14"/>
    </row>
    <row r="12811" spans="1:5">
      <c r="A12811" s="11">
        <v>1.6993440945333827E-2</v>
      </c>
      <c r="B12811" s="11">
        <v>9.944850116362198E-4</v>
      </c>
      <c r="C12811" s="11"/>
      <c r="D12811" s="11"/>
      <c r="E12811" s="14"/>
    </row>
    <row r="12812" spans="1:5">
      <c r="A12812" s="11">
        <v>1.9570162134580758E-2</v>
      </c>
      <c r="B12812" s="11">
        <v>1.2414988317405087E-3</v>
      </c>
      <c r="C12812" s="11"/>
      <c r="D12812" s="11"/>
      <c r="E12812" s="14"/>
    </row>
    <row r="12813" spans="1:5">
      <c r="A12813" s="11">
        <v>2.6921560094170044E-2</v>
      </c>
      <c r="B12813" s="11">
        <v>1.8448955847261937E-3</v>
      </c>
      <c r="C12813" s="11"/>
      <c r="D12813" s="11"/>
      <c r="E12813" s="14"/>
    </row>
    <row r="12814" spans="1:5">
      <c r="A12814" s="11">
        <v>1.7904310996306651E-2</v>
      </c>
      <c r="B12814" s="11">
        <v>1.1064133241871091E-3</v>
      </c>
      <c r="C12814" s="11"/>
      <c r="D12814" s="11"/>
      <c r="E12814" s="14"/>
    </row>
    <row r="12815" spans="1:5">
      <c r="A12815" s="11">
        <v>2.0471822933365556E-2</v>
      </c>
      <c r="B12815" s="11">
        <v>1.3618919912392782E-3</v>
      </c>
      <c r="C12815" s="11"/>
      <c r="D12815" s="11"/>
      <c r="E12815" s="14"/>
    </row>
    <row r="12816" spans="1:5">
      <c r="A12816" s="11">
        <v>2.0124917145296253E-2</v>
      </c>
      <c r="B12816" s="11">
        <v>1.1979868250898459E-3</v>
      </c>
      <c r="C12816" s="11"/>
      <c r="D12816" s="11"/>
      <c r="E12816" s="14"/>
    </row>
    <row r="12817" spans="1:5">
      <c r="A12817" s="11">
        <v>1.5845253691117181E-2</v>
      </c>
      <c r="B12817" s="11">
        <v>4.7588261938690462E-4</v>
      </c>
      <c r="C12817" s="11"/>
      <c r="D12817" s="11"/>
      <c r="E12817" s="14"/>
    </row>
    <row r="12818" spans="1:5">
      <c r="A12818" s="11">
        <v>1.9643443576318455E-2</v>
      </c>
      <c r="B12818" s="11">
        <v>1.2717283896978679E-3</v>
      </c>
      <c r="C12818" s="11"/>
      <c r="D12818" s="11"/>
      <c r="E12818" s="14"/>
    </row>
    <row r="12819" spans="1:5">
      <c r="A12819" s="11">
        <v>1.9935873862717106E-2</v>
      </c>
      <c r="B12819" s="11">
        <v>1.1734454892415715E-3</v>
      </c>
      <c r="C12819" s="11"/>
      <c r="D12819" s="11"/>
      <c r="E12819" s="14"/>
    </row>
    <row r="12820" spans="1:5">
      <c r="A12820" s="11">
        <v>2.2498242436797416E-2</v>
      </c>
      <c r="B12820" s="11">
        <v>1.3952886493765067E-3</v>
      </c>
      <c r="C12820" s="11"/>
      <c r="D12820" s="11"/>
      <c r="E12820" s="14"/>
    </row>
    <row r="12821" spans="1:5">
      <c r="A12821" s="11">
        <v>2.1749847107470365E-2</v>
      </c>
      <c r="B12821" s="11">
        <v>1.4646345381952276E-3</v>
      </c>
      <c r="C12821" s="11"/>
      <c r="D12821" s="11"/>
      <c r="E12821" s="14"/>
    </row>
    <row r="12822" spans="1:5">
      <c r="A12822" s="11">
        <v>2.6753610248389761E-2</v>
      </c>
      <c r="B12822" s="11">
        <v>1.855889502484455E-3</v>
      </c>
      <c r="C12822" s="11"/>
      <c r="D12822" s="11"/>
      <c r="E12822" s="14"/>
    </row>
    <row r="12823" spans="1:5">
      <c r="A12823" s="11">
        <v>2.079030899715301E-2</v>
      </c>
      <c r="B12823" s="11">
        <v>1.3697208713587972E-3</v>
      </c>
      <c r="C12823" s="11"/>
      <c r="D12823" s="11"/>
      <c r="E12823" s="14"/>
    </row>
    <row r="12824" spans="1:5">
      <c r="A12824" s="11">
        <v>1.9740789665954297E-2</v>
      </c>
      <c r="B12824" s="11">
        <v>1.2845142101368446E-3</v>
      </c>
      <c r="C12824" s="11"/>
      <c r="D12824" s="11"/>
      <c r="E12824" s="14"/>
    </row>
    <row r="12825" spans="1:5">
      <c r="A12825" s="11">
        <v>2.8737505585360652E-2</v>
      </c>
      <c r="B12825" s="11">
        <v>1.9306224579192302E-3</v>
      </c>
      <c r="C12825" s="11"/>
      <c r="D12825" s="11"/>
      <c r="E12825" s="14"/>
    </row>
    <row r="12826" spans="1:5">
      <c r="A12826" s="11">
        <v>2.6662246665528532E-2</v>
      </c>
      <c r="B12826" s="11">
        <v>1.8162506179232533E-3</v>
      </c>
      <c r="C12826" s="11"/>
      <c r="D12826" s="11"/>
      <c r="E12826" s="14"/>
    </row>
    <row r="12827" spans="1:5">
      <c r="A12827" s="11">
        <v>2.2794491460994149E-2</v>
      </c>
      <c r="B12827" s="11">
        <v>1.5540297911188327E-3</v>
      </c>
      <c r="C12827" s="11"/>
      <c r="D12827" s="11"/>
      <c r="E12827" s="14"/>
    </row>
    <row r="12828" spans="1:5">
      <c r="A12828" s="11">
        <v>2.3593611200878856E-2</v>
      </c>
      <c r="B12828" s="11">
        <v>1.6105603439590594E-3</v>
      </c>
      <c r="C12828" s="11"/>
      <c r="D12828" s="11"/>
      <c r="E12828" s="14"/>
    </row>
    <row r="12829" spans="1:5">
      <c r="A12829" s="11">
        <v>2.1218107287253794E-2</v>
      </c>
      <c r="B12829" s="11">
        <v>1.3015051983120913E-3</v>
      </c>
      <c r="C12829" s="11"/>
      <c r="D12829" s="11"/>
      <c r="E12829" s="14"/>
    </row>
    <row r="12830" spans="1:5">
      <c r="A12830" s="11">
        <v>2.1596623064074449E-2</v>
      </c>
      <c r="B12830" s="11">
        <v>1.4298214782187222E-3</v>
      </c>
      <c r="C12830" s="11"/>
      <c r="D12830" s="11"/>
      <c r="E12830" s="14"/>
    </row>
    <row r="12831" spans="1:5">
      <c r="A12831" s="11">
        <v>2.4043968630393348E-2</v>
      </c>
      <c r="B12831" s="11">
        <v>1.6376838505589584E-3</v>
      </c>
      <c r="C12831" s="11"/>
      <c r="D12831" s="11"/>
      <c r="E12831" s="14"/>
    </row>
    <row r="12832" spans="1:5">
      <c r="A12832" s="11">
        <v>2.432422319535605E-2</v>
      </c>
      <c r="B12832" s="11">
        <v>1.5890846470203303E-3</v>
      </c>
      <c r="C12832" s="11"/>
      <c r="D12832" s="11"/>
      <c r="E12832" s="14"/>
    </row>
    <row r="12833" spans="1:5">
      <c r="A12833" s="11">
        <v>1.7633285859913281E-2</v>
      </c>
      <c r="B12833" s="11">
        <v>1.0605836712802284E-3</v>
      </c>
      <c r="C12833" s="11"/>
      <c r="D12833" s="11"/>
      <c r="E12833" s="14"/>
    </row>
    <row r="12834" spans="1:5">
      <c r="A12834" s="11">
        <v>2.2240786614393233E-2</v>
      </c>
      <c r="B12834" s="11">
        <v>1.4393138771233666E-3</v>
      </c>
      <c r="C12834" s="11"/>
      <c r="D12834" s="11"/>
      <c r="E12834" s="14"/>
    </row>
    <row r="12835" spans="1:5">
      <c r="A12835" s="11">
        <v>1.7567585646851323E-2</v>
      </c>
      <c r="B12835" s="11">
        <v>1.0660827067676846E-3</v>
      </c>
      <c r="C12835" s="11"/>
      <c r="D12835" s="11"/>
      <c r="E12835" s="14"/>
    </row>
    <row r="12836" spans="1:5">
      <c r="A12836" s="11">
        <v>1.9917405886282984E-2</v>
      </c>
      <c r="B12836" s="11">
        <v>1.2504118883794894E-3</v>
      </c>
      <c r="C12836" s="11"/>
      <c r="D12836" s="11"/>
      <c r="E12836" s="14"/>
    </row>
    <row r="12837" spans="1:5">
      <c r="A12837" s="11">
        <v>2.4624951274122907E-2</v>
      </c>
      <c r="B12837" s="11">
        <v>1.6968536861298341E-3</v>
      </c>
      <c r="C12837" s="11"/>
      <c r="D12837" s="11"/>
      <c r="E12837" s="14"/>
    </row>
    <row r="12838" spans="1:5">
      <c r="A12838" s="11">
        <v>1.986161782784842E-2</v>
      </c>
      <c r="B12838" s="11">
        <v>1.2939490087962092E-3</v>
      </c>
      <c r="C12838" s="11"/>
      <c r="D12838" s="11"/>
      <c r="E12838" s="14"/>
    </row>
    <row r="12839" spans="1:5">
      <c r="A12839" s="11">
        <v>2.148582212911521E-2</v>
      </c>
      <c r="B12839" s="11">
        <v>1.4312232749547089E-3</v>
      </c>
      <c r="C12839" s="11"/>
      <c r="D12839" s="11"/>
      <c r="E12839" s="14"/>
    </row>
    <row r="12840" spans="1:5">
      <c r="A12840" s="11">
        <v>2.6826750927742438E-2</v>
      </c>
      <c r="B12840" s="11">
        <v>1.7715017320910748E-3</v>
      </c>
      <c r="C12840" s="11"/>
      <c r="D12840" s="11"/>
      <c r="E12840" s="14"/>
    </row>
    <row r="12841" spans="1:5">
      <c r="A12841" s="11">
        <v>2.7722968594657917E-2</v>
      </c>
      <c r="B12841" s="11">
        <v>1.8322176755098303E-3</v>
      </c>
      <c r="C12841" s="11"/>
      <c r="D12841" s="11"/>
      <c r="E12841" s="14"/>
    </row>
    <row r="12842" spans="1:5">
      <c r="A12842" s="11">
        <v>2.0105765133161767E-2</v>
      </c>
      <c r="B12842" s="11">
        <v>1.3293897566821723E-3</v>
      </c>
      <c r="C12842" s="11"/>
      <c r="D12842" s="11"/>
      <c r="E12842" s="14"/>
    </row>
    <row r="12843" spans="1:5">
      <c r="A12843" s="11">
        <v>1.8459374041755152E-2</v>
      </c>
      <c r="B12843" s="11">
        <v>1.1418204231331845E-3</v>
      </c>
      <c r="C12843" s="11"/>
      <c r="D12843" s="11"/>
      <c r="E12843" s="14"/>
    </row>
    <row r="12844" spans="1:5">
      <c r="A12844" s="11">
        <v>1.9998043576367856E-2</v>
      </c>
      <c r="B12844" s="11">
        <v>1.2943517109979708E-3</v>
      </c>
      <c r="C12844" s="11"/>
      <c r="D12844" s="11"/>
      <c r="E12844" s="14"/>
    </row>
    <row r="12845" spans="1:5">
      <c r="A12845" s="11">
        <v>3.1082296107154829E-2</v>
      </c>
      <c r="B12845" s="11">
        <v>2.0318688409206539E-3</v>
      </c>
      <c r="C12845" s="11"/>
      <c r="D12845" s="11"/>
      <c r="E12845" s="14"/>
    </row>
    <row r="12846" spans="1:5">
      <c r="A12846" s="11">
        <v>2.6643704501389882E-2</v>
      </c>
      <c r="B12846" s="11">
        <v>1.7131031046507873E-3</v>
      </c>
      <c r="C12846" s="11"/>
      <c r="D12846" s="11"/>
      <c r="E12846" s="14"/>
    </row>
    <row r="12847" spans="1:5">
      <c r="A12847" s="11">
        <v>1.5706173492473722E-2</v>
      </c>
      <c r="B12847" s="11">
        <v>7.6473884218720436E-4</v>
      </c>
      <c r="C12847" s="11"/>
      <c r="D12847" s="11"/>
      <c r="E12847" s="14"/>
    </row>
    <row r="12848" spans="1:5">
      <c r="A12848" s="11">
        <v>1.8962497628797443E-2</v>
      </c>
      <c r="B12848" s="11">
        <v>1.2160699494367794E-3</v>
      </c>
      <c r="C12848" s="11"/>
      <c r="D12848" s="11"/>
      <c r="E12848" s="14"/>
    </row>
    <row r="12849" spans="1:5">
      <c r="A12849" s="11">
        <v>2.2569589094636359E-2</v>
      </c>
      <c r="B12849" s="11">
        <v>1.5138405199631331E-3</v>
      </c>
      <c r="C12849" s="11"/>
      <c r="D12849" s="11"/>
      <c r="E12849" s="14"/>
    </row>
    <row r="12850" spans="1:5">
      <c r="A12850" s="11">
        <v>2.4347858766540567E-2</v>
      </c>
      <c r="B12850" s="11">
        <v>1.5833044122727021E-3</v>
      </c>
      <c r="C12850" s="11"/>
      <c r="D12850" s="11"/>
      <c r="E12850" s="14"/>
    </row>
    <row r="12851" spans="1:5">
      <c r="A12851" s="11">
        <v>1.6832485358120514E-2</v>
      </c>
      <c r="B12851" s="11">
        <v>9.7152124974680606E-4</v>
      </c>
      <c r="C12851" s="11"/>
      <c r="D12851" s="11"/>
      <c r="E12851" s="14"/>
    </row>
    <row r="12852" spans="1:5">
      <c r="A12852" s="11">
        <v>1.9271278633852119E-2</v>
      </c>
      <c r="B12852" s="11">
        <v>1.2314091504058283E-3</v>
      </c>
      <c r="C12852" s="11"/>
      <c r="D12852" s="11"/>
      <c r="E12852" s="14"/>
    </row>
    <row r="12853" spans="1:5">
      <c r="A12853" s="11">
        <v>2.0843108458941551E-2</v>
      </c>
      <c r="B12853" s="11">
        <v>1.397280272172898E-3</v>
      </c>
      <c r="C12853" s="11"/>
      <c r="D12853" s="11"/>
      <c r="E12853" s="14"/>
    </row>
    <row r="12854" spans="1:5">
      <c r="A12854" s="11">
        <v>1.9821863519928665E-2</v>
      </c>
      <c r="B12854" s="11">
        <v>1.3000675171886793E-3</v>
      </c>
      <c r="C12854" s="11"/>
      <c r="D12854" s="11"/>
      <c r="E12854" s="14"/>
    </row>
    <row r="12855" spans="1:5">
      <c r="A12855" s="11">
        <v>2.539288940633988E-2</v>
      </c>
      <c r="B12855" s="11">
        <v>1.6455075114159175E-3</v>
      </c>
      <c r="C12855" s="11"/>
      <c r="D12855" s="11"/>
      <c r="E12855" s="14"/>
    </row>
    <row r="12856" spans="1:5">
      <c r="A12856" s="11">
        <v>1.5623732939536198E-2</v>
      </c>
      <c r="B12856" s="11">
        <v>7.4671424951265023E-4</v>
      </c>
      <c r="C12856" s="11"/>
      <c r="D12856" s="11"/>
      <c r="E12856" s="14"/>
    </row>
    <row r="12857" spans="1:5">
      <c r="A12857" s="11">
        <v>2.2278814437251635E-2</v>
      </c>
      <c r="B12857" s="11">
        <v>1.5059034152213934E-3</v>
      </c>
      <c r="C12857" s="11"/>
      <c r="D12857" s="11"/>
      <c r="E12857" s="14"/>
    </row>
    <row r="12858" spans="1:5">
      <c r="A12858" s="11">
        <v>1.9506794075364882E-2</v>
      </c>
      <c r="B12858" s="11">
        <v>1.2361120495252942E-3</v>
      </c>
      <c r="C12858" s="11"/>
      <c r="D12858" s="11"/>
      <c r="E12858" s="14"/>
    </row>
    <row r="12859" spans="1:5">
      <c r="A12859" s="11">
        <v>2.1304666482158962E-2</v>
      </c>
      <c r="B12859" s="11">
        <v>1.375971873788991E-3</v>
      </c>
      <c r="C12859" s="11"/>
      <c r="D12859" s="11"/>
      <c r="E12859" s="14"/>
    </row>
    <row r="12860" spans="1:5">
      <c r="A12860" s="11">
        <v>2.204842289067863E-2</v>
      </c>
      <c r="B12860" s="11">
        <v>1.4788862367875692E-3</v>
      </c>
      <c r="C12860" s="11"/>
      <c r="D12860" s="11"/>
      <c r="E12860" s="14"/>
    </row>
    <row r="12861" spans="1:5">
      <c r="A12861" s="11">
        <v>2.09705633502002E-2</v>
      </c>
      <c r="B12861" s="11">
        <v>1.3351622847874167E-3</v>
      </c>
      <c r="C12861" s="11"/>
      <c r="D12861" s="11"/>
      <c r="E12861" s="14"/>
    </row>
    <row r="12862" spans="1:5">
      <c r="A12862" s="11">
        <v>2.4325382691473767E-2</v>
      </c>
      <c r="B12862" s="11">
        <v>1.667234655291168E-3</v>
      </c>
      <c r="C12862" s="11"/>
      <c r="D12862" s="11"/>
      <c r="E12862" s="14"/>
    </row>
    <row r="12863" spans="1:5">
      <c r="A12863" s="11">
        <v>1.7335807012498324E-2</v>
      </c>
      <c r="B12863" s="11">
        <v>9.8066043711243886E-4</v>
      </c>
      <c r="C12863" s="11"/>
      <c r="D12863" s="11"/>
      <c r="E12863" s="14"/>
    </row>
    <row r="12864" spans="1:5">
      <c r="A12864" s="11">
        <v>1.9912338736572756E-2</v>
      </c>
      <c r="B12864" s="11">
        <v>1.2959170810403718E-3</v>
      </c>
      <c r="C12864" s="11"/>
      <c r="D12864" s="11"/>
      <c r="E12864" s="14"/>
    </row>
    <row r="12865" spans="1:5">
      <c r="A12865" s="11">
        <v>2.3793194397986696E-2</v>
      </c>
      <c r="B12865" s="11">
        <v>1.5174748182628644E-3</v>
      </c>
      <c r="C12865" s="11"/>
      <c r="D12865" s="11"/>
      <c r="E12865" s="14"/>
    </row>
    <row r="12866" spans="1:5">
      <c r="A12866" s="11">
        <v>1.6015585941442416E-2</v>
      </c>
      <c r="B12866" s="11">
        <v>8.3742446157209914E-4</v>
      </c>
      <c r="C12866" s="11"/>
      <c r="D12866" s="11"/>
      <c r="E12866" s="14"/>
    </row>
    <row r="12867" spans="1:5">
      <c r="A12867" s="11">
        <v>2.4060937642332501E-2</v>
      </c>
      <c r="B12867" s="11">
        <v>1.6031155203436484E-3</v>
      </c>
      <c r="C12867" s="11"/>
      <c r="D12867" s="11"/>
      <c r="E12867" s="14"/>
    </row>
    <row r="12868" spans="1:5">
      <c r="A12868" s="11">
        <v>1.6621948272525066E-2</v>
      </c>
      <c r="B12868" s="11">
        <v>9.3625057196537905E-4</v>
      </c>
      <c r="C12868" s="11"/>
      <c r="D12868" s="11"/>
      <c r="E12868" s="14"/>
    </row>
    <row r="12869" spans="1:5">
      <c r="A12869" s="11">
        <v>1.859524900984217E-2</v>
      </c>
      <c r="B12869" s="11">
        <v>1.1730045494577203E-3</v>
      </c>
      <c r="C12869" s="11"/>
      <c r="D12869" s="11"/>
      <c r="E12869" s="14"/>
    </row>
    <row r="12870" spans="1:5">
      <c r="A12870" s="11">
        <v>3.1244463806195357E-2</v>
      </c>
      <c r="B12870" s="11">
        <v>2.0460476168748369E-3</v>
      </c>
      <c r="C12870" s="11"/>
      <c r="D12870" s="11"/>
      <c r="E12870" s="14"/>
    </row>
    <row r="12871" spans="1:5">
      <c r="A12871" s="11">
        <v>2.388499041328894E-2</v>
      </c>
      <c r="B12871" s="11">
        <v>1.6026816591988577E-3</v>
      </c>
      <c r="C12871" s="11"/>
      <c r="D12871" s="11"/>
      <c r="E12871" s="14"/>
    </row>
    <row r="12872" spans="1:5">
      <c r="A12872" s="11">
        <v>3.1245200458249862E-2</v>
      </c>
      <c r="B12872" s="11">
        <v>2.0791226234872368E-3</v>
      </c>
      <c r="C12872" s="11"/>
      <c r="D12872" s="11"/>
      <c r="E12872" s="14"/>
    </row>
    <row r="12873" spans="1:5">
      <c r="A12873" s="11">
        <v>2.7739519378879755E-2</v>
      </c>
      <c r="B12873" s="11">
        <v>1.8907789267974032E-3</v>
      </c>
      <c r="C12873" s="11"/>
      <c r="D12873" s="11"/>
      <c r="E12873" s="14"/>
    </row>
    <row r="12874" spans="1:5">
      <c r="A12874" s="11">
        <v>2.0379129234502916E-2</v>
      </c>
      <c r="B12874" s="11">
        <v>1.3343878762234831E-3</v>
      </c>
      <c r="C12874" s="11"/>
      <c r="D12874" s="11"/>
      <c r="E12874" s="14"/>
    </row>
    <row r="12875" spans="1:5">
      <c r="A12875" s="11">
        <v>1.5315335009775249E-2</v>
      </c>
      <c r="B12875" s="11">
        <v>5.545969871564798E-4</v>
      </c>
      <c r="C12875" s="11"/>
      <c r="D12875" s="11"/>
      <c r="E12875" s="14"/>
    </row>
    <row r="12876" spans="1:5">
      <c r="A12876" s="11">
        <v>1.9631974590182903E-2</v>
      </c>
      <c r="B12876" s="11">
        <v>1.188333693222194E-3</v>
      </c>
      <c r="C12876" s="11"/>
      <c r="D12876" s="11"/>
      <c r="E12876" s="14"/>
    </row>
    <row r="12877" spans="1:5">
      <c r="A12877" s="11">
        <v>1.82130012727626E-2</v>
      </c>
      <c r="B12877" s="11">
        <v>1.1359147116540437E-3</v>
      </c>
      <c r="C12877" s="11"/>
      <c r="D12877" s="11"/>
      <c r="E12877" s="14"/>
    </row>
    <row r="12878" spans="1:5">
      <c r="A12878" s="11">
        <v>2.236016279107457E-2</v>
      </c>
      <c r="B12878" s="11">
        <v>1.5015899757722618E-3</v>
      </c>
      <c r="C12878" s="11"/>
      <c r="D12878" s="11"/>
      <c r="E12878" s="14"/>
    </row>
    <row r="12879" spans="1:5">
      <c r="A12879" s="11">
        <v>1.7113616298785252E-2</v>
      </c>
      <c r="B12879" s="11">
        <v>1.0104705302834986E-3</v>
      </c>
      <c r="C12879" s="11"/>
      <c r="D12879" s="11"/>
      <c r="E12879" s="14"/>
    </row>
    <row r="12880" spans="1:5">
      <c r="A12880" s="11">
        <v>1.7971388990808759E-2</v>
      </c>
      <c r="B12880" s="11">
        <v>1.1120994265893533E-3</v>
      </c>
      <c r="C12880" s="11"/>
      <c r="D12880" s="11"/>
      <c r="E12880" s="14"/>
    </row>
    <row r="12881" spans="1:5">
      <c r="A12881" s="11">
        <v>1.6403440713504913E-2</v>
      </c>
      <c r="B12881" s="11">
        <v>8.8757200921939282E-4</v>
      </c>
      <c r="C12881" s="11"/>
      <c r="D12881" s="11"/>
      <c r="E12881" s="14"/>
    </row>
    <row r="12882" spans="1:5">
      <c r="A12882" s="11">
        <v>2.2068056422622832E-2</v>
      </c>
      <c r="B12882" s="11">
        <v>1.501564947704906E-3</v>
      </c>
      <c r="C12882" s="11"/>
      <c r="D12882" s="11"/>
      <c r="E12882" s="14"/>
    </row>
    <row r="12883" spans="1:5">
      <c r="A12883" s="11">
        <v>2.5253815348378575E-2</v>
      </c>
      <c r="B12883" s="11">
        <v>1.696703033104299E-3</v>
      </c>
      <c r="C12883" s="11"/>
      <c r="D12883" s="11"/>
      <c r="E12883" s="14"/>
    </row>
    <row r="12884" spans="1:5">
      <c r="A12884" s="11">
        <v>2.2214545633064017E-2</v>
      </c>
      <c r="B12884" s="11">
        <v>1.5119883620208598E-3</v>
      </c>
      <c r="C12884" s="11"/>
      <c r="D12884" s="11"/>
      <c r="E12884" s="14"/>
    </row>
    <row r="12885" spans="1:5">
      <c r="A12885" s="11">
        <v>2.2372462326100389E-2</v>
      </c>
      <c r="B12885" s="11">
        <v>1.526776861936516E-3</v>
      </c>
      <c r="C12885" s="11"/>
      <c r="D12885" s="11"/>
      <c r="E12885" s="14"/>
    </row>
    <row r="12886" spans="1:5">
      <c r="A12886" s="11">
        <v>1.6259171635250563E-2</v>
      </c>
      <c r="B12886" s="11">
        <v>8.7549440206743316E-4</v>
      </c>
      <c r="C12886" s="11"/>
      <c r="D12886" s="11"/>
      <c r="E12886" s="14"/>
    </row>
    <row r="12887" spans="1:5">
      <c r="A12887" s="11">
        <v>3.4977132141665097E-2</v>
      </c>
      <c r="B12887" s="11">
        <v>2.3088956242147958E-3</v>
      </c>
      <c r="C12887" s="11"/>
      <c r="D12887" s="11"/>
      <c r="E12887" s="14"/>
    </row>
    <row r="12888" spans="1:5">
      <c r="A12888" s="11">
        <v>1.735115837952389E-2</v>
      </c>
      <c r="B12888" s="11">
        <v>1.0002486803601183E-3</v>
      </c>
      <c r="C12888" s="11"/>
      <c r="D12888" s="11"/>
      <c r="E12888" s="14"/>
    </row>
    <row r="12889" spans="1:5">
      <c r="A12889" s="11">
        <v>2.3032580954320269E-2</v>
      </c>
      <c r="B12889" s="11">
        <v>1.54959954205692E-3</v>
      </c>
      <c r="C12889" s="11"/>
      <c r="D12889" s="11"/>
      <c r="E12889" s="14"/>
    </row>
    <row r="12890" spans="1:5">
      <c r="A12890" s="11">
        <v>1.9400685993871014E-2</v>
      </c>
      <c r="B12890" s="11">
        <v>1.2265836876032938E-3</v>
      </c>
      <c r="C12890" s="11"/>
      <c r="D12890" s="11"/>
      <c r="E12890" s="14"/>
    </row>
    <row r="12891" spans="1:5">
      <c r="A12891" s="11">
        <v>2.7220790107440607E-2</v>
      </c>
      <c r="B12891" s="11">
        <v>1.8604362291510894E-3</v>
      </c>
      <c r="C12891" s="11"/>
      <c r="D12891" s="11"/>
      <c r="E12891" s="14"/>
    </row>
    <row r="12892" spans="1:5">
      <c r="A12892" s="11">
        <v>3.0091002517705617E-2</v>
      </c>
      <c r="B12892" s="11">
        <v>2.03329561399478E-3</v>
      </c>
      <c r="C12892" s="11"/>
      <c r="D12892" s="11"/>
      <c r="E12892" s="14"/>
    </row>
    <row r="12893" spans="1:5">
      <c r="A12893" s="11">
        <v>2.170186097385254E-2</v>
      </c>
      <c r="B12893" s="11">
        <v>1.4474463774175237E-3</v>
      </c>
      <c r="C12893" s="11"/>
      <c r="D12893" s="11"/>
      <c r="E12893" s="14"/>
    </row>
    <row r="12894" spans="1:5">
      <c r="A12894" s="11">
        <v>2.1918555087119533E-2</v>
      </c>
      <c r="B12894" s="11">
        <v>1.4787907826141458E-3</v>
      </c>
      <c r="C12894" s="11"/>
      <c r="D12894" s="11"/>
      <c r="E12894" s="14"/>
    </row>
    <row r="12895" spans="1:5">
      <c r="A12895" s="11">
        <v>3.0167011550038324E-2</v>
      </c>
      <c r="B12895" s="11">
        <v>2.0420874160825375E-3</v>
      </c>
      <c r="C12895" s="11"/>
      <c r="D12895" s="11"/>
      <c r="E12895" s="14"/>
    </row>
    <row r="12896" spans="1:5">
      <c r="A12896" s="11">
        <v>1.94471197851614E-2</v>
      </c>
      <c r="B12896" s="11">
        <v>1.2373699607464764E-3</v>
      </c>
      <c r="C12896" s="11"/>
      <c r="D12896" s="11"/>
      <c r="E12896" s="14"/>
    </row>
    <row r="12897" spans="1:5">
      <c r="A12897" s="11">
        <v>2.5608485891991807E-2</v>
      </c>
      <c r="B12897" s="11">
        <v>1.762776404052606E-3</v>
      </c>
      <c r="C12897" s="11"/>
      <c r="D12897" s="11"/>
      <c r="E12897" s="14"/>
    </row>
    <row r="12898" spans="1:5">
      <c r="A12898" s="11">
        <v>2.0342583534083254E-2</v>
      </c>
      <c r="B12898" s="11">
        <v>1.3509464961440386E-3</v>
      </c>
      <c r="C12898" s="11"/>
      <c r="D12898" s="11"/>
      <c r="E12898" s="14"/>
    </row>
    <row r="12899" spans="1:5">
      <c r="A12899" s="11">
        <v>2.3134239802678109E-2</v>
      </c>
      <c r="B12899" s="11">
        <v>1.4551091785212958E-3</v>
      </c>
      <c r="C12899" s="11"/>
      <c r="D12899" s="11"/>
      <c r="E12899" s="14"/>
    </row>
    <row r="12900" spans="1:5">
      <c r="A12900" s="11">
        <v>2.3212615503123563E-2</v>
      </c>
      <c r="B12900" s="11">
        <v>1.5735323852339839E-3</v>
      </c>
      <c r="C12900" s="11"/>
      <c r="D12900" s="11"/>
      <c r="E12900" s="14"/>
    </row>
    <row r="12901" spans="1:5">
      <c r="A12901" s="11">
        <v>1.7937563873955589E-2</v>
      </c>
      <c r="B12901" s="11">
        <v>1.0878545539400731E-3</v>
      </c>
      <c r="C12901" s="11"/>
      <c r="D12901" s="11"/>
      <c r="E12901" s="14"/>
    </row>
    <row r="12902" spans="1:5">
      <c r="A12902" s="11">
        <v>2.0910638476968862E-2</v>
      </c>
      <c r="B12902" s="11">
        <v>1.3560689226943632E-3</v>
      </c>
      <c r="C12902" s="11"/>
      <c r="D12902" s="11"/>
      <c r="E12902" s="14"/>
    </row>
    <row r="12903" spans="1:5">
      <c r="A12903" s="11">
        <v>1.60560943819688E-2</v>
      </c>
      <c r="B12903" s="11">
        <v>8.4541552145260405E-4</v>
      </c>
      <c r="C12903" s="11"/>
      <c r="D12903" s="11"/>
      <c r="E12903" s="14"/>
    </row>
    <row r="12904" spans="1:5">
      <c r="A12904" s="11">
        <v>1.6967486373801167E-2</v>
      </c>
      <c r="B12904" s="11">
        <v>9.800770116380024E-4</v>
      </c>
      <c r="C12904" s="11"/>
      <c r="D12904" s="11"/>
      <c r="E12904" s="14"/>
    </row>
    <row r="12905" spans="1:5">
      <c r="A12905" s="11">
        <v>1.8994000717192809E-2</v>
      </c>
      <c r="B12905" s="11">
        <v>1.1642974308221992E-3</v>
      </c>
      <c r="C12905" s="11"/>
      <c r="D12905" s="11"/>
      <c r="E12905" s="14"/>
    </row>
    <row r="12906" spans="1:5">
      <c r="A12906" s="11">
        <v>1.6461451811743417E-2</v>
      </c>
      <c r="B12906" s="11">
        <v>9.1627986283610648E-4</v>
      </c>
      <c r="C12906" s="11"/>
      <c r="D12906" s="11"/>
      <c r="E12906" s="14"/>
    </row>
    <row r="12907" spans="1:5">
      <c r="A12907" s="11">
        <v>1.985600207495461E-2</v>
      </c>
      <c r="B12907" s="11">
        <v>1.2674626234199923E-3</v>
      </c>
      <c r="C12907" s="11"/>
      <c r="D12907" s="11"/>
      <c r="E12907" s="14"/>
    </row>
    <row r="12908" spans="1:5">
      <c r="A12908" s="11">
        <v>1.752841122291798E-2</v>
      </c>
      <c r="B12908" s="11">
        <v>1.047767005987335E-3</v>
      </c>
      <c r="C12908" s="11"/>
      <c r="D12908" s="11"/>
      <c r="E12908" s="14"/>
    </row>
    <row r="12909" spans="1:5">
      <c r="A12909" s="11">
        <v>2.0889417622777472E-2</v>
      </c>
      <c r="B12909" s="11">
        <v>1.3932359101186858E-3</v>
      </c>
      <c r="C12909" s="11"/>
      <c r="D12909" s="11"/>
      <c r="E12909" s="14"/>
    </row>
    <row r="12910" spans="1:5">
      <c r="A12910" s="11">
        <v>2.7376425979697635E-2</v>
      </c>
      <c r="B12910" s="11">
        <v>1.8963034016718607E-3</v>
      </c>
      <c r="C12910" s="11"/>
      <c r="D12910" s="11"/>
      <c r="E12910" s="14"/>
    </row>
    <row r="12911" spans="1:5">
      <c r="A12911" s="11">
        <v>1.6901996223187953E-2</v>
      </c>
      <c r="B12911" s="11">
        <v>9.7200853291359987E-4</v>
      </c>
      <c r="C12911" s="11"/>
      <c r="D12911" s="11"/>
      <c r="E12911" s="14"/>
    </row>
    <row r="12912" spans="1:5">
      <c r="A12912" s="11">
        <v>2.0708612042283643E-2</v>
      </c>
      <c r="B12912" s="11">
        <v>1.2913560522755639E-3</v>
      </c>
      <c r="C12912" s="11"/>
      <c r="D12912" s="11"/>
      <c r="E12912" s="14"/>
    </row>
    <row r="12913" spans="1:5">
      <c r="A12913" s="11">
        <v>3.6271949801697345E-2</v>
      </c>
      <c r="B12913" s="11">
        <v>2.3964960813546146E-3</v>
      </c>
      <c r="C12913" s="11"/>
      <c r="D12913" s="11"/>
      <c r="E12913" s="14"/>
    </row>
    <row r="12914" spans="1:5">
      <c r="A12914" s="11">
        <v>2.218232730738761E-2</v>
      </c>
      <c r="B12914" s="11">
        <v>1.5026184387426217E-3</v>
      </c>
      <c r="C12914" s="11"/>
      <c r="D12914" s="11"/>
      <c r="E12914" s="14"/>
    </row>
    <row r="12915" spans="1:5">
      <c r="A12915" s="11">
        <v>1.7857328123330386E-2</v>
      </c>
      <c r="B12915" s="11">
        <v>1.072294074053049E-3</v>
      </c>
      <c r="C12915" s="11"/>
      <c r="D12915" s="11"/>
      <c r="E12915" s="14"/>
    </row>
    <row r="12916" spans="1:5">
      <c r="A12916" s="11">
        <v>2.2641788661185401E-2</v>
      </c>
      <c r="B12916" s="11">
        <v>1.5215447823459891E-3</v>
      </c>
      <c r="C12916" s="11"/>
      <c r="D12916" s="11"/>
      <c r="E12916" s="14"/>
    </row>
    <row r="12917" spans="1:5">
      <c r="A12917" s="11">
        <v>2.5344996924693858E-2</v>
      </c>
      <c r="B12917" s="11">
        <v>1.7538631874706432E-3</v>
      </c>
      <c r="C12917" s="11"/>
      <c r="D12917" s="11"/>
      <c r="E12917" s="14"/>
    </row>
    <row r="12918" spans="1:5">
      <c r="A12918" s="11">
        <v>1.6753660552456338E-2</v>
      </c>
      <c r="B12918" s="11">
        <v>8.7487797525150979E-4</v>
      </c>
      <c r="C12918" s="11"/>
      <c r="D12918" s="11"/>
      <c r="E12918" s="14"/>
    </row>
    <row r="12919" spans="1:5">
      <c r="A12919" s="11">
        <v>2.2898277928478199E-2</v>
      </c>
      <c r="B12919" s="11">
        <v>1.5657287561297074E-3</v>
      </c>
      <c r="C12919" s="11"/>
      <c r="D12919" s="11"/>
      <c r="E12919" s="14"/>
    </row>
    <row r="12920" spans="1:5">
      <c r="A12920" s="11">
        <v>2.0082449276391204E-2</v>
      </c>
      <c r="B12920" s="11">
        <v>1.2968974462203085E-3</v>
      </c>
      <c r="C12920" s="11"/>
      <c r="D12920" s="11"/>
      <c r="E12920" s="14"/>
    </row>
    <row r="12921" spans="1:5">
      <c r="A12921" s="11">
        <v>2.2008627537986655E-2</v>
      </c>
      <c r="B12921" s="11">
        <v>1.4886887686350635E-3</v>
      </c>
      <c r="C12921" s="11"/>
      <c r="D12921" s="11"/>
      <c r="E12921" s="14"/>
    </row>
    <row r="12922" spans="1:5">
      <c r="A12922" s="11">
        <v>2.3159058644819538E-2</v>
      </c>
      <c r="B12922" s="11">
        <v>1.5894318470478037E-3</v>
      </c>
      <c r="C12922" s="11"/>
      <c r="D12922" s="11"/>
      <c r="E12922" s="14"/>
    </row>
    <row r="12923" spans="1:5">
      <c r="A12923" s="11">
        <v>2.0220219096635648E-2</v>
      </c>
      <c r="B12923" s="11">
        <v>1.32624230763397E-3</v>
      </c>
      <c r="C12923" s="11"/>
      <c r="D12923" s="11"/>
      <c r="E12923" s="14"/>
    </row>
    <row r="12924" spans="1:5">
      <c r="A12924" s="11">
        <v>3.2650143856101849E-2</v>
      </c>
      <c r="B12924" s="11">
        <v>2.1888954945098976E-3</v>
      </c>
      <c r="C12924" s="11"/>
      <c r="D12924" s="11"/>
      <c r="E12924" s="14"/>
    </row>
    <row r="12925" spans="1:5">
      <c r="A12925" s="11">
        <v>2.2442231555910772E-2</v>
      </c>
      <c r="B12925" s="11">
        <v>1.4618343177893445E-3</v>
      </c>
      <c r="C12925" s="11"/>
      <c r="D12925" s="11"/>
      <c r="E12925" s="14"/>
    </row>
    <row r="12926" spans="1:5">
      <c r="A12926" s="11">
        <v>1.9432229279775434E-2</v>
      </c>
      <c r="B12926" s="11">
        <v>1.2669902254572321E-3</v>
      </c>
      <c r="C12926" s="11"/>
      <c r="D12926" s="11"/>
      <c r="E12926" s="14"/>
    </row>
    <row r="12927" spans="1:5">
      <c r="A12927" s="11">
        <v>2.1011696821780841E-2</v>
      </c>
      <c r="B12927" s="11">
        <v>1.3544235275942047E-3</v>
      </c>
      <c r="C12927" s="11"/>
      <c r="D12927" s="11"/>
      <c r="E12927" s="14"/>
    </row>
    <row r="12928" spans="1:5">
      <c r="A12928" s="11">
        <v>2.3883124419978651E-2</v>
      </c>
      <c r="B12928" s="11">
        <v>1.6438261150835739E-3</v>
      </c>
      <c r="C12928" s="11"/>
      <c r="D12928" s="11"/>
      <c r="E12928" s="14"/>
    </row>
    <row r="12929" spans="1:5">
      <c r="A12929" s="11">
        <v>1.7756038474106339E-2</v>
      </c>
      <c r="B12929" s="11">
        <v>1.0799579443696861E-3</v>
      </c>
      <c r="C12929" s="11"/>
      <c r="D12929" s="11"/>
      <c r="E12929" s="14"/>
    </row>
    <row r="12930" spans="1:5">
      <c r="A12930" s="11">
        <v>2.6328996761625187E-2</v>
      </c>
      <c r="B12930" s="11">
        <v>1.7957778107179027E-3</v>
      </c>
      <c r="C12930" s="11"/>
      <c r="D12930" s="11"/>
      <c r="E12930" s="14"/>
    </row>
    <row r="12931" spans="1:5">
      <c r="A12931" s="11">
        <v>1.9098599716761207E-2</v>
      </c>
      <c r="B12931" s="11">
        <v>1.2315061344563855E-3</v>
      </c>
      <c r="C12931" s="11"/>
      <c r="D12931" s="11"/>
      <c r="E12931" s="14"/>
    </row>
    <row r="12932" spans="1:5">
      <c r="A12932" s="11">
        <v>2.3677809160823567E-2</v>
      </c>
      <c r="B12932" s="11">
        <v>1.5985885620478724E-3</v>
      </c>
      <c r="C12932" s="11"/>
      <c r="D12932" s="11"/>
      <c r="E12932" s="14"/>
    </row>
    <row r="12933" spans="1:5">
      <c r="A12933" s="11">
        <v>2.5352348942646069E-2</v>
      </c>
      <c r="B12933" s="11">
        <v>1.7529117457476193E-3</v>
      </c>
      <c r="C12933" s="11"/>
      <c r="D12933" s="11"/>
      <c r="E12933" s="14"/>
    </row>
    <row r="12934" spans="1:5">
      <c r="A12934" s="11">
        <v>1.6644410767379055E-2</v>
      </c>
      <c r="B12934" s="11">
        <v>7.7231532369957884E-4</v>
      </c>
      <c r="C12934" s="11"/>
      <c r="D12934" s="11"/>
      <c r="E12934" s="14"/>
    </row>
    <row r="12935" spans="1:5">
      <c r="A12935" s="11">
        <v>2.5357736176756879E-2</v>
      </c>
      <c r="B12935" s="11">
        <v>1.7592622943414689E-3</v>
      </c>
      <c r="C12935" s="11"/>
      <c r="D12935" s="11"/>
      <c r="E12935" s="14"/>
    </row>
    <row r="12936" spans="1:5">
      <c r="A12936" s="11">
        <v>2.7003357050834165E-2</v>
      </c>
      <c r="B12936" s="11">
        <v>1.8513192524953401E-3</v>
      </c>
      <c r="C12936" s="11"/>
      <c r="D12936" s="11"/>
      <c r="E12936" s="14"/>
    </row>
    <row r="12937" spans="1:5">
      <c r="A12937" s="11">
        <v>1.6392281000559374E-2</v>
      </c>
      <c r="B12937" s="11">
        <v>9.027586590895796E-4</v>
      </c>
      <c r="C12937" s="11"/>
      <c r="D12937" s="11"/>
      <c r="E12937" s="14"/>
    </row>
    <row r="12938" spans="1:5">
      <c r="A12938" s="11">
        <v>1.7911345554359123E-2</v>
      </c>
      <c r="B12938" s="11">
        <v>1.1084593428480063E-3</v>
      </c>
      <c r="C12938" s="11"/>
      <c r="D12938" s="11"/>
      <c r="E12938" s="14"/>
    </row>
    <row r="12939" spans="1:5">
      <c r="A12939" s="11">
        <v>2.4827301385445571E-2</v>
      </c>
      <c r="B12939" s="11">
        <v>1.5991485338274175E-3</v>
      </c>
      <c r="C12939" s="11"/>
      <c r="D12939" s="11"/>
      <c r="E12939" s="14"/>
    </row>
    <row r="12940" spans="1:5">
      <c r="A12940" s="11">
        <v>1.8011306673945959E-2</v>
      </c>
      <c r="B12940" s="11">
        <v>1.0857026853293018E-3</v>
      </c>
      <c r="C12940" s="11"/>
      <c r="D12940" s="11"/>
      <c r="E12940" s="14"/>
    </row>
    <row r="12941" spans="1:5">
      <c r="A12941" s="11">
        <v>2.3890155902108252E-2</v>
      </c>
      <c r="B12941" s="11">
        <v>1.5814996746017281E-3</v>
      </c>
      <c r="C12941" s="11"/>
      <c r="D12941" s="11"/>
      <c r="E12941" s="14"/>
    </row>
    <row r="12942" spans="1:5">
      <c r="A12942" s="11">
        <v>1.9554296397118271E-2</v>
      </c>
      <c r="B12942" s="11">
        <v>1.2759064661559041E-3</v>
      </c>
      <c r="C12942" s="11"/>
      <c r="D12942" s="11"/>
      <c r="E12942" s="14"/>
    </row>
    <row r="12943" spans="1:5">
      <c r="A12943" s="11">
        <v>2.4780527115653195E-2</v>
      </c>
      <c r="B12943" s="11">
        <v>1.6049242015011358E-3</v>
      </c>
      <c r="C12943" s="11"/>
      <c r="D12943" s="11"/>
      <c r="E12943" s="14"/>
    </row>
    <row r="12944" spans="1:5">
      <c r="A12944" s="11">
        <v>1.9345900586760723E-2</v>
      </c>
      <c r="B12944" s="11">
        <v>1.2325155491002505E-3</v>
      </c>
      <c r="C12944" s="11"/>
      <c r="D12944" s="11"/>
      <c r="E12944" s="14"/>
    </row>
    <row r="12945" spans="1:5">
      <c r="A12945" s="11">
        <v>2.0157963119800511E-2</v>
      </c>
      <c r="B12945" s="11">
        <v>1.3005268322394624E-3</v>
      </c>
      <c r="C12945" s="11"/>
      <c r="D12945" s="11"/>
      <c r="E12945" s="14"/>
    </row>
    <row r="12946" spans="1:5">
      <c r="A12946" s="11">
        <v>1.8739634334295339E-2</v>
      </c>
      <c r="B12946" s="11">
        <v>1.1867535745456585E-3</v>
      </c>
      <c r="C12946" s="11"/>
      <c r="D12946" s="11"/>
      <c r="E12946" s="14"/>
    </row>
    <row r="12947" spans="1:5">
      <c r="A12947" s="11">
        <v>1.8301448418071433E-2</v>
      </c>
      <c r="B12947" s="11">
        <v>1.1410570234159873E-3</v>
      </c>
      <c r="C12947" s="11"/>
      <c r="D12947" s="11"/>
      <c r="E12947" s="14"/>
    </row>
    <row r="12948" spans="1:5">
      <c r="A12948" s="11">
        <v>3.6168635762348113E-2</v>
      </c>
      <c r="B12948" s="11">
        <v>2.3685495655474944E-3</v>
      </c>
      <c r="C12948" s="11"/>
      <c r="D12948" s="11"/>
      <c r="E12948" s="14"/>
    </row>
    <row r="12949" spans="1:5">
      <c r="A12949" s="11">
        <v>2.170174646582301E-2</v>
      </c>
      <c r="B12949" s="11">
        <v>1.4692911729599072E-3</v>
      </c>
      <c r="C12949" s="11"/>
      <c r="D12949" s="11"/>
      <c r="E12949" s="14"/>
    </row>
    <row r="12950" spans="1:5">
      <c r="A12950" s="11">
        <v>2.3318213669854967E-2</v>
      </c>
      <c r="B12950" s="11">
        <v>1.5904820690324207E-3</v>
      </c>
      <c r="C12950" s="11"/>
      <c r="D12950" s="11"/>
      <c r="E12950" s="14"/>
    </row>
    <row r="12951" spans="1:5">
      <c r="A12951" s="11">
        <v>1.7310774473389905E-2</v>
      </c>
      <c r="B12951" s="11">
        <v>9.2326199499660278E-4</v>
      </c>
      <c r="C12951" s="11"/>
      <c r="D12951" s="11"/>
      <c r="E12951" s="14"/>
    </row>
    <row r="12952" spans="1:5">
      <c r="A12952" s="11">
        <v>1.9070651176650837E-2</v>
      </c>
      <c r="B12952" s="11">
        <v>1.2216178600780829E-3</v>
      </c>
      <c r="C12952" s="11"/>
      <c r="D12952" s="11"/>
      <c r="E12952" s="14"/>
    </row>
    <row r="12953" spans="1:5">
      <c r="A12953" s="11">
        <v>1.9208609664215972E-2</v>
      </c>
      <c r="B12953" s="11">
        <v>1.0984914671347537E-3</v>
      </c>
      <c r="C12953" s="11"/>
      <c r="D12953" s="11"/>
      <c r="E12953" s="14"/>
    </row>
    <row r="12954" spans="1:5">
      <c r="A12954" s="11">
        <v>1.8731746371944434E-2</v>
      </c>
      <c r="B12954" s="11">
        <v>1.1941162380265948E-3</v>
      </c>
      <c r="C12954" s="11"/>
      <c r="D12954" s="11"/>
      <c r="E12954" s="14"/>
    </row>
    <row r="12955" spans="1:5">
      <c r="A12955" s="11">
        <v>1.6857944051111223E-2</v>
      </c>
      <c r="B12955" s="11">
        <v>9.687337913838552E-4</v>
      </c>
      <c r="C12955" s="11"/>
      <c r="D12955" s="11"/>
      <c r="E12955" s="14"/>
    </row>
    <row r="12956" spans="1:5">
      <c r="A12956" s="11">
        <v>1.765277231572986E-2</v>
      </c>
      <c r="B12956" s="11">
        <v>1.0778848778558339E-3</v>
      </c>
      <c r="C12956" s="11"/>
      <c r="D12956" s="11"/>
      <c r="E12956" s="14"/>
    </row>
    <row r="12957" spans="1:5">
      <c r="A12957" s="11">
        <v>2.4400334363700142E-2</v>
      </c>
      <c r="B12957" s="11">
        <v>1.5672214928058106E-3</v>
      </c>
      <c r="C12957" s="11"/>
      <c r="D12957" s="11"/>
      <c r="E12957" s="14"/>
    </row>
    <row r="12958" spans="1:5">
      <c r="A12958" s="11">
        <v>2.9853020715759359E-2</v>
      </c>
      <c r="B12958" s="11">
        <v>1.9928905780728845E-3</v>
      </c>
      <c r="C12958" s="11"/>
      <c r="D12958" s="11"/>
      <c r="E12958" s="14"/>
    </row>
    <row r="12959" spans="1:5">
      <c r="A12959" s="11">
        <v>2.4119340698790636E-2</v>
      </c>
      <c r="B12959" s="11">
        <v>1.660111910883389E-3</v>
      </c>
      <c r="C12959" s="11"/>
      <c r="D12959" s="11"/>
      <c r="E12959" s="14"/>
    </row>
    <row r="12960" spans="1:5">
      <c r="A12960" s="11">
        <v>1.9618115336380176E-2</v>
      </c>
      <c r="B12960" s="11">
        <v>1.2607606887895372E-3</v>
      </c>
      <c r="C12960" s="11"/>
      <c r="D12960" s="11"/>
      <c r="E12960" s="14"/>
    </row>
    <row r="12961" spans="1:5">
      <c r="A12961" s="11">
        <v>3.1487928232499483E-2</v>
      </c>
      <c r="B12961" s="11">
        <v>2.0597847372469148E-3</v>
      </c>
      <c r="C12961" s="11"/>
      <c r="D12961" s="11"/>
      <c r="E12961" s="14"/>
    </row>
    <row r="12962" spans="1:5">
      <c r="A12962" s="11">
        <v>1.6429421066894427E-2</v>
      </c>
      <c r="B12962" s="11">
        <v>7.5011772035501632E-4</v>
      </c>
      <c r="C12962" s="11"/>
      <c r="D12962" s="11"/>
      <c r="E12962" s="14"/>
    </row>
    <row r="12963" spans="1:5">
      <c r="A12963" s="11">
        <v>1.9078013837532388E-2</v>
      </c>
      <c r="B12963" s="11">
        <v>1.1728899189282363E-3</v>
      </c>
      <c r="C12963" s="11"/>
      <c r="D12963" s="11"/>
      <c r="E12963" s="14"/>
    </row>
    <row r="12964" spans="1:5">
      <c r="A12964" s="11">
        <v>2.1540348002234054E-2</v>
      </c>
      <c r="B12964" s="11">
        <v>1.456793388742352E-3</v>
      </c>
      <c r="C12964" s="11"/>
      <c r="D12964" s="11"/>
      <c r="E12964" s="14"/>
    </row>
    <row r="12965" spans="1:5">
      <c r="A12965" s="11">
        <v>1.7745391089216075E-2</v>
      </c>
      <c r="B12965" s="11">
        <v>1.0265966684967671E-3</v>
      </c>
      <c r="C12965" s="11"/>
      <c r="D12965" s="11"/>
      <c r="E12965" s="14"/>
    </row>
    <row r="12966" spans="1:5">
      <c r="A12966" s="11">
        <v>2.5069682157567441E-2</v>
      </c>
      <c r="B12966" s="11">
        <v>1.7293485534118423E-3</v>
      </c>
      <c r="C12966" s="11"/>
      <c r="D12966" s="11"/>
      <c r="E12966" s="14"/>
    </row>
    <row r="12967" spans="1:5">
      <c r="A12967" s="11">
        <v>3.6029209491748482E-2</v>
      </c>
      <c r="B12967" s="11">
        <v>2.3282746871914049E-3</v>
      </c>
      <c r="C12967" s="11"/>
      <c r="D12967" s="11"/>
      <c r="E12967" s="14"/>
    </row>
    <row r="12968" spans="1:5">
      <c r="A12968" s="11">
        <v>2.0874337903225227E-2</v>
      </c>
      <c r="B12968" s="11">
        <v>1.3527552813758085E-3</v>
      </c>
      <c r="C12968" s="11"/>
      <c r="D12968" s="11"/>
      <c r="E12968" s="14"/>
    </row>
    <row r="12969" spans="1:5">
      <c r="A12969" s="11">
        <v>2.251204140515544E-2</v>
      </c>
      <c r="B12969" s="11">
        <v>1.5365549996944855E-3</v>
      </c>
      <c r="C12969" s="11"/>
      <c r="D12969" s="11"/>
      <c r="E12969" s="14"/>
    </row>
    <row r="12970" spans="1:5">
      <c r="A12970" s="11">
        <v>2.0431304830936151E-2</v>
      </c>
      <c r="B12970" s="11">
        <v>1.2045152150931128E-3</v>
      </c>
      <c r="C12970" s="11"/>
      <c r="D12970" s="11"/>
      <c r="E12970" s="14"/>
    </row>
    <row r="12971" spans="1:5">
      <c r="A12971" s="11">
        <v>1.5603168886097122E-2</v>
      </c>
      <c r="B12971" s="11">
        <v>6.7389171828704142E-4</v>
      </c>
      <c r="C12971" s="11"/>
      <c r="D12971" s="11"/>
      <c r="E12971" s="14"/>
    </row>
    <row r="12972" spans="1:5">
      <c r="A12972" s="11">
        <v>1.7604526461983978E-2</v>
      </c>
      <c r="B12972" s="11">
        <v>9.5625524946457686E-4</v>
      </c>
      <c r="C12972" s="11"/>
      <c r="D12972" s="11"/>
      <c r="E12972" s="14"/>
    </row>
    <row r="12973" spans="1:5">
      <c r="A12973" s="11">
        <v>2.2463297672131753E-2</v>
      </c>
      <c r="B12973" s="11">
        <v>1.5330667940086618E-3</v>
      </c>
      <c r="C12973" s="11"/>
      <c r="D12973" s="11"/>
      <c r="E12973" s="14"/>
    </row>
    <row r="12974" spans="1:5">
      <c r="A12974" s="11">
        <v>1.9171032965486064E-2</v>
      </c>
      <c r="B12974" s="11">
        <v>1.1504082266077036E-3</v>
      </c>
      <c r="C12974" s="11"/>
      <c r="D12974" s="11"/>
      <c r="E12974" s="14"/>
    </row>
    <row r="12975" spans="1:5">
      <c r="A12975" s="11">
        <v>1.6872435307158325E-2</v>
      </c>
      <c r="B12975" s="11">
        <v>9.7722901498104552E-4</v>
      </c>
      <c r="C12975" s="11"/>
      <c r="D12975" s="11"/>
      <c r="E12975" s="14"/>
    </row>
    <row r="12976" spans="1:5">
      <c r="A12976" s="11">
        <v>2.1403319592178997E-2</v>
      </c>
      <c r="B12976" s="11">
        <v>1.432309140037838E-3</v>
      </c>
      <c r="C12976" s="11"/>
      <c r="D12976" s="11"/>
      <c r="E12976" s="14"/>
    </row>
    <row r="12977" spans="1:5">
      <c r="A12977" s="11">
        <v>1.9741211536270755E-2</v>
      </c>
      <c r="B12977" s="11">
        <v>1.2332386476144957E-3</v>
      </c>
      <c r="C12977" s="11"/>
      <c r="D12977" s="11"/>
      <c r="E12977" s="14"/>
    </row>
    <row r="12978" spans="1:5">
      <c r="A12978" s="11">
        <v>1.8606279559145112E-2</v>
      </c>
      <c r="B12978" s="11">
        <v>1.1485317507794694E-3</v>
      </c>
      <c r="C12978" s="11"/>
      <c r="D12978" s="11"/>
      <c r="E12978" s="14"/>
    </row>
    <row r="12979" spans="1:5">
      <c r="A12979" s="11">
        <v>1.9261658257388858E-2</v>
      </c>
      <c r="B12979" s="11">
        <v>1.1864200392918349E-3</v>
      </c>
      <c r="C12979" s="11"/>
      <c r="D12979" s="11"/>
      <c r="E12979" s="14"/>
    </row>
    <row r="12980" spans="1:5">
      <c r="A12980" s="11">
        <v>2.42561862398087E-2</v>
      </c>
      <c r="B12980" s="11">
        <v>1.5538158138489191E-3</v>
      </c>
      <c r="C12980" s="11"/>
      <c r="D12980" s="11"/>
      <c r="E12980" s="14"/>
    </row>
    <row r="12981" spans="1:5">
      <c r="A12981" s="11">
        <v>1.787748290069878E-2</v>
      </c>
      <c r="B12981" s="11">
        <v>1.0780740787243882E-3</v>
      </c>
      <c r="C12981" s="11"/>
      <c r="D12981" s="11"/>
      <c r="E12981" s="14"/>
    </row>
    <row r="12982" spans="1:5">
      <c r="A12982" s="11">
        <v>1.6449979557244948E-2</v>
      </c>
      <c r="B12982" s="11">
        <v>9.0712814253592902E-4</v>
      </c>
      <c r="C12982" s="11"/>
      <c r="D12982" s="11"/>
      <c r="E12982" s="14"/>
    </row>
    <row r="12983" spans="1:5">
      <c r="A12983" s="11">
        <v>2.4079841365272095E-2</v>
      </c>
      <c r="B12983" s="11">
        <v>1.6593424419913219E-3</v>
      </c>
      <c r="C12983" s="11"/>
      <c r="D12983" s="11"/>
      <c r="E12983" s="14"/>
    </row>
    <row r="12984" spans="1:5">
      <c r="A12984" s="11">
        <v>1.6242473072139014E-2</v>
      </c>
      <c r="B12984" s="11">
        <v>8.1223303352532953E-4</v>
      </c>
      <c r="C12984" s="11"/>
      <c r="D12984" s="11"/>
      <c r="E12984" s="14"/>
    </row>
    <row r="12985" spans="1:5">
      <c r="A12985" s="11">
        <v>2.0649851947115942E-2</v>
      </c>
      <c r="B12985" s="11">
        <v>1.3772113366353712E-3</v>
      </c>
      <c r="C12985" s="11"/>
      <c r="D12985" s="11"/>
      <c r="E12985" s="14"/>
    </row>
    <row r="12986" spans="1:5">
      <c r="A12986" s="11">
        <v>1.6308519651529071E-2</v>
      </c>
      <c r="B12986" s="11">
        <v>8.762072125232767E-4</v>
      </c>
      <c r="C12986" s="11"/>
      <c r="D12986" s="11"/>
      <c r="E12986" s="14"/>
    </row>
    <row r="12987" spans="1:5">
      <c r="A12987" s="11">
        <v>1.9724828485386332E-2</v>
      </c>
      <c r="B12987" s="11">
        <v>1.2955296124484519E-3</v>
      </c>
      <c r="C12987" s="11"/>
      <c r="D12987" s="11"/>
      <c r="E12987" s="14"/>
    </row>
    <row r="12988" spans="1:5">
      <c r="A12988" s="11">
        <v>2.6836898822708431E-2</v>
      </c>
      <c r="B12988" s="11">
        <v>1.8242838737257989E-3</v>
      </c>
      <c r="C12988" s="11"/>
      <c r="D12988" s="11"/>
      <c r="E12988" s="14"/>
    </row>
    <row r="12989" spans="1:5">
      <c r="A12989" s="11">
        <v>2.3093637743868807E-2</v>
      </c>
      <c r="B12989" s="11">
        <v>1.5848082547040383E-3</v>
      </c>
      <c r="C12989" s="11"/>
      <c r="D12989" s="11"/>
      <c r="E12989" s="14"/>
    </row>
    <row r="12990" spans="1:5">
      <c r="A12990" s="11">
        <v>1.9736912667353709E-2</v>
      </c>
      <c r="B12990" s="11">
        <v>1.2953530372697565E-3</v>
      </c>
      <c r="C12990" s="11"/>
      <c r="D12990" s="11"/>
      <c r="E12990" s="14"/>
    </row>
    <row r="12991" spans="1:5">
      <c r="A12991" s="11">
        <v>2.7478068771672227E-2</v>
      </c>
      <c r="B12991" s="11">
        <v>1.8189784954156633E-3</v>
      </c>
      <c r="C12991" s="11"/>
      <c r="D12991" s="11"/>
      <c r="E12991" s="14"/>
    </row>
    <row r="12992" spans="1:5">
      <c r="A12992" s="11">
        <v>1.6665882771600509E-2</v>
      </c>
      <c r="B12992" s="11">
        <v>9.2838784698394828E-4</v>
      </c>
      <c r="C12992" s="11"/>
      <c r="D12992" s="11"/>
      <c r="E12992" s="14"/>
    </row>
    <row r="12993" spans="1:5">
      <c r="A12993" s="11">
        <v>1.7802268498364412E-2</v>
      </c>
      <c r="B12993" s="11">
        <v>1.0914442437307435E-3</v>
      </c>
      <c r="C12993" s="11"/>
      <c r="D12993" s="11"/>
      <c r="E12993" s="14"/>
    </row>
    <row r="12994" spans="1:5">
      <c r="A12994" s="11">
        <v>3.9380779319696732E-2</v>
      </c>
      <c r="B12994" s="11">
        <v>2.5545208018462706E-3</v>
      </c>
      <c r="C12994" s="11"/>
      <c r="D12994" s="11"/>
      <c r="E12994" s="14"/>
    </row>
    <row r="12995" spans="1:5">
      <c r="A12995" s="11">
        <v>1.5473524699803799E-2</v>
      </c>
      <c r="B12995" s="11">
        <v>6.9791746218234529E-4</v>
      </c>
      <c r="C12995" s="11"/>
      <c r="D12995" s="11"/>
      <c r="E12995" s="14"/>
    </row>
    <row r="12996" spans="1:5">
      <c r="A12996" s="11">
        <v>3.2548066318969601E-2</v>
      </c>
      <c r="B12996" s="11">
        <v>2.1928324630131803E-3</v>
      </c>
      <c r="C12996" s="11"/>
      <c r="D12996" s="11"/>
      <c r="E12996" s="14"/>
    </row>
    <row r="12997" spans="1:5">
      <c r="A12997" s="11">
        <v>2.2212366359756586E-2</v>
      </c>
      <c r="B12997" s="11">
        <v>1.3719848151151543E-3</v>
      </c>
      <c r="C12997" s="11"/>
      <c r="D12997" s="11"/>
      <c r="E12997" s="14"/>
    </row>
    <row r="12998" spans="1:5">
      <c r="A12998" s="11">
        <v>1.7238368999846848E-2</v>
      </c>
      <c r="B12998" s="11">
        <v>1.0042234775114976E-3</v>
      </c>
      <c r="C12998" s="11"/>
      <c r="D12998" s="11"/>
      <c r="E12998" s="14"/>
    </row>
    <row r="12999" spans="1:5">
      <c r="A12999" s="11">
        <v>1.6724012803163692E-2</v>
      </c>
      <c r="B12999" s="11">
        <v>9.5643065443672039E-4</v>
      </c>
      <c r="C12999" s="11"/>
      <c r="D12999" s="11"/>
      <c r="E12999" s="14"/>
    </row>
    <row r="13000" spans="1:5">
      <c r="A13000" s="11">
        <v>1.5631874862291274E-2</v>
      </c>
      <c r="B13000" s="11">
        <v>7.2181062463071307E-4</v>
      </c>
      <c r="C13000" s="11"/>
      <c r="D13000" s="11"/>
      <c r="E13000" s="14"/>
    </row>
    <row r="13001" spans="1:5">
      <c r="A13001" s="11">
        <v>2.0748202906141329E-2</v>
      </c>
      <c r="B13001" s="11">
        <v>1.3612762251240767E-3</v>
      </c>
      <c r="C13001" s="11"/>
      <c r="D13001" s="11"/>
      <c r="E13001" s="14"/>
    </row>
    <row r="13002" spans="1:5">
      <c r="A13002" s="11">
        <v>2.0662204644727455E-2</v>
      </c>
      <c r="B13002" s="11">
        <v>1.3118413063258221E-3</v>
      </c>
      <c r="C13002" s="11"/>
      <c r="D13002" s="11"/>
      <c r="E13002" s="14"/>
    </row>
    <row r="13003" spans="1:5">
      <c r="A13003" s="11">
        <v>2.7730184840054916E-2</v>
      </c>
      <c r="B13003" s="11">
        <v>1.8751077653959753E-3</v>
      </c>
      <c r="C13003" s="11"/>
      <c r="D13003" s="11"/>
      <c r="E13003" s="14"/>
    </row>
    <row r="13004" spans="1:5">
      <c r="A13004" s="11">
        <v>2.1315320497266085E-2</v>
      </c>
      <c r="B13004" s="11">
        <v>1.3505211121924738E-3</v>
      </c>
      <c r="C13004" s="11"/>
      <c r="D13004" s="11"/>
      <c r="E13004" s="14"/>
    </row>
    <row r="13005" spans="1:5">
      <c r="A13005" s="11">
        <v>2.8460574478797112E-2</v>
      </c>
      <c r="B13005" s="11">
        <v>1.9510560605954421E-3</v>
      </c>
      <c r="C13005" s="11"/>
      <c r="D13005" s="11"/>
      <c r="E13005" s="14"/>
    </row>
    <row r="13006" spans="1:5">
      <c r="A13006" s="11">
        <v>2.9374051596506721E-2</v>
      </c>
      <c r="B13006" s="11">
        <v>1.9164375176461575E-3</v>
      </c>
      <c r="C13006" s="11"/>
      <c r="D13006" s="11"/>
      <c r="E13006" s="14"/>
    </row>
    <row r="13007" spans="1:5">
      <c r="A13007" s="11">
        <v>2.8886731329431981E-2</v>
      </c>
      <c r="B13007" s="11">
        <v>1.9904292721311468E-3</v>
      </c>
      <c r="C13007" s="11"/>
      <c r="D13007" s="11"/>
      <c r="E13007" s="14"/>
    </row>
    <row r="13008" spans="1:5">
      <c r="A13008" s="11">
        <v>1.9972356230160287E-2</v>
      </c>
      <c r="B13008" s="11">
        <v>1.3130579703502664E-3</v>
      </c>
      <c r="C13008" s="11"/>
      <c r="D13008" s="11"/>
      <c r="E13008" s="14"/>
    </row>
    <row r="13009" spans="1:5">
      <c r="A13009" s="11">
        <v>1.6040575168102689E-2</v>
      </c>
      <c r="B13009" s="11">
        <v>8.2929217572353536E-4</v>
      </c>
      <c r="C13009" s="11"/>
      <c r="D13009" s="11"/>
      <c r="E13009" s="14"/>
    </row>
    <row r="13010" spans="1:5">
      <c r="A13010" s="11">
        <v>2.1034947068419171E-2</v>
      </c>
      <c r="B13010" s="11">
        <v>1.3651725538182252E-3</v>
      </c>
      <c r="C13010" s="11"/>
      <c r="D13010" s="11"/>
      <c r="E13010" s="14"/>
    </row>
    <row r="13011" spans="1:5">
      <c r="A13011" s="11">
        <v>2.4787352575670975E-2</v>
      </c>
      <c r="B13011" s="11">
        <v>1.7058161540083737E-3</v>
      </c>
      <c r="C13011" s="11"/>
      <c r="D13011" s="11"/>
      <c r="E13011" s="14"/>
    </row>
    <row r="13012" spans="1:5">
      <c r="A13012" s="11">
        <v>1.9620824673382411E-2</v>
      </c>
      <c r="B13012" s="11">
        <v>1.2753564554829895E-3</v>
      </c>
      <c r="C13012" s="11"/>
      <c r="D13012" s="11"/>
      <c r="E13012" s="14"/>
    </row>
    <row r="13013" spans="1:5">
      <c r="A13013" s="11">
        <v>2.4032537815328055E-2</v>
      </c>
      <c r="B13013" s="11">
        <v>1.5859848828945328E-3</v>
      </c>
      <c r="C13013" s="11"/>
      <c r="D13013" s="11"/>
      <c r="E13013" s="14"/>
    </row>
    <row r="13014" spans="1:5">
      <c r="A13014" s="11">
        <v>1.6539290310332608E-2</v>
      </c>
      <c r="B13014" s="11">
        <v>8.9904564933915158E-4</v>
      </c>
      <c r="C13014" s="11"/>
      <c r="D13014" s="11"/>
      <c r="E13014" s="14"/>
    </row>
    <row r="13015" spans="1:5">
      <c r="A13015" s="11">
        <v>2.5133167866760887E-2</v>
      </c>
      <c r="B13015" s="11">
        <v>1.730572031456742E-3</v>
      </c>
      <c r="C13015" s="11"/>
      <c r="D13015" s="11"/>
      <c r="E13015" s="14"/>
    </row>
    <row r="13016" spans="1:5">
      <c r="A13016" s="11">
        <v>2.3554718618473452E-2</v>
      </c>
      <c r="B13016" s="11">
        <v>1.5962695946983082E-3</v>
      </c>
      <c r="C13016" s="11"/>
      <c r="D13016" s="11"/>
      <c r="E13016" s="14"/>
    </row>
    <row r="13017" spans="1:5">
      <c r="A13017" s="11">
        <v>1.6123131077845087E-2</v>
      </c>
      <c r="B13017" s="11">
        <v>7.9368511276078522E-4</v>
      </c>
      <c r="C13017" s="11"/>
      <c r="D13017" s="11"/>
      <c r="E13017" s="14"/>
    </row>
    <row r="13018" spans="1:5">
      <c r="A13018" s="11">
        <v>2.116137420033062E-2</v>
      </c>
      <c r="B13018" s="11">
        <v>1.3901712821291804E-3</v>
      </c>
      <c r="C13018" s="11"/>
      <c r="D13018" s="11"/>
      <c r="E13018" s="14"/>
    </row>
    <row r="13019" spans="1:5">
      <c r="A13019" s="11">
        <v>1.9222226699135484E-2</v>
      </c>
      <c r="B13019" s="11">
        <v>1.1326156253689762E-3</v>
      </c>
      <c r="C13019" s="11"/>
      <c r="D13019" s="11"/>
      <c r="E13019" s="14"/>
    </row>
    <row r="13020" spans="1:5">
      <c r="A13020" s="11">
        <v>2.2518371785722378E-2</v>
      </c>
      <c r="B13020" s="11">
        <v>1.5302965189610046E-3</v>
      </c>
      <c r="C13020" s="11"/>
      <c r="D13020" s="11"/>
      <c r="E13020" s="14"/>
    </row>
    <row r="13021" spans="1:5">
      <c r="A13021" s="11">
        <v>2.0626739487096288E-2</v>
      </c>
      <c r="B13021" s="11">
        <v>1.3656728101010518E-3</v>
      </c>
      <c r="C13021" s="11"/>
      <c r="D13021" s="11"/>
      <c r="E13021" s="14"/>
    </row>
    <row r="13022" spans="1:5">
      <c r="A13022" s="11">
        <v>2.2015831820638668E-2</v>
      </c>
      <c r="B13022" s="11">
        <v>1.4390142620088354E-3</v>
      </c>
      <c r="C13022" s="11"/>
      <c r="D13022" s="11"/>
      <c r="E13022" s="14"/>
    </row>
    <row r="13023" spans="1:5">
      <c r="A13023" s="11">
        <v>1.8099478047802264E-2</v>
      </c>
      <c r="B13023" s="11">
        <v>1.1087469362636832E-3</v>
      </c>
      <c r="C13023" s="11"/>
      <c r="D13023" s="11"/>
      <c r="E13023" s="14"/>
    </row>
    <row r="13024" spans="1:5">
      <c r="A13024" s="11">
        <v>2.8211941160775952E-2</v>
      </c>
      <c r="B13024" s="11">
        <v>1.8624145326405514E-3</v>
      </c>
      <c r="C13024" s="11"/>
      <c r="D13024" s="11"/>
      <c r="E13024" s="14"/>
    </row>
    <row r="13025" spans="1:5">
      <c r="A13025" s="11">
        <v>2.6369504827759734E-2</v>
      </c>
      <c r="B13025" s="11">
        <v>1.7703646334993662E-3</v>
      </c>
      <c r="C13025" s="11"/>
      <c r="D13025" s="11"/>
      <c r="E13025" s="14"/>
    </row>
    <row r="13026" spans="1:5">
      <c r="A13026" s="11">
        <v>2.5394183859624261E-2</v>
      </c>
      <c r="B13026" s="11">
        <v>1.7482167561321061E-3</v>
      </c>
      <c r="C13026" s="11"/>
      <c r="D13026" s="11"/>
      <c r="E13026" s="14"/>
    </row>
    <row r="13027" spans="1:5">
      <c r="A13027" s="11">
        <v>2.0645633865241222E-2</v>
      </c>
      <c r="B13027" s="11">
        <v>1.3760639787740675E-3</v>
      </c>
      <c r="C13027" s="11"/>
      <c r="D13027" s="11"/>
      <c r="E13027" s="14"/>
    </row>
    <row r="13028" spans="1:5">
      <c r="A13028" s="11">
        <v>1.8740748309587035E-2</v>
      </c>
      <c r="B13028" s="11">
        <v>1.1837661009013996E-3</v>
      </c>
      <c r="C13028" s="11"/>
      <c r="D13028" s="11"/>
      <c r="E13028" s="14"/>
    </row>
    <row r="13029" spans="1:5">
      <c r="A13029" s="11">
        <v>1.8859215326805099E-2</v>
      </c>
      <c r="B13029" s="11">
        <v>1.1772454729259392E-3</v>
      </c>
      <c r="C13029" s="11"/>
      <c r="D13029" s="11"/>
      <c r="E13029" s="14"/>
    </row>
    <row r="13030" spans="1:5">
      <c r="A13030" s="11">
        <v>2.1371908633683614E-2</v>
      </c>
      <c r="B13030" s="11">
        <v>1.4345136436971777E-3</v>
      </c>
      <c r="C13030" s="11"/>
      <c r="D13030" s="11"/>
      <c r="E13030" s="14"/>
    </row>
    <row r="13031" spans="1:5">
      <c r="A13031" s="11">
        <v>2.8489597345255399E-2</v>
      </c>
      <c r="B13031" s="11">
        <v>1.8732791415724032E-3</v>
      </c>
      <c r="C13031" s="11"/>
      <c r="D13031" s="11"/>
      <c r="E13031" s="14"/>
    </row>
    <row r="13032" spans="1:5">
      <c r="A13032" s="11">
        <v>2.392516938136912E-2</v>
      </c>
      <c r="B13032" s="11">
        <v>1.5264675827649124E-3</v>
      </c>
      <c r="C13032" s="11"/>
      <c r="D13032" s="11"/>
      <c r="E13032" s="14"/>
    </row>
    <row r="13033" spans="1:5">
      <c r="A13033" s="11">
        <v>1.7044297012654117E-2</v>
      </c>
      <c r="B13033" s="11">
        <v>9.982369860178056E-4</v>
      </c>
      <c r="C13033" s="11"/>
      <c r="D13033" s="11"/>
      <c r="E13033" s="14"/>
    </row>
    <row r="13034" spans="1:5">
      <c r="A13034" s="11">
        <v>2.34826588352171E-2</v>
      </c>
      <c r="B13034" s="11">
        <v>1.5124658992211213E-3</v>
      </c>
      <c r="C13034" s="11"/>
      <c r="D13034" s="11"/>
      <c r="E13034" s="14"/>
    </row>
    <row r="13035" spans="1:5">
      <c r="A13035" s="11">
        <v>1.8670130969452088E-2</v>
      </c>
      <c r="B13035" s="11">
        <v>1.1712600720685893E-3</v>
      </c>
      <c r="C13035" s="11"/>
      <c r="D13035" s="11"/>
      <c r="E13035" s="14"/>
    </row>
    <row r="13036" spans="1:5">
      <c r="A13036" s="11">
        <v>1.807319875896916E-2</v>
      </c>
      <c r="B13036" s="11">
        <v>1.12594979172475E-3</v>
      </c>
      <c r="C13036" s="11"/>
      <c r="D13036" s="11"/>
      <c r="E13036" s="14"/>
    </row>
    <row r="13037" spans="1:5">
      <c r="A13037" s="11">
        <v>1.5374915705201476E-2</v>
      </c>
      <c r="B13037" s="11">
        <v>6.4798537100972339E-4</v>
      </c>
      <c r="C13037" s="11"/>
      <c r="D13037" s="11"/>
      <c r="E13037" s="14"/>
    </row>
    <row r="13038" spans="1:5">
      <c r="A13038" s="11">
        <v>1.7924553144993825E-2</v>
      </c>
      <c r="B13038" s="11">
        <v>1.1092868488285688E-3</v>
      </c>
      <c r="C13038" s="11"/>
      <c r="D13038" s="11"/>
      <c r="E13038" s="14"/>
    </row>
    <row r="13039" spans="1:5">
      <c r="A13039" s="11">
        <v>2.3196482800145274E-2</v>
      </c>
      <c r="B13039" s="11">
        <v>1.5728414256842252E-3</v>
      </c>
      <c r="C13039" s="11"/>
      <c r="D13039" s="11"/>
      <c r="E13039" s="14"/>
    </row>
    <row r="13040" spans="1:5">
      <c r="A13040" s="11">
        <v>1.8092056406335013E-2</v>
      </c>
      <c r="B13040" s="11">
        <v>1.1249789006716813E-3</v>
      </c>
      <c r="C13040" s="11"/>
      <c r="D13040" s="11"/>
      <c r="E13040" s="14"/>
    </row>
    <row r="13041" spans="1:5">
      <c r="A13041" s="11">
        <v>2.2582996512895727E-2</v>
      </c>
      <c r="B13041" s="11">
        <v>1.5134354272142128E-3</v>
      </c>
      <c r="C13041" s="11"/>
      <c r="D13041" s="11"/>
      <c r="E13041" s="14"/>
    </row>
    <row r="13042" spans="1:5">
      <c r="A13042" s="11">
        <v>2.8499550255201015E-2</v>
      </c>
      <c r="B13042" s="11">
        <v>1.9680257768345494E-3</v>
      </c>
      <c r="C13042" s="11"/>
      <c r="D13042" s="11"/>
      <c r="E13042" s="14"/>
    </row>
    <row r="13043" spans="1:5">
      <c r="A13043" s="11">
        <v>1.6759264095207581E-2</v>
      </c>
      <c r="B13043" s="11">
        <v>9.5765427073370884E-4</v>
      </c>
      <c r="C13043" s="11"/>
      <c r="D13043" s="11"/>
      <c r="E13043" s="14"/>
    </row>
    <row r="13044" spans="1:5">
      <c r="A13044" s="11">
        <v>1.6189441678346374E-2</v>
      </c>
      <c r="B13044" s="11">
        <v>7.9121093774072566E-4</v>
      </c>
      <c r="C13044" s="11"/>
      <c r="D13044" s="11"/>
      <c r="E13044" s="14"/>
    </row>
    <row r="13045" spans="1:5">
      <c r="A13045" s="11">
        <v>2.6281020587132956E-2</v>
      </c>
      <c r="B13045" s="11">
        <v>1.7964410198065756E-3</v>
      </c>
      <c r="C13045" s="11"/>
      <c r="D13045" s="11"/>
      <c r="E13045" s="14"/>
    </row>
    <row r="13046" spans="1:5">
      <c r="A13046" s="11">
        <v>1.6820153284119906E-2</v>
      </c>
      <c r="B13046" s="11">
        <v>9.6139107830728939E-4</v>
      </c>
      <c r="C13046" s="11"/>
      <c r="D13046" s="11"/>
      <c r="E13046" s="14"/>
    </row>
    <row r="13047" spans="1:5">
      <c r="A13047" s="11">
        <v>2.1909164232757856E-2</v>
      </c>
      <c r="B13047" s="11">
        <v>1.4873332536824871E-3</v>
      </c>
      <c r="C13047" s="11"/>
      <c r="D13047" s="11"/>
      <c r="E13047" s="14"/>
    </row>
    <row r="13048" spans="1:5">
      <c r="A13048" s="11">
        <v>2.3093799821729176E-2</v>
      </c>
      <c r="B13048" s="11">
        <v>1.5295915710772684E-3</v>
      </c>
      <c r="C13048" s="11"/>
      <c r="D13048" s="11"/>
      <c r="E13048" s="14"/>
    </row>
    <row r="13049" spans="1:5">
      <c r="A13049" s="11">
        <v>1.9993070138847553E-2</v>
      </c>
      <c r="B13049" s="11">
        <v>1.294584062447771E-3</v>
      </c>
      <c r="C13049" s="11"/>
      <c r="D13049" s="11"/>
      <c r="E13049" s="14"/>
    </row>
    <row r="13050" spans="1:5">
      <c r="A13050" s="11">
        <v>1.599655611641982E-2</v>
      </c>
      <c r="B13050" s="11">
        <v>7.6191701284104092E-4</v>
      </c>
      <c r="C13050" s="11"/>
      <c r="D13050" s="11"/>
      <c r="E13050" s="14"/>
    </row>
    <row r="13051" spans="1:5">
      <c r="A13051" s="11">
        <v>3.3204616601409727E-2</v>
      </c>
      <c r="B13051" s="11">
        <v>2.2367305882865724E-3</v>
      </c>
      <c r="C13051" s="11"/>
      <c r="D13051" s="11"/>
      <c r="E13051" s="14"/>
    </row>
    <row r="13052" spans="1:5">
      <c r="A13052" s="11">
        <v>1.918856397529892E-2</v>
      </c>
      <c r="B13052" s="11">
        <v>1.1737257214317783E-3</v>
      </c>
      <c r="C13052" s="11"/>
      <c r="D13052" s="11"/>
      <c r="E13052" s="14"/>
    </row>
    <row r="13053" spans="1:5">
      <c r="A13053" s="11">
        <v>2.7888823883131537E-2</v>
      </c>
      <c r="B13053" s="11">
        <v>1.8523011403602718E-3</v>
      </c>
      <c r="C13053" s="11"/>
      <c r="D13053" s="11"/>
      <c r="E13053" s="14"/>
    </row>
    <row r="13054" spans="1:5">
      <c r="A13054" s="11">
        <v>2.4004963375992922E-2</v>
      </c>
      <c r="B13054" s="11">
        <v>1.6393826454186801E-3</v>
      </c>
      <c r="C13054" s="11"/>
      <c r="D13054" s="11"/>
      <c r="E13054" s="14"/>
    </row>
    <row r="13055" spans="1:5">
      <c r="A13055" s="11">
        <v>2.168664438135328E-2</v>
      </c>
      <c r="B13055" s="11">
        <v>1.4598676920109968E-3</v>
      </c>
      <c r="C13055" s="11"/>
      <c r="D13055" s="11"/>
      <c r="E13055" s="14"/>
    </row>
    <row r="13056" spans="1:5">
      <c r="A13056" s="11">
        <v>2.0433672101743523E-2</v>
      </c>
      <c r="B13056" s="11">
        <v>1.2253080222725213E-3</v>
      </c>
      <c r="C13056" s="11"/>
      <c r="D13056" s="11"/>
      <c r="E13056" s="14"/>
    </row>
    <row r="13057" spans="1:5">
      <c r="A13057" s="11">
        <v>1.6360450691244404E-2</v>
      </c>
      <c r="B13057" s="11">
        <v>8.4369076703867977E-4</v>
      </c>
      <c r="C13057" s="11"/>
      <c r="D13057" s="11"/>
      <c r="E13057" s="14"/>
    </row>
    <row r="13058" spans="1:5">
      <c r="A13058" s="11">
        <v>2.099923266650541E-2</v>
      </c>
      <c r="B13058" s="11">
        <v>1.3889508825687747E-3</v>
      </c>
      <c r="C13058" s="11"/>
      <c r="D13058" s="11"/>
      <c r="E13058" s="14"/>
    </row>
    <row r="13059" spans="1:5">
      <c r="A13059" s="11">
        <v>1.5815880379941333E-2</v>
      </c>
      <c r="B13059" s="11">
        <v>7.4720638737289585E-4</v>
      </c>
      <c r="C13059" s="11"/>
      <c r="D13059" s="11"/>
      <c r="E13059" s="14"/>
    </row>
    <row r="13060" spans="1:5">
      <c r="A13060" s="11">
        <v>2.2665927572613605E-2</v>
      </c>
      <c r="B13060" s="11">
        <v>1.4197622420612321E-3</v>
      </c>
      <c r="C13060" s="11"/>
      <c r="D13060" s="11"/>
      <c r="E13060" s="14"/>
    </row>
    <row r="13061" spans="1:5">
      <c r="A13061" s="11">
        <v>2.877362880094584E-2</v>
      </c>
      <c r="B13061" s="11">
        <v>1.8694530986356908E-3</v>
      </c>
      <c r="C13061" s="11"/>
      <c r="D13061" s="11"/>
      <c r="E13061" s="14"/>
    </row>
    <row r="13062" spans="1:5">
      <c r="A13062" s="11">
        <v>2.8576654742799544E-2</v>
      </c>
      <c r="B13062" s="11">
        <v>1.8782688720425506E-3</v>
      </c>
      <c r="C13062" s="11"/>
      <c r="D13062" s="11"/>
      <c r="E13062" s="14"/>
    </row>
    <row r="13063" spans="1:5">
      <c r="A13063" s="11">
        <v>1.8632476661615591E-2</v>
      </c>
      <c r="B13063" s="11">
        <v>1.1180640684794057E-3</v>
      </c>
      <c r="C13063" s="11"/>
      <c r="D13063" s="11"/>
      <c r="E13063" s="14"/>
    </row>
    <row r="13064" spans="1:5">
      <c r="A13064" s="11">
        <v>2.0967393575296461E-2</v>
      </c>
      <c r="B13064" s="11">
        <v>1.3994513394423554E-3</v>
      </c>
      <c r="C13064" s="11"/>
      <c r="D13064" s="11"/>
      <c r="E13064" s="14"/>
    </row>
    <row r="13065" spans="1:5">
      <c r="A13065" s="11">
        <v>1.9400557285687771E-2</v>
      </c>
      <c r="B13065" s="11">
        <v>1.1590255589843349E-3</v>
      </c>
      <c r="C13065" s="11"/>
      <c r="D13065" s="11"/>
      <c r="E13065" s="14"/>
    </row>
    <row r="13066" spans="1:5">
      <c r="A13066" s="11">
        <v>2.2968498578563184E-2</v>
      </c>
      <c r="B13066" s="11">
        <v>1.4895919441498249E-3</v>
      </c>
      <c r="C13066" s="11"/>
      <c r="D13066" s="11"/>
      <c r="E13066" s="14"/>
    </row>
    <row r="13067" spans="1:5">
      <c r="A13067" s="11">
        <v>1.9782680097535532E-2</v>
      </c>
      <c r="B13067" s="11">
        <v>1.2986846999435266E-3</v>
      </c>
      <c r="C13067" s="11"/>
      <c r="D13067" s="11"/>
      <c r="E13067" s="14"/>
    </row>
    <row r="13068" spans="1:5">
      <c r="A13068" s="11">
        <v>2.076751972783171E-2</v>
      </c>
      <c r="B13068" s="11">
        <v>1.3872568386393089E-3</v>
      </c>
      <c r="C13068" s="11"/>
      <c r="D13068" s="11"/>
      <c r="E13068" s="14"/>
    </row>
    <row r="13069" spans="1:5">
      <c r="A13069" s="11">
        <v>2.1962636074153011E-2</v>
      </c>
      <c r="B13069" s="11">
        <v>1.4802392438200069E-3</v>
      </c>
      <c r="C13069" s="11"/>
      <c r="D13069" s="11"/>
      <c r="E13069" s="14"/>
    </row>
    <row r="13070" spans="1:5">
      <c r="A13070" s="11">
        <v>2.4349634758750755E-2</v>
      </c>
      <c r="B13070" s="11">
        <v>1.683642858339164E-3</v>
      </c>
      <c r="C13070" s="11"/>
      <c r="D13070" s="11"/>
      <c r="E13070" s="14"/>
    </row>
    <row r="13071" spans="1:5">
      <c r="A13071" s="11">
        <v>2.0085573740184437E-2</v>
      </c>
      <c r="B13071" s="11">
        <v>1.3038635573942563E-3</v>
      </c>
      <c r="C13071" s="11"/>
      <c r="D13071" s="11"/>
      <c r="E13071" s="14"/>
    </row>
    <row r="13072" spans="1:5">
      <c r="A13072" s="11">
        <v>2.3536962435059022E-2</v>
      </c>
      <c r="B13072" s="11">
        <v>1.6079059129553745E-3</v>
      </c>
      <c r="C13072" s="11"/>
      <c r="D13072" s="11"/>
      <c r="E13072" s="14"/>
    </row>
    <row r="13073" spans="1:5">
      <c r="A13073" s="11">
        <v>1.599089998291946E-2</v>
      </c>
      <c r="B13073" s="11">
        <v>6.6925430093524546E-4</v>
      </c>
      <c r="C13073" s="11"/>
      <c r="D13073" s="11"/>
      <c r="E13073" s="14"/>
    </row>
    <row r="13074" spans="1:5">
      <c r="A13074" s="11">
        <v>2.4764058639468393E-2</v>
      </c>
      <c r="B13074" s="11">
        <v>1.6895245676627284E-3</v>
      </c>
      <c r="C13074" s="11"/>
      <c r="D13074" s="11"/>
      <c r="E13074" s="14"/>
    </row>
    <row r="13075" spans="1:5">
      <c r="A13075" s="11">
        <v>2.4667122379866898E-2</v>
      </c>
      <c r="B13075" s="11">
        <v>1.6120483335141122E-3</v>
      </c>
      <c r="C13075" s="11"/>
      <c r="D13075" s="11"/>
      <c r="E13075" s="14"/>
    </row>
    <row r="13076" spans="1:5">
      <c r="A13076" s="11">
        <v>2.0757140222561959E-2</v>
      </c>
      <c r="B13076" s="11">
        <v>1.3701020825420413E-3</v>
      </c>
      <c r="C13076" s="11"/>
      <c r="D13076" s="11"/>
      <c r="E13076" s="14"/>
    </row>
    <row r="13077" spans="1:5">
      <c r="A13077" s="11">
        <v>3.0819622279184097E-2</v>
      </c>
      <c r="B13077" s="11">
        <v>2.0863746550270792E-3</v>
      </c>
      <c r="C13077" s="11"/>
      <c r="D13077" s="11"/>
      <c r="E13077" s="14"/>
    </row>
    <row r="13078" spans="1:5">
      <c r="A13078" s="11">
        <v>2.770960819806733E-2</v>
      </c>
      <c r="B13078" s="11">
        <v>1.8383172410770551E-3</v>
      </c>
      <c r="C13078" s="11"/>
      <c r="D13078" s="11"/>
      <c r="E13078" s="14"/>
    </row>
    <row r="13079" spans="1:5">
      <c r="A13079" s="11">
        <v>1.8633981280452152E-2</v>
      </c>
      <c r="B13079" s="11">
        <v>1.1804556370909644E-3</v>
      </c>
      <c r="C13079" s="11"/>
      <c r="D13079" s="11"/>
      <c r="E13079" s="14"/>
    </row>
    <row r="13080" spans="1:5">
      <c r="A13080" s="11">
        <v>1.5589561749683239E-2</v>
      </c>
      <c r="B13080" s="11">
        <v>7.2008939939413596E-4</v>
      </c>
      <c r="C13080" s="11"/>
      <c r="D13080" s="11"/>
      <c r="E13080" s="14"/>
    </row>
    <row r="13081" spans="1:5">
      <c r="A13081" s="11">
        <v>2.1160841306563982E-2</v>
      </c>
      <c r="B13081" s="11">
        <v>1.405864811424163E-3</v>
      </c>
      <c r="C13081" s="11"/>
      <c r="D13081" s="11"/>
      <c r="E13081" s="14"/>
    </row>
    <row r="13082" spans="1:5">
      <c r="A13082" s="11">
        <v>2.1432714199162463E-2</v>
      </c>
      <c r="B13082" s="11">
        <v>1.4051227985005263E-3</v>
      </c>
      <c r="C13082" s="11"/>
      <c r="D13082" s="11"/>
      <c r="E13082" s="14"/>
    </row>
    <row r="13083" spans="1:5">
      <c r="A13083" s="11">
        <v>1.9448065680729838E-2</v>
      </c>
      <c r="B13083" s="11">
        <v>1.2566735767204655E-3</v>
      </c>
      <c r="C13083" s="11"/>
      <c r="D13083" s="11"/>
      <c r="E13083" s="14"/>
    </row>
    <row r="13084" spans="1:5">
      <c r="A13084" s="11">
        <v>2.278812453957486E-2</v>
      </c>
      <c r="B13084" s="11">
        <v>1.4477509980003408E-3</v>
      </c>
      <c r="C13084" s="11"/>
      <c r="D13084" s="11"/>
      <c r="E13084" s="14"/>
    </row>
    <row r="13085" spans="1:5">
      <c r="A13085" s="11">
        <v>2.6003453905168294E-2</v>
      </c>
      <c r="B13085" s="11">
        <v>1.7858060645684992E-3</v>
      </c>
      <c r="C13085" s="11"/>
      <c r="D13085" s="11"/>
      <c r="E13085" s="14"/>
    </row>
    <row r="13086" spans="1:5">
      <c r="A13086" s="11">
        <v>1.7734204213655007E-2</v>
      </c>
      <c r="B13086" s="11">
        <v>1.082393434181048E-3</v>
      </c>
      <c r="C13086" s="11"/>
      <c r="D13086" s="11"/>
      <c r="E13086" s="14"/>
    </row>
    <row r="13087" spans="1:5">
      <c r="A13087" s="11">
        <v>2.0175820902025726E-2</v>
      </c>
      <c r="B13087" s="11">
        <v>1.3130033081844824E-3</v>
      </c>
      <c r="C13087" s="11"/>
      <c r="D13087" s="11"/>
      <c r="E13087" s="14"/>
    </row>
    <row r="13088" spans="1:5">
      <c r="A13088" s="11">
        <v>2.4654281687983958E-2</v>
      </c>
      <c r="B13088" s="11">
        <v>1.5474530137884958E-3</v>
      </c>
      <c r="C13088" s="11"/>
      <c r="D13088" s="11"/>
      <c r="E13088" s="14"/>
    </row>
    <row r="13089" spans="1:5">
      <c r="A13089" s="11">
        <v>1.5491442228658373E-2</v>
      </c>
      <c r="B13089" s="11">
        <v>6.7685554793578916E-4</v>
      </c>
      <c r="C13089" s="11"/>
      <c r="D13089" s="11"/>
      <c r="E13089" s="14"/>
    </row>
    <row r="13090" spans="1:5">
      <c r="A13090" s="11">
        <v>3.256304051885716E-2</v>
      </c>
      <c r="B13090" s="11">
        <v>2.1091330853670789E-3</v>
      </c>
      <c r="C13090" s="11"/>
      <c r="D13090" s="11"/>
      <c r="E13090" s="14"/>
    </row>
    <row r="13091" spans="1:5">
      <c r="A13091" s="11">
        <v>2.0863373732626551E-2</v>
      </c>
      <c r="B13091" s="11">
        <v>1.3744027492233407E-3</v>
      </c>
      <c r="C13091" s="11"/>
      <c r="D13091" s="11"/>
      <c r="E13091" s="14"/>
    </row>
    <row r="13092" spans="1:5">
      <c r="A13092" s="11">
        <v>1.9684440251855041E-2</v>
      </c>
      <c r="B13092" s="11">
        <v>1.2498685040222563E-3</v>
      </c>
      <c r="C13092" s="11"/>
      <c r="D13092" s="11"/>
      <c r="E13092" s="14"/>
    </row>
    <row r="13093" spans="1:5">
      <c r="A13093" s="11">
        <v>2.4395479678097905E-2</v>
      </c>
      <c r="B13093" s="11">
        <v>1.6593768203625628E-3</v>
      </c>
      <c r="C13093" s="11"/>
      <c r="D13093" s="11"/>
      <c r="E13093" s="14"/>
    </row>
    <row r="13094" spans="1:5">
      <c r="A13094" s="11">
        <v>1.8817294416629382E-2</v>
      </c>
      <c r="B13094" s="11">
        <v>1.0683315424388812E-3</v>
      </c>
      <c r="C13094" s="11"/>
      <c r="D13094" s="11"/>
      <c r="E13094" s="14"/>
    </row>
    <row r="13095" spans="1:5">
      <c r="A13095" s="11">
        <v>2.2235648645545381E-2</v>
      </c>
      <c r="B13095" s="11">
        <v>1.4879325381601193E-3</v>
      </c>
      <c r="C13095" s="11"/>
      <c r="D13095" s="11"/>
      <c r="E13095" s="14"/>
    </row>
    <row r="13096" spans="1:5">
      <c r="A13096" s="11">
        <v>2.0071485867366734E-2</v>
      </c>
      <c r="B13096" s="11">
        <v>1.3173084618235936E-3</v>
      </c>
      <c r="C13096" s="11"/>
      <c r="D13096" s="11"/>
      <c r="E13096" s="14"/>
    </row>
    <row r="13097" spans="1:5">
      <c r="A13097" s="11">
        <v>2.4727645118541437E-2</v>
      </c>
      <c r="B13097" s="11">
        <v>1.6999796611516353E-3</v>
      </c>
      <c r="C13097" s="11"/>
      <c r="D13097" s="11"/>
      <c r="E13097" s="14"/>
    </row>
    <row r="13098" spans="1:5">
      <c r="A13098" s="11">
        <v>1.9268603489642371E-2</v>
      </c>
      <c r="B13098" s="11">
        <v>1.151155280348138E-3</v>
      </c>
      <c r="C13098" s="11"/>
      <c r="D13098" s="11"/>
      <c r="E13098" s="14"/>
    </row>
    <row r="13099" spans="1:5">
      <c r="A13099" s="11">
        <v>1.8522685209222737E-2</v>
      </c>
      <c r="B13099" s="11">
        <v>1.0827636533626396E-3</v>
      </c>
      <c r="C13099" s="11"/>
      <c r="D13099" s="11"/>
      <c r="E13099" s="14"/>
    </row>
    <row r="13100" spans="1:5">
      <c r="A13100" s="11">
        <v>2.2850889731576649E-2</v>
      </c>
      <c r="B13100" s="11">
        <v>1.4771667552522681E-3</v>
      </c>
      <c r="C13100" s="11"/>
      <c r="D13100" s="11"/>
      <c r="E13100" s="14"/>
    </row>
    <row r="13101" spans="1:5">
      <c r="A13101" s="11">
        <v>2.3026019365800676E-2</v>
      </c>
      <c r="B13101" s="11">
        <v>1.5797673462839361E-3</v>
      </c>
      <c r="C13101" s="11"/>
      <c r="D13101" s="11"/>
      <c r="E13101" s="14"/>
    </row>
    <row r="13102" spans="1:5">
      <c r="A13102" s="11">
        <v>2.1686162027490668E-2</v>
      </c>
      <c r="B13102" s="11">
        <v>1.4678386354067422E-3</v>
      </c>
      <c r="C13102" s="11"/>
      <c r="D13102" s="11"/>
      <c r="E13102" s="14"/>
    </row>
    <row r="13103" spans="1:5">
      <c r="A13103" s="11">
        <v>2.1080091871510356E-2</v>
      </c>
      <c r="B13103" s="11">
        <v>1.3956971331972523E-3</v>
      </c>
      <c r="C13103" s="11"/>
      <c r="D13103" s="11"/>
      <c r="E13103" s="14"/>
    </row>
    <row r="13104" spans="1:5">
      <c r="A13104" s="11">
        <v>3.3253920991308687E-2</v>
      </c>
      <c r="B13104" s="11">
        <v>2.2222547205266049E-3</v>
      </c>
      <c r="C13104" s="11"/>
      <c r="D13104" s="11"/>
      <c r="E13104" s="14"/>
    </row>
    <row r="13105" spans="1:5">
      <c r="A13105" s="11">
        <v>1.7217677432304575E-2</v>
      </c>
      <c r="B13105" s="11">
        <v>1.0215013079508681E-3</v>
      </c>
      <c r="C13105" s="11"/>
      <c r="D13105" s="11"/>
      <c r="E13105" s="14"/>
    </row>
    <row r="13106" spans="1:5">
      <c r="A13106" s="11">
        <v>1.6637178613826572E-2</v>
      </c>
      <c r="B13106" s="11">
        <v>9.3958609324565324E-4</v>
      </c>
      <c r="C13106" s="11"/>
      <c r="D13106" s="11"/>
      <c r="E13106" s="14"/>
    </row>
    <row r="13107" spans="1:5">
      <c r="A13107" s="11">
        <v>1.8799256288135467E-2</v>
      </c>
      <c r="B13107" s="11">
        <v>1.199624351751707E-3</v>
      </c>
      <c r="C13107" s="11"/>
      <c r="D13107" s="11"/>
      <c r="E13107" s="14"/>
    </row>
    <row r="13108" spans="1:5">
      <c r="A13108" s="11">
        <v>2.1033605711636441E-2</v>
      </c>
      <c r="B13108" s="11">
        <v>1.3734125440747673E-3</v>
      </c>
      <c r="C13108" s="11"/>
      <c r="D13108" s="11"/>
      <c r="E13108" s="14"/>
    </row>
    <row r="13109" spans="1:5">
      <c r="A13109" s="11">
        <v>1.864740789146806E-2</v>
      </c>
      <c r="B13109" s="11">
        <v>1.1216529090996581E-3</v>
      </c>
      <c r="C13109" s="11"/>
      <c r="D13109" s="11"/>
      <c r="E13109" s="14"/>
    </row>
    <row r="13110" spans="1:5">
      <c r="A13110" s="11">
        <v>2.5552666471388791E-2</v>
      </c>
      <c r="B13110" s="11">
        <v>1.7695568629390913E-3</v>
      </c>
      <c r="C13110" s="11"/>
      <c r="D13110" s="11"/>
      <c r="E13110" s="14"/>
    </row>
    <row r="13111" spans="1:5">
      <c r="A13111" s="11">
        <v>2.1841839337443235E-2</v>
      </c>
      <c r="B13111" s="11">
        <v>1.4617176256615299E-3</v>
      </c>
      <c r="C13111" s="11"/>
      <c r="D13111" s="11"/>
      <c r="E13111" s="14"/>
    </row>
    <row r="13112" spans="1:5">
      <c r="A13112" s="11">
        <v>2.4573422073980451E-2</v>
      </c>
      <c r="B13112" s="11">
        <v>1.6919643084486878E-3</v>
      </c>
      <c r="C13112" s="11"/>
      <c r="D13112" s="11"/>
      <c r="E13112" s="14"/>
    </row>
    <row r="13113" spans="1:5">
      <c r="A13113" s="11">
        <v>3.0089922678976623E-2</v>
      </c>
      <c r="B13113" s="11">
        <v>1.9874929332350899E-3</v>
      </c>
      <c r="C13113" s="11"/>
      <c r="D13113" s="11"/>
      <c r="E13113" s="14"/>
    </row>
    <row r="13114" spans="1:5">
      <c r="A13114" s="11">
        <v>2.0608584170288834E-2</v>
      </c>
      <c r="B13114" s="11">
        <v>1.3619107941538343E-3</v>
      </c>
      <c r="C13114" s="11"/>
      <c r="D13114" s="11"/>
      <c r="E13114" s="14"/>
    </row>
    <row r="13115" spans="1:5">
      <c r="A13115" s="11">
        <v>1.7380302298622707E-2</v>
      </c>
      <c r="B13115" s="11">
        <v>9.8075308413397367E-4</v>
      </c>
      <c r="C13115" s="11"/>
      <c r="D13115" s="11"/>
      <c r="E13115" s="14"/>
    </row>
    <row r="13116" spans="1:5">
      <c r="A13116" s="11">
        <v>2.6695208998041908E-2</v>
      </c>
      <c r="B13116" s="11">
        <v>1.7620233501207355E-3</v>
      </c>
      <c r="C13116" s="11"/>
      <c r="D13116" s="11"/>
      <c r="E13116" s="14"/>
    </row>
    <row r="13117" spans="1:5">
      <c r="A13117" s="11">
        <v>1.9951909039479118E-2</v>
      </c>
      <c r="B13117" s="11">
        <v>1.3156884995022661E-3</v>
      </c>
      <c r="C13117" s="11"/>
      <c r="D13117" s="11"/>
      <c r="E13117" s="14"/>
    </row>
    <row r="13118" spans="1:5">
      <c r="A13118" s="11">
        <v>1.6422969025851317E-2</v>
      </c>
      <c r="B13118" s="11">
        <v>6.8690844404507899E-4</v>
      </c>
      <c r="C13118" s="11"/>
      <c r="D13118" s="11"/>
      <c r="E13118" s="14"/>
    </row>
    <row r="13119" spans="1:5">
      <c r="A13119" s="11">
        <v>2.5330607232269507E-2</v>
      </c>
      <c r="B13119" s="11">
        <v>1.6316451061509831E-3</v>
      </c>
      <c r="C13119" s="11"/>
      <c r="D13119" s="11"/>
      <c r="E13119" s="14"/>
    </row>
    <row r="13120" spans="1:5">
      <c r="A13120" s="11">
        <v>2.5391520888753683E-2</v>
      </c>
      <c r="B13120" s="11">
        <v>1.7460478902598666E-3</v>
      </c>
      <c r="C13120" s="11"/>
      <c r="D13120" s="11"/>
      <c r="E13120" s="14"/>
    </row>
    <row r="13121" spans="1:5">
      <c r="A13121" s="11">
        <v>1.7799000367141306E-2</v>
      </c>
      <c r="B13121" s="11">
        <v>1.0674860976974876E-3</v>
      </c>
      <c r="C13121" s="11"/>
      <c r="D13121" s="11"/>
      <c r="E13121" s="14"/>
    </row>
    <row r="13122" spans="1:5">
      <c r="A13122" s="11">
        <v>2.0517405617298042E-2</v>
      </c>
      <c r="B13122" s="11">
        <v>1.3634019215742362E-3</v>
      </c>
      <c r="C13122" s="11"/>
      <c r="D13122" s="11"/>
      <c r="E13122" s="14"/>
    </row>
    <row r="13123" spans="1:5">
      <c r="A13123" s="11">
        <v>1.8269491753683167E-2</v>
      </c>
      <c r="B13123" s="11">
        <v>1.0475323718180506E-3</v>
      </c>
      <c r="C13123" s="11"/>
      <c r="D13123" s="11"/>
      <c r="E13123" s="14"/>
    </row>
    <row r="13124" spans="1:5">
      <c r="A13124" s="11">
        <v>2.5821159563998906E-2</v>
      </c>
      <c r="B13124" s="11">
        <v>1.7786377358073311E-3</v>
      </c>
      <c r="C13124" s="11"/>
      <c r="D13124" s="11"/>
      <c r="E13124" s="14"/>
    </row>
    <row r="13125" spans="1:5">
      <c r="A13125" s="11">
        <v>2.464417826380385E-2</v>
      </c>
      <c r="B13125" s="11">
        <v>1.6601671129365849E-3</v>
      </c>
      <c r="C13125" s="11"/>
      <c r="D13125" s="11"/>
      <c r="E13125" s="14"/>
    </row>
    <row r="13126" spans="1:5">
      <c r="A13126" s="11">
        <v>1.9477526223061564E-2</v>
      </c>
      <c r="B13126" s="11">
        <v>1.1770411338031322E-3</v>
      </c>
      <c r="C13126" s="11"/>
      <c r="D13126" s="11"/>
      <c r="E13126" s="14"/>
    </row>
    <row r="13127" spans="1:5">
      <c r="A13127" s="11">
        <v>2.3865457240406909E-2</v>
      </c>
      <c r="B13127" s="11">
        <v>1.5245850660744029E-3</v>
      </c>
      <c r="C13127" s="11"/>
      <c r="D13127" s="11"/>
      <c r="E13127" s="14"/>
    </row>
    <row r="13128" spans="1:5">
      <c r="A13128" s="11">
        <v>1.7010475186243386E-2</v>
      </c>
      <c r="B13128" s="11">
        <v>9.1092494135386153E-4</v>
      </c>
      <c r="C13128" s="11"/>
      <c r="D13128" s="11"/>
      <c r="E13128" s="14"/>
    </row>
    <row r="13129" spans="1:5">
      <c r="A13129" s="11">
        <v>1.7369930440759504E-2</v>
      </c>
      <c r="B13129" s="11">
        <v>9.7853992228652065E-4</v>
      </c>
      <c r="C13129" s="11"/>
      <c r="D13129" s="11"/>
      <c r="E13129" s="14"/>
    </row>
    <row r="13130" spans="1:5">
      <c r="A13130" s="11">
        <v>2.8854484189049706E-2</v>
      </c>
      <c r="B13130" s="11">
        <v>1.9719608694462321E-3</v>
      </c>
      <c r="C13130" s="11"/>
      <c r="D13130" s="11"/>
      <c r="E13130" s="14"/>
    </row>
    <row r="13131" spans="1:5">
      <c r="A13131" s="11">
        <v>2.7640479672334808E-2</v>
      </c>
      <c r="B13131" s="11">
        <v>1.8731168942844477E-3</v>
      </c>
      <c r="C13131" s="11"/>
      <c r="D13131" s="11"/>
      <c r="E13131" s="14"/>
    </row>
    <row r="13132" spans="1:5">
      <c r="A13132" s="11">
        <v>1.9998636091562931E-2</v>
      </c>
      <c r="B13132" s="11">
        <v>1.3152242181295926E-3</v>
      </c>
      <c r="C13132" s="11"/>
      <c r="D13132" s="11"/>
      <c r="E13132" s="14"/>
    </row>
    <row r="13133" spans="1:5">
      <c r="A13133" s="11">
        <v>2.1666125687349529E-2</v>
      </c>
      <c r="B13133" s="11">
        <v>1.4675607154967997E-3</v>
      </c>
      <c r="C13133" s="11"/>
      <c r="D13133" s="11"/>
      <c r="E13133" s="14"/>
    </row>
    <row r="13134" spans="1:5">
      <c r="A13134" s="11">
        <v>2.5337998287185057E-2</v>
      </c>
      <c r="B13134" s="11">
        <v>1.6537511967039474E-3</v>
      </c>
      <c r="C13134" s="11"/>
      <c r="D13134" s="11"/>
      <c r="E13134" s="14"/>
    </row>
    <row r="13135" spans="1:5">
      <c r="A13135" s="11">
        <v>1.8851230565485044E-2</v>
      </c>
      <c r="B13135" s="11">
        <v>1.0681638916276376E-3</v>
      </c>
      <c r="C13135" s="11"/>
      <c r="D13135" s="11"/>
      <c r="E13135" s="14"/>
    </row>
    <row r="13136" spans="1:5">
      <c r="A13136" s="11">
        <v>2.1064400431899145E-2</v>
      </c>
      <c r="B13136" s="11">
        <v>1.3976342237193757E-3</v>
      </c>
      <c r="C13136" s="11"/>
      <c r="D13136" s="11"/>
      <c r="E13136" s="14"/>
    </row>
    <row r="13137" spans="1:5">
      <c r="A13137" s="11">
        <v>2.1497407240366188E-2</v>
      </c>
      <c r="B13137" s="11">
        <v>1.3671656598979423E-3</v>
      </c>
      <c r="C13137" s="11"/>
      <c r="D13137" s="11"/>
      <c r="E13137" s="14"/>
    </row>
    <row r="13138" spans="1:5">
      <c r="A13138" s="11">
        <v>1.9412609089602871E-2</v>
      </c>
      <c r="B13138" s="11">
        <v>1.2466267776270216E-3</v>
      </c>
      <c r="C13138" s="11"/>
      <c r="D13138" s="11"/>
      <c r="E13138" s="14"/>
    </row>
    <row r="13139" spans="1:5">
      <c r="A13139" s="11">
        <v>1.7232788543089995E-2</v>
      </c>
      <c r="B13139" s="11">
        <v>1.0256744423848975E-3</v>
      </c>
      <c r="C13139" s="11"/>
      <c r="D13139" s="11"/>
      <c r="E13139" s="14"/>
    </row>
    <row r="13140" spans="1:5">
      <c r="A13140" s="11">
        <v>2.096998030128272E-2</v>
      </c>
      <c r="B13140" s="11">
        <v>1.3584631409000593E-3</v>
      </c>
      <c r="C13140" s="11"/>
      <c r="D13140" s="11"/>
      <c r="E13140" s="14"/>
    </row>
    <row r="13141" spans="1:5">
      <c r="A13141" s="11">
        <v>2.2892502759493602E-2</v>
      </c>
      <c r="B13141" s="11">
        <v>1.4090680270218208E-3</v>
      </c>
      <c r="C13141" s="11"/>
      <c r="D13141" s="11"/>
      <c r="E13141" s="14"/>
    </row>
    <row r="13142" spans="1:5">
      <c r="A13142" s="11">
        <v>2.3037602520094843E-2</v>
      </c>
      <c r="B13142" s="11">
        <v>1.5198717998952875E-3</v>
      </c>
      <c r="C13142" s="11"/>
      <c r="D13142" s="11"/>
      <c r="E13142" s="14"/>
    </row>
    <row r="13143" spans="1:5">
      <c r="A13143" s="11">
        <v>1.9753083863528292E-2</v>
      </c>
      <c r="B13143" s="11">
        <v>1.2645842343372484E-3</v>
      </c>
      <c r="C13143" s="11"/>
      <c r="D13143" s="11"/>
      <c r="E13143" s="14"/>
    </row>
    <row r="13144" spans="1:5">
      <c r="A13144" s="11">
        <v>1.9811678407666962E-2</v>
      </c>
      <c r="B13144" s="11">
        <v>1.2559883826651459E-3</v>
      </c>
      <c r="C13144" s="11"/>
      <c r="D13144" s="11"/>
      <c r="E13144" s="14"/>
    </row>
    <row r="13145" spans="1:5">
      <c r="A13145" s="11">
        <v>2.3879707702575834E-2</v>
      </c>
      <c r="B13145" s="11">
        <v>1.6434113018663674E-3</v>
      </c>
      <c r="C13145" s="11"/>
      <c r="D13145" s="11"/>
      <c r="E13145" s="14"/>
    </row>
    <row r="13146" spans="1:5">
      <c r="A13146" s="11">
        <v>2.2392173163953172E-2</v>
      </c>
      <c r="B13146" s="11">
        <v>1.5134961002950776E-3</v>
      </c>
      <c r="C13146" s="11"/>
      <c r="D13146" s="11"/>
      <c r="E13146" s="14"/>
    </row>
    <row r="13147" spans="1:5">
      <c r="A13147" s="11">
        <v>2.3277446306490004E-2</v>
      </c>
      <c r="B13147" s="11">
        <v>1.5962959235692453E-3</v>
      </c>
      <c r="C13147" s="11"/>
      <c r="D13147" s="11"/>
      <c r="E13147" s="14"/>
    </row>
    <row r="13148" spans="1:5">
      <c r="A13148" s="11">
        <v>1.6729021505785008E-2</v>
      </c>
      <c r="B13148" s="11">
        <v>9.1299531363883267E-4</v>
      </c>
      <c r="C13148" s="11"/>
      <c r="D13148" s="11"/>
      <c r="E13148" s="14"/>
    </row>
    <row r="13149" spans="1:5">
      <c r="A13149" s="11">
        <v>2.3981887023661063E-2</v>
      </c>
      <c r="B13149" s="11">
        <v>1.6528541919704346E-3</v>
      </c>
      <c r="C13149" s="11"/>
      <c r="D13149" s="11"/>
      <c r="E13149" s="14"/>
    </row>
    <row r="13150" spans="1:5">
      <c r="A13150" s="11">
        <v>1.8474294027272353E-2</v>
      </c>
      <c r="B13150" s="11">
        <v>1.047691764123631E-3</v>
      </c>
      <c r="C13150" s="11"/>
      <c r="D13150" s="11"/>
      <c r="E13150" s="14"/>
    </row>
    <row r="13151" spans="1:5">
      <c r="A13151" s="11">
        <v>2.0810546119216858E-2</v>
      </c>
      <c r="B13151" s="11">
        <v>1.3932415598155263E-3</v>
      </c>
      <c r="C13151" s="11"/>
      <c r="D13151" s="11"/>
      <c r="E13151" s="14"/>
    </row>
    <row r="13152" spans="1:5">
      <c r="A13152" s="11">
        <v>1.6917460168257736E-2</v>
      </c>
      <c r="B13152" s="11">
        <v>9.6977014522581435E-4</v>
      </c>
      <c r="C13152" s="11"/>
      <c r="D13152" s="11"/>
      <c r="E13152" s="14"/>
    </row>
    <row r="13153" spans="1:5">
      <c r="A13153" s="11">
        <v>1.9893471410791404E-2</v>
      </c>
      <c r="B13153" s="11">
        <v>1.3023848579954917E-3</v>
      </c>
      <c r="C13153" s="11"/>
      <c r="D13153" s="11"/>
      <c r="E13153" s="14"/>
    </row>
    <row r="13154" spans="1:5">
      <c r="A13154" s="11">
        <v>2.179803527554203E-2</v>
      </c>
      <c r="B13154" s="11">
        <v>1.4518925586677913E-3</v>
      </c>
      <c r="C13154" s="11"/>
      <c r="D13154" s="11"/>
      <c r="E13154" s="14"/>
    </row>
    <row r="13155" spans="1:5">
      <c r="A13155" s="11">
        <v>2.5411430788130598E-2</v>
      </c>
      <c r="B13155" s="11">
        <v>1.7602859066738468E-3</v>
      </c>
      <c r="C13155" s="11"/>
      <c r="D13155" s="11"/>
      <c r="E13155" s="14"/>
    </row>
    <row r="13156" spans="1:5">
      <c r="A13156" s="11">
        <v>2.2202071338138674E-2</v>
      </c>
      <c r="B13156" s="11">
        <v>1.3965069041385508E-3</v>
      </c>
      <c r="C13156" s="11"/>
      <c r="D13156" s="11"/>
      <c r="E13156" s="14"/>
    </row>
    <row r="13157" spans="1:5">
      <c r="A13157" s="11">
        <v>1.9322859006299483E-2</v>
      </c>
      <c r="B13157" s="11">
        <v>1.2175897472124961E-3</v>
      </c>
      <c r="C13157" s="11"/>
      <c r="D13157" s="11"/>
      <c r="E13157" s="14"/>
    </row>
    <row r="13158" spans="1:5">
      <c r="A13158" s="11">
        <v>2.2428031016319894E-2</v>
      </c>
      <c r="B13158" s="11">
        <v>1.5238091429415708E-3</v>
      </c>
      <c r="C13158" s="11"/>
      <c r="D13158" s="11"/>
      <c r="E13158" s="14"/>
    </row>
    <row r="13159" spans="1:5">
      <c r="A13159" s="11">
        <v>2.5356450223711902E-2</v>
      </c>
      <c r="B13159" s="11">
        <v>1.6569194521992969E-3</v>
      </c>
      <c r="C13159" s="11"/>
      <c r="D13159" s="11"/>
      <c r="E13159" s="14"/>
    </row>
    <row r="13160" spans="1:5">
      <c r="A13160" s="11">
        <v>2.3312571795993792E-2</v>
      </c>
      <c r="B13160" s="11">
        <v>1.5681379758627852E-3</v>
      </c>
      <c r="C13160" s="11"/>
      <c r="D13160" s="11"/>
      <c r="E13160" s="14"/>
    </row>
    <row r="13161" spans="1:5">
      <c r="A13161" s="11">
        <v>2.7830418406826072E-2</v>
      </c>
      <c r="B13161" s="11">
        <v>1.8632950948046976E-3</v>
      </c>
      <c r="C13161" s="11"/>
      <c r="D13161" s="11"/>
      <c r="E13161" s="14"/>
    </row>
    <row r="13162" spans="1:5">
      <c r="A13162" s="11">
        <v>2.5318244796642506E-2</v>
      </c>
      <c r="B13162" s="11">
        <v>1.7455949477134668E-3</v>
      </c>
      <c r="C13162" s="11"/>
      <c r="D13162" s="11"/>
      <c r="E13162" s="14"/>
    </row>
    <row r="13163" spans="1:5">
      <c r="A13163" s="11">
        <v>2.2940289697491737E-2</v>
      </c>
      <c r="B13163" s="11">
        <v>1.5462717839846952E-3</v>
      </c>
      <c r="C13163" s="11"/>
      <c r="D13163" s="11"/>
      <c r="E13163" s="14"/>
    </row>
    <row r="13164" spans="1:5">
      <c r="A13164" s="11">
        <v>1.8413497352322714E-2</v>
      </c>
      <c r="B13164" s="11">
        <v>1.1550811778105053E-3</v>
      </c>
      <c r="C13164" s="11"/>
      <c r="D13164" s="11"/>
      <c r="E13164" s="14"/>
    </row>
    <row r="13165" spans="1:5">
      <c r="A13165" s="11">
        <v>2.3389073498569116E-2</v>
      </c>
      <c r="B13165" s="11">
        <v>1.5767640013259593E-3</v>
      </c>
      <c r="C13165" s="11"/>
      <c r="D13165" s="11"/>
      <c r="E13165" s="14"/>
    </row>
    <row r="13166" spans="1:5">
      <c r="A13166" s="11">
        <v>2.0912788884384716E-2</v>
      </c>
      <c r="B13166" s="11">
        <v>1.4035397729874177E-3</v>
      </c>
      <c r="C13166" s="11"/>
      <c r="D13166" s="11"/>
      <c r="E13166" s="14"/>
    </row>
    <row r="13167" spans="1:5">
      <c r="A13167" s="11">
        <v>1.6645294658863868E-2</v>
      </c>
      <c r="B13167" s="11">
        <v>9.4462792743014328E-4</v>
      </c>
      <c r="C13167" s="11"/>
      <c r="D13167" s="11"/>
      <c r="E13167" s="14"/>
    </row>
    <row r="13168" spans="1:5">
      <c r="A13168" s="11">
        <v>2.4904330031544998E-2</v>
      </c>
      <c r="B13168" s="11">
        <v>1.6296472186722152E-3</v>
      </c>
      <c r="C13168" s="11"/>
      <c r="D13168" s="11"/>
      <c r="E13168" s="14"/>
    </row>
    <row r="13169" spans="1:5">
      <c r="A13169" s="11">
        <v>1.8588272982757326E-2</v>
      </c>
      <c r="B13169" s="11">
        <v>1.1739859187622453E-3</v>
      </c>
      <c r="C13169" s="11"/>
      <c r="D13169" s="11"/>
      <c r="E13169" s="14"/>
    </row>
    <row r="13170" spans="1:5">
      <c r="A13170" s="11">
        <v>2.4757102585343929E-2</v>
      </c>
      <c r="B13170" s="11">
        <v>1.6972573555699992E-3</v>
      </c>
      <c r="C13170" s="11"/>
      <c r="D13170" s="11"/>
      <c r="E13170" s="14"/>
    </row>
    <row r="13171" spans="1:5">
      <c r="A13171" s="11">
        <v>2.0108878777865252E-2</v>
      </c>
      <c r="B13171" s="11">
        <v>1.3219420846779452E-3</v>
      </c>
      <c r="C13171" s="11"/>
      <c r="D13171" s="11"/>
      <c r="E13171" s="14"/>
    </row>
    <row r="13172" spans="1:5">
      <c r="A13172" s="11">
        <v>2.3524480192397373E-2</v>
      </c>
      <c r="B13172" s="11">
        <v>1.5907042340622412E-3</v>
      </c>
      <c r="C13172" s="11"/>
      <c r="D13172" s="11"/>
      <c r="E13172" s="14"/>
    </row>
    <row r="13173" spans="1:5">
      <c r="A13173" s="11">
        <v>1.6279704170535415E-2</v>
      </c>
      <c r="B13173" s="11">
        <v>8.721695117516299E-4</v>
      </c>
      <c r="C13173" s="11"/>
      <c r="D13173" s="11"/>
      <c r="E13173" s="14"/>
    </row>
    <row r="13174" spans="1:5">
      <c r="A13174" s="11">
        <v>2.7766514484367132E-2</v>
      </c>
      <c r="B13174" s="11">
        <v>1.8938150789308858E-3</v>
      </c>
      <c r="C13174" s="11"/>
      <c r="D13174" s="11"/>
      <c r="E13174" s="14"/>
    </row>
    <row r="13175" spans="1:5">
      <c r="A13175" s="11">
        <v>1.6011743734476041E-2</v>
      </c>
      <c r="B13175" s="11">
        <v>8.2970948901734483E-4</v>
      </c>
      <c r="C13175" s="11"/>
      <c r="D13175" s="11"/>
      <c r="E13175" s="14"/>
    </row>
    <row r="13176" spans="1:5">
      <c r="A13176" s="11">
        <v>2.6865779736946521E-2</v>
      </c>
      <c r="B13176" s="11">
        <v>1.74641939737663E-3</v>
      </c>
      <c r="C13176" s="11"/>
      <c r="D13176" s="11"/>
      <c r="E13176" s="14"/>
    </row>
    <row r="13177" spans="1:5">
      <c r="A13177" s="11">
        <v>2.0319570656218366E-2</v>
      </c>
      <c r="B13177" s="11">
        <v>1.3358399580540165E-3</v>
      </c>
      <c r="C13177" s="11"/>
      <c r="D13177" s="11"/>
      <c r="E13177" s="14"/>
    </row>
    <row r="13178" spans="1:5">
      <c r="A13178" s="11">
        <v>1.9296511068800992E-2</v>
      </c>
      <c r="B13178" s="11">
        <v>1.1610304764223384E-3</v>
      </c>
      <c r="C13178" s="11"/>
      <c r="D13178" s="11"/>
      <c r="E13178" s="14"/>
    </row>
    <row r="13179" spans="1:5">
      <c r="A13179" s="11">
        <v>2.1035631067310677E-2</v>
      </c>
      <c r="B13179" s="11">
        <v>1.2621635386663283E-3</v>
      </c>
      <c r="C13179" s="11"/>
      <c r="D13179" s="11"/>
      <c r="E13179" s="14"/>
    </row>
    <row r="13180" spans="1:5">
      <c r="A13180" s="11">
        <v>1.7331582647121691E-2</v>
      </c>
      <c r="B13180" s="11">
        <v>9.9394697335318115E-4</v>
      </c>
      <c r="C13180" s="11"/>
      <c r="D13180" s="11"/>
      <c r="E13180" s="14"/>
    </row>
    <row r="13181" spans="1:5">
      <c r="A13181" s="11">
        <v>2.2270540945922328E-2</v>
      </c>
      <c r="B13181" s="11">
        <v>1.4810097837326622E-3</v>
      </c>
      <c r="C13181" s="11"/>
      <c r="D13181" s="11"/>
      <c r="E13181" s="14"/>
    </row>
    <row r="13182" spans="1:5">
      <c r="A13182" s="11">
        <v>2.4478152348384359E-2</v>
      </c>
      <c r="B13182" s="11">
        <v>1.6719894809689054E-3</v>
      </c>
      <c r="C13182" s="11"/>
      <c r="D13182" s="11"/>
      <c r="E13182" s="14"/>
    </row>
    <row r="13183" spans="1:5">
      <c r="A13183" s="11">
        <v>1.9202711450044457E-2</v>
      </c>
      <c r="B13183" s="11">
        <v>1.2309679740368264E-3</v>
      </c>
      <c r="C13183" s="11"/>
      <c r="D13183" s="11"/>
      <c r="E13183" s="14"/>
    </row>
    <row r="13184" spans="1:5">
      <c r="A13184" s="11">
        <v>2.2017461249867601E-2</v>
      </c>
      <c r="B13184" s="11">
        <v>1.4905888664152294E-3</v>
      </c>
      <c r="C13184" s="11"/>
      <c r="D13184" s="11"/>
      <c r="E13184" s="14"/>
    </row>
    <row r="13185" spans="1:5">
      <c r="A13185" s="11">
        <v>2.7929279122580912E-2</v>
      </c>
      <c r="B13185" s="11">
        <v>1.9314662950727301E-3</v>
      </c>
      <c r="C13185" s="11"/>
      <c r="D13185" s="11"/>
      <c r="E13185" s="14"/>
    </row>
    <row r="13186" spans="1:5">
      <c r="A13186" s="11">
        <v>2.3296780342964635E-2</v>
      </c>
      <c r="B13186" s="11">
        <v>1.5978459335953365E-3</v>
      </c>
      <c r="C13186" s="11"/>
      <c r="D13186" s="11"/>
      <c r="E13186" s="14"/>
    </row>
    <row r="13187" spans="1:5">
      <c r="A13187" s="11">
        <v>1.9750746607380808E-2</v>
      </c>
      <c r="B13187" s="11">
        <v>1.2975277735743584E-3</v>
      </c>
      <c r="C13187" s="11"/>
      <c r="D13187" s="11"/>
      <c r="E13187" s="14"/>
    </row>
    <row r="13188" spans="1:5">
      <c r="A13188" s="11">
        <v>3.0102269211458556E-2</v>
      </c>
      <c r="B13188" s="11">
        <v>2.0607126792132982E-3</v>
      </c>
      <c r="C13188" s="11"/>
      <c r="D13188" s="11"/>
      <c r="E13188" s="14"/>
    </row>
    <row r="13189" spans="1:5">
      <c r="A13189" s="11">
        <v>2.5913340955763527E-2</v>
      </c>
      <c r="B13189" s="11">
        <v>1.7478180356042658E-3</v>
      </c>
      <c r="C13189" s="11"/>
      <c r="D13189" s="11"/>
      <c r="E13189" s="14"/>
    </row>
    <row r="13190" spans="1:5">
      <c r="A13190" s="11">
        <v>1.842596198380779E-2</v>
      </c>
      <c r="B13190" s="11">
        <v>1.1584017501601097E-3</v>
      </c>
      <c r="C13190" s="11"/>
      <c r="D13190" s="11"/>
      <c r="E13190" s="14"/>
    </row>
    <row r="13191" spans="1:5">
      <c r="A13191" s="11">
        <v>2.7831450829111523E-2</v>
      </c>
      <c r="B13191" s="11">
        <v>1.9101994168538737E-3</v>
      </c>
      <c r="C13191" s="11"/>
      <c r="D13191" s="11"/>
      <c r="E13191" s="14"/>
    </row>
    <row r="13192" spans="1:5">
      <c r="A13192" s="11">
        <v>1.8358170978817163E-2</v>
      </c>
      <c r="B13192" s="11">
        <v>1.1576435914843206E-3</v>
      </c>
      <c r="C13192" s="11"/>
      <c r="D13192" s="11"/>
      <c r="E13192" s="14"/>
    </row>
    <row r="13193" spans="1:5">
      <c r="A13193" s="11">
        <v>1.8520889453990157E-2</v>
      </c>
      <c r="B13193" s="11">
        <v>1.1700246600567588E-3</v>
      </c>
      <c r="C13193" s="11"/>
      <c r="D13193" s="11"/>
      <c r="E13193" s="14"/>
    </row>
    <row r="13194" spans="1:5">
      <c r="A13194" s="11">
        <v>2.3907217026713751E-2</v>
      </c>
      <c r="B13194" s="11">
        <v>1.6038254062605126E-3</v>
      </c>
      <c r="C13194" s="11"/>
      <c r="D13194" s="11"/>
      <c r="E13194" s="14"/>
    </row>
    <row r="13195" spans="1:5">
      <c r="A13195" s="11">
        <v>2.8699086008214459E-2</v>
      </c>
      <c r="B13195" s="11">
        <v>1.9239280074489192E-3</v>
      </c>
      <c r="C13195" s="11"/>
      <c r="D13195" s="11"/>
      <c r="E13195" s="14"/>
    </row>
    <row r="13196" spans="1:5">
      <c r="A13196" s="11">
        <v>1.6149784897727254E-2</v>
      </c>
      <c r="B13196" s="11">
        <v>7.6458724091113702E-4</v>
      </c>
      <c r="C13196" s="11"/>
      <c r="D13196" s="11"/>
      <c r="E13196" s="14"/>
    </row>
    <row r="13197" spans="1:5">
      <c r="A13197" s="11">
        <v>1.7509873644958276E-2</v>
      </c>
      <c r="B13197" s="11">
        <v>1.0096686907881409E-3</v>
      </c>
      <c r="C13197" s="11"/>
      <c r="D13197" s="11"/>
      <c r="E13197" s="14"/>
    </row>
    <row r="13198" spans="1:5">
      <c r="A13198" s="11">
        <v>1.8839482560373547E-2</v>
      </c>
      <c r="B13198" s="11">
        <v>1.1884141050575055E-3</v>
      </c>
      <c r="C13198" s="11"/>
      <c r="D13198" s="11"/>
      <c r="E13198" s="14"/>
    </row>
    <row r="13199" spans="1:5">
      <c r="A13199" s="11">
        <v>2.2509348234936968E-2</v>
      </c>
      <c r="B13199" s="11">
        <v>1.5346630785991963E-3</v>
      </c>
      <c r="C13199" s="11"/>
      <c r="D13199" s="11"/>
      <c r="E13199" s="14"/>
    </row>
    <row r="13200" spans="1:5">
      <c r="A13200" s="11">
        <v>2.7010254061548864E-2</v>
      </c>
      <c r="B13200" s="11">
        <v>1.7780353367161722E-3</v>
      </c>
      <c r="C13200" s="11"/>
      <c r="D13200" s="11"/>
      <c r="E13200" s="14"/>
    </row>
    <row r="13201" spans="1:5">
      <c r="A13201" s="11">
        <v>2.191036424803763E-2</v>
      </c>
      <c r="B13201" s="11">
        <v>1.4673945817293274E-3</v>
      </c>
      <c r="C13201" s="11"/>
      <c r="D13201" s="11"/>
      <c r="E13201" s="14"/>
    </row>
    <row r="13202" spans="1:5">
      <c r="A13202" s="11">
        <v>2.8334598046869514E-2</v>
      </c>
      <c r="B13202" s="11">
        <v>1.937213230507328E-3</v>
      </c>
      <c r="C13202" s="11"/>
      <c r="D13202" s="11"/>
      <c r="E13202" s="14"/>
    </row>
    <row r="13203" spans="1:5">
      <c r="A13203" s="11">
        <v>2.4048073162951506E-2</v>
      </c>
      <c r="B13203" s="11">
        <v>1.61604066625437E-3</v>
      </c>
      <c r="C13203" s="11"/>
      <c r="D13203" s="11"/>
      <c r="E13203" s="14"/>
    </row>
    <row r="13204" spans="1:5">
      <c r="A13204" s="11">
        <v>1.9990243689464976E-2</v>
      </c>
      <c r="B13204" s="11">
        <v>1.3068951126889614E-3</v>
      </c>
      <c r="C13204" s="11"/>
      <c r="D13204" s="11"/>
      <c r="E13204" s="14"/>
    </row>
    <row r="13205" spans="1:5">
      <c r="A13205" s="11">
        <v>2.1291424242452936E-2</v>
      </c>
      <c r="B13205" s="11">
        <v>1.3494116438537548E-3</v>
      </c>
      <c r="C13205" s="11"/>
      <c r="D13205" s="11"/>
      <c r="E13205" s="14"/>
    </row>
    <row r="13206" spans="1:5">
      <c r="A13206" s="11">
        <v>2.5098200103699526E-2</v>
      </c>
      <c r="B13206" s="11">
        <v>1.7374717654925758E-3</v>
      </c>
      <c r="C13206" s="11"/>
      <c r="D13206" s="11"/>
      <c r="E13206" s="14"/>
    </row>
    <row r="13207" spans="1:5">
      <c r="A13207" s="11">
        <v>1.9644314802190217E-2</v>
      </c>
      <c r="B13207" s="11">
        <v>1.2752560032214359E-3</v>
      </c>
      <c r="C13207" s="11"/>
      <c r="D13207" s="11"/>
      <c r="E13207" s="14"/>
    </row>
    <row r="13208" spans="1:5">
      <c r="A13208" s="11">
        <v>2.1811762635117662E-2</v>
      </c>
      <c r="B13208" s="11">
        <v>1.4682738163138338E-3</v>
      </c>
      <c r="C13208" s="11"/>
      <c r="D13208" s="11"/>
      <c r="E13208" s="14"/>
    </row>
    <row r="13209" spans="1:5">
      <c r="A13209" s="11">
        <v>2.1661978706236804E-2</v>
      </c>
      <c r="B13209" s="11">
        <v>1.4139204591830142E-3</v>
      </c>
      <c r="C13209" s="11"/>
      <c r="D13209" s="11"/>
      <c r="E13209" s="14"/>
    </row>
    <row r="13210" spans="1:5">
      <c r="A13210" s="11">
        <v>1.9887400256876749E-2</v>
      </c>
      <c r="B13210" s="11">
        <v>1.3104138627970778E-3</v>
      </c>
      <c r="C13210" s="11"/>
      <c r="D13210" s="11"/>
      <c r="E13210" s="14"/>
    </row>
    <row r="13211" spans="1:5">
      <c r="A13211" s="11">
        <v>1.8330540200760262E-2</v>
      </c>
      <c r="B13211" s="11">
        <v>1.1470882113898408E-3</v>
      </c>
      <c r="C13211" s="11"/>
      <c r="D13211" s="11"/>
      <c r="E13211" s="14"/>
    </row>
    <row r="13212" spans="1:5">
      <c r="A13212" s="11">
        <v>3.4527435029654843E-2</v>
      </c>
      <c r="B13212" s="11">
        <v>2.2851840988056533E-3</v>
      </c>
      <c r="C13212" s="11"/>
      <c r="D13212" s="11"/>
      <c r="E13212" s="14"/>
    </row>
    <row r="13213" spans="1:5">
      <c r="A13213" s="11">
        <v>2.0209789609372277E-2</v>
      </c>
      <c r="B13213" s="11">
        <v>1.1950076908361419E-3</v>
      </c>
      <c r="C13213" s="11"/>
      <c r="D13213" s="11"/>
      <c r="E13213" s="14"/>
    </row>
    <row r="13214" spans="1:5">
      <c r="A13214" s="11">
        <v>2.6909026577764606E-2</v>
      </c>
      <c r="B13214" s="11">
        <v>1.8567169480315513E-3</v>
      </c>
      <c r="C13214" s="11"/>
      <c r="D13214" s="11"/>
      <c r="E13214" s="14"/>
    </row>
    <row r="13215" spans="1:5">
      <c r="A13215" s="11">
        <v>2.1813701014860239E-2</v>
      </c>
      <c r="B13215" s="11">
        <v>1.4677037462553844E-3</v>
      </c>
      <c r="C13215" s="11"/>
      <c r="D13215" s="11"/>
      <c r="E13215" s="14"/>
    </row>
    <row r="13216" spans="1:5">
      <c r="A13216" s="11">
        <v>2.2441235561655046E-2</v>
      </c>
      <c r="B13216" s="11">
        <v>1.5285881559079098E-3</v>
      </c>
      <c r="C13216" s="11"/>
      <c r="D13216" s="11"/>
      <c r="E13216" s="14"/>
    </row>
    <row r="13217" spans="1:5">
      <c r="A13217" s="11">
        <v>2.0059602162147659E-2</v>
      </c>
      <c r="B13217" s="11">
        <v>1.189397136050174E-3</v>
      </c>
      <c r="C13217" s="11"/>
      <c r="D13217" s="11"/>
      <c r="E13217" s="14"/>
    </row>
    <row r="13218" spans="1:5">
      <c r="A13218" s="11">
        <v>1.6855534667519559E-2</v>
      </c>
      <c r="B13218" s="11">
        <v>9.7438360358241831E-4</v>
      </c>
      <c r="C13218" s="11"/>
      <c r="D13218" s="11"/>
      <c r="E13218" s="14"/>
    </row>
    <row r="13219" spans="1:5">
      <c r="A13219" s="11">
        <v>2.3345260790147759E-2</v>
      </c>
      <c r="B13219" s="11">
        <v>1.5453352942619398E-3</v>
      </c>
      <c r="C13219" s="11"/>
      <c r="D13219" s="11"/>
      <c r="E13219" s="14"/>
    </row>
    <row r="13220" spans="1:5">
      <c r="A13220" s="11">
        <v>2.372244133180967E-2</v>
      </c>
      <c r="B13220" s="11">
        <v>1.5638304527984869E-3</v>
      </c>
      <c r="C13220" s="11"/>
      <c r="D13220" s="11"/>
      <c r="E13220" s="14"/>
    </row>
    <row r="13221" spans="1:5">
      <c r="A13221" s="11">
        <v>2.6193735319019234E-2</v>
      </c>
      <c r="B13221" s="11">
        <v>1.7011676714595405E-3</v>
      </c>
      <c r="C13221" s="11"/>
      <c r="D13221" s="11"/>
      <c r="E13221" s="14"/>
    </row>
    <row r="13222" spans="1:5">
      <c r="A13222" s="11">
        <v>2.2875761512106307E-2</v>
      </c>
      <c r="B13222" s="11">
        <v>1.5655956832864141E-3</v>
      </c>
      <c r="C13222" s="11"/>
      <c r="D13222" s="11"/>
      <c r="E13222" s="14"/>
    </row>
    <row r="13223" spans="1:5">
      <c r="A13223" s="11">
        <v>2.5195936391663482E-2</v>
      </c>
      <c r="B13223" s="11">
        <v>1.7370208161617956E-3</v>
      </c>
      <c r="C13223" s="11"/>
      <c r="D13223" s="11"/>
      <c r="E13223" s="14"/>
    </row>
    <row r="13224" spans="1:5">
      <c r="A13224" s="11">
        <v>3.6664549539014067E-2</v>
      </c>
      <c r="B13224" s="11">
        <v>2.4227523144111579E-3</v>
      </c>
      <c r="C13224" s="11"/>
      <c r="D13224" s="11"/>
      <c r="E13224" s="14"/>
    </row>
    <row r="13225" spans="1:5">
      <c r="A13225" s="11">
        <v>1.8577576521978934E-2</v>
      </c>
      <c r="B13225" s="11">
        <v>1.1642668353934185E-3</v>
      </c>
      <c r="C13225" s="11"/>
      <c r="D13225" s="11"/>
      <c r="E13225" s="14"/>
    </row>
    <row r="13226" spans="1:5">
      <c r="A13226" s="11">
        <v>2.7255831512375105E-2</v>
      </c>
      <c r="B13226" s="11">
        <v>1.8814809827623609E-3</v>
      </c>
      <c r="C13226" s="11"/>
      <c r="D13226" s="11"/>
      <c r="E13226" s="14"/>
    </row>
    <row r="13227" spans="1:5">
      <c r="A13227" s="11">
        <v>1.9399316706788586E-2</v>
      </c>
      <c r="B13227" s="11">
        <v>1.2499756973182354E-3</v>
      </c>
      <c r="C13227" s="11"/>
      <c r="D13227" s="11"/>
      <c r="E13227" s="14"/>
    </row>
    <row r="13228" spans="1:5">
      <c r="A13228" s="11">
        <v>1.5771025451307229E-2</v>
      </c>
      <c r="B13228" s="11">
        <v>7.8252645539525348E-4</v>
      </c>
      <c r="C13228" s="11"/>
      <c r="D13228" s="11"/>
      <c r="E13228" s="14"/>
    </row>
    <row r="13229" spans="1:5">
      <c r="A13229" s="11">
        <v>1.7427146635330605E-2</v>
      </c>
      <c r="B13229" s="11">
        <v>1.0407780719413717E-3</v>
      </c>
      <c r="C13229" s="11"/>
      <c r="D13229" s="11"/>
      <c r="E13229" s="14"/>
    </row>
    <row r="13230" spans="1:5">
      <c r="A13230" s="11">
        <v>2.2089895705402429E-2</v>
      </c>
      <c r="B13230" s="11">
        <v>1.4996781835901385E-3</v>
      </c>
      <c r="C13230" s="11"/>
      <c r="D13230" s="11"/>
      <c r="E13230" s="14"/>
    </row>
    <row r="13231" spans="1:5">
      <c r="A13231" s="11">
        <v>2.6980895969889927E-2</v>
      </c>
      <c r="B13231" s="11">
        <v>1.8416744811371236E-3</v>
      </c>
      <c r="C13231" s="11"/>
      <c r="D13231" s="11"/>
      <c r="E13231" s="14"/>
    </row>
    <row r="13232" spans="1:5">
      <c r="A13232" s="11">
        <v>2.3734283440754744E-2</v>
      </c>
      <c r="B13232" s="11">
        <v>1.6099496201096915E-3</v>
      </c>
      <c r="C13232" s="11"/>
      <c r="D13232" s="11"/>
      <c r="E13232" s="14"/>
    </row>
    <row r="13233" spans="1:5">
      <c r="A13233" s="11">
        <v>2.3819706406292634E-2</v>
      </c>
      <c r="B13233" s="11">
        <v>1.5638913591350162E-3</v>
      </c>
      <c r="C13233" s="11"/>
      <c r="D13233" s="11"/>
      <c r="E13233" s="14"/>
    </row>
    <row r="13234" spans="1:5">
      <c r="A13234" s="11">
        <v>2.1524384521907646E-2</v>
      </c>
      <c r="B13234" s="11">
        <v>1.3748722190154027E-3</v>
      </c>
      <c r="C13234" s="11"/>
      <c r="D13234" s="11"/>
      <c r="E13234" s="14"/>
    </row>
    <row r="13235" spans="1:5">
      <c r="A13235" s="11">
        <v>1.9515730955986701E-2</v>
      </c>
      <c r="B13235" s="11">
        <v>1.2081061302127174E-3</v>
      </c>
      <c r="C13235" s="11"/>
      <c r="D13235" s="11"/>
      <c r="E13235" s="14"/>
    </row>
    <row r="13236" spans="1:5">
      <c r="A13236" s="11">
        <v>1.7792313272695443E-2</v>
      </c>
      <c r="B13236" s="11">
        <v>1.0915497861195866E-3</v>
      </c>
      <c r="C13236" s="11"/>
      <c r="D13236" s="11"/>
      <c r="E13236" s="14"/>
    </row>
    <row r="13237" spans="1:5">
      <c r="A13237" s="11">
        <v>1.9673826609956178E-2</v>
      </c>
      <c r="B13237" s="11">
        <v>1.2212556125753588E-3</v>
      </c>
      <c r="C13237" s="11"/>
      <c r="D13237" s="11"/>
      <c r="E13237" s="14"/>
    </row>
    <row r="13238" spans="1:5">
      <c r="A13238" s="11">
        <v>3.3348225022654776E-2</v>
      </c>
      <c r="B13238" s="11">
        <v>2.2118924466427953E-3</v>
      </c>
      <c r="C13238" s="11"/>
      <c r="D13238" s="11"/>
      <c r="E13238" s="14"/>
    </row>
    <row r="13239" spans="1:5">
      <c r="A13239" s="11">
        <v>1.6460281476072411E-2</v>
      </c>
      <c r="B13239" s="11">
        <v>9.1088210937113293E-4</v>
      </c>
      <c r="C13239" s="11"/>
      <c r="D13239" s="11"/>
      <c r="E13239" s="14"/>
    </row>
    <row r="13240" spans="1:5">
      <c r="A13240" s="11">
        <v>2.0730222188394608E-2</v>
      </c>
      <c r="B13240" s="11">
        <v>1.3873358930358549E-3</v>
      </c>
      <c r="C13240" s="11"/>
      <c r="D13240" s="11"/>
      <c r="E13240" s="14"/>
    </row>
    <row r="13241" spans="1:5">
      <c r="A13241" s="11">
        <v>1.819236084937657E-2</v>
      </c>
      <c r="B13241" s="11">
        <v>1.1353051171851935E-3</v>
      </c>
      <c r="C13241" s="11"/>
      <c r="D13241" s="11"/>
      <c r="E13241" s="14"/>
    </row>
    <row r="13242" spans="1:5">
      <c r="A13242" s="11">
        <v>1.8699827248703463E-2</v>
      </c>
      <c r="B13242" s="11">
        <v>1.1765953907279575E-3</v>
      </c>
      <c r="C13242" s="11"/>
      <c r="D13242" s="11"/>
      <c r="E13242" s="14"/>
    </row>
    <row r="13243" spans="1:5">
      <c r="A13243" s="11">
        <v>2.5190977572689812E-2</v>
      </c>
      <c r="B13243" s="11">
        <v>1.6331312930575965E-3</v>
      </c>
      <c r="C13243" s="11"/>
      <c r="D13243" s="11"/>
      <c r="E13243" s="14"/>
    </row>
    <row r="13244" spans="1:5">
      <c r="A13244" s="11">
        <v>2.4782773187426721E-2</v>
      </c>
      <c r="B13244" s="11">
        <v>1.5944284929154643E-3</v>
      </c>
      <c r="C13244" s="11"/>
      <c r="D13244" s="11"/>
      <c r="E13244" s="14"/>
    </row>
    <row r="13245" spans="1:5">
      <c r="A13245" s="11">
        <v>2.6093780610223594E-2</v>
      </c>
      <c r="B13245" s="11">
        <v>1.7219945829715828E-3</v>
      </c>
      <c r="C13245" s="11"/>
      <c r="D13245" s="11"/>
      <c r="E13245" s="14"/>
    </row>
    <row r="13246" spans="1:5">
      <c r="A13246" s="11">
        <v>3.2954127126771475E-2</v>
      </c>
      <c r="B13246" s="11">
        <v>2.1845033003237086E-3</v>
      </c>
      <c r="C13246" s="11"/>
      <c r="D13246" s="11"/>
      <c r="E13246" s="14"/>
    </row>
    <row r="13247" spans="1:5">
      <c r="A13247" s="11">
        <v>2.7258224660603028E-2</v>
      </c>
      <c r="B13247" s="11">
        <v>1.8244006627424574E-3</v>
      </c>
      <c r="C13247" s="11"/>
      <c r="D13247" s="11"/>
      <c r="E13247" s="14"/>
    </row>
    <row r="13248" spans="1:5">
      <c r="A13248" s="11">
        <v>1.9535680952312385E-2</v>
      </c>
      <c r="B13248" s="11">
        <v>1.1534130600619659E-3</v>
      </c>
      <c r="C13248" s="11"/>
      <c r="D13248" s="11"/>
      <c r="E13248" s="14"/>
    </row>
    <row r="13249" spans="1:5">
      <c r="A13249" s="11">
        <v>1.8600688825548311E-2</v>
      </c>
      <c r="B13249" s="11">
        <v>1.1719609251616067E-3</v>
      </c>
      <c r="C13249" s="11"/>
      <c r="D13249" s="11"/>
      <c r="E13249" s="14"/>
    </row>
    <row r="13250" spans="1:5">
      <c r="A13250" s="11">
        <v>2.2574134589643639E-2</v>
      </c>
      <c r="B13250" s="11">
        <v>1.5002005928988745E-3</v>
      </c>
      <c r="C13250" s="11"/>
      <c r="D13250" s="11"/>
      <c r="E13250" s="14"/>
    </row>
    <row r="13251" spans="1:5">
      <c r="A13251" s="11">
        <v>2.2732928157420521E-2</v>
      </c>
      <c r="B13251" s="11">
        <v>1.5313517469770169E-3</v>
      </c>
      <c r="C13251" s="11"/>
      <c r="D13251" s="11"/>
      <c r="E13251" s="14"/>
    </row>
    <row r="13252" spans="1:5">
      <c r="A13252" s="11">
        <v>1.6090789578989687E-2</v>
      </c>
      <c r="B13252" s="11">
        <v>6.1795338755386278E-4</v>
      </c>
      <c r="C13252" s="11"/>
      <c r="D13252" s="11"/>
      <c r="E13252" s="14"/>
    </row>
    <row r="13253" spans="1:5">
      <c r="A13253" s="11">
        <v>2.3276115844458857E-2</v>
      </c>
      <c r="B13253" s="11">
        <v>1.5896655744183606E-3</v>
      </c>
      <c r="C13253" s="11"/>
      <c r="D13253" s="11"/>
      <c r="E13253" s="14"/>
    </row>
    <row r="13254" spans="1:5">
      <c r="A13254" s="11">
        <v>1.9137303388206409E-2</v>
      </c>
      <c r="B13254" s="11">
        <v>1.222218672792965E-3</v>
      </c>
      <c r="C13254" s="11"/>
      <c r="D13254" s="11"/>
      <c r="E13254" s="14"/>
    </row>
    <row r="13255" spans="1:5">
      <c r="A13255" s="11">
        <v>2.2797834884312154E-2</v>
      </c>
      <c r="B13255" s="11">
        <v>1.5384566783020702E-3</v>
      </c>
      <c r="C13255" s="11"/>
      <c r="D13255" s="11"/>
      <c r="E13255" s="14"/>
    </row>
    <row r="13256" spans="1:5">
      <c r="A13256" s="11">
        <v>2.6093648942690315E-2</v>
      </c>
      <c r="B13256" s="11">
        <v>1.8018378882277142E-3</v>
      </c>
      <c r="C13256" s="11"/>
      <c r="D13256" s="11"/>
      <c r="E13256" s="14"/>
    </row>
    <row r="13257" spans="1:5">
      <c r="A13257" s="11">
        <v>2.0729651655008487E-2</v>
      </c>
      <c r="B13257" s="11">
        <v>1.3869722363108062E-3</v>
      </c>
      <c r="C13257" s="11"/>
      <c r="D13257" s="11"/>
      <c r="E13257" s="14"/>
    </row>
    <row r="13258" spans="1:5">
      <c r="A13258" s="11">
        <v>2.3358586394404406E-2</v>
      </c>
      <c r="B13258" s="11">
        <v>1.546740124363088E-3</v>
      </c>
      <c r="C13258" s="11"/>
      <c r="D13258" s="11"/>
      <c r="E13258" s="14"/>
    </row>
    <row r="13259" spans="1:5">
      <c r="A13259" s="11">
        <v>2.3431801631752121E-2</v>
      </c>
      <c r="B13259" s="11">
        <v>1.5872976004902091E-3</v>
      </c>
      <c r="C13259" s="11"/>
      <c r="D13259" s="11"/>
      <c r="E13259" s="14"/>
    </row>
    <row r="13260" spans="1:5">
      <c r="A13260" s="11">
        <v>1.9159258946627837E-2</v>
      </c>
      <c r="B13260" s="11">
        <v>1.21909972714721E-3</v>
      </c>
      <c r="C13260" s="11"/>
      <c r="D13260" s="11"/>
      <c r="E13260" s="14"/>
    </row>
    <row r="13261" spans="1:5">
      <c r="A13261" s="11">
        <v>1.6672889346202216E-2</v>
      </c>
      <c r="B13261" s="11">
        <v>9.0896086176791614E-4</v>
      </c>
      <c r="C13261" s="11"/>
      <c r="D13261" s="11"/>
      <c r="E13261" s="14"/>
    </row>
    <row r="13262" spans="1:5">
      <c r="A13262" s="11">
        <v>2.2138465908793478E-2</v>
      </c>
      <c r="B13262" s="11">
        <v>1.4415635626446523E-3</v>
      </c>
      <c r="C13262" s="11"/>
      <c r="D13262" s="11"/>
      <c r="E13262" s="14"/>
    </row>
    <row r="13263" spans="1:5">
      <c r="A13263" s="11">
        <v>1.5589381560353973E-2</v>
      </c>
      <c r="B13263" s="11">
        <v>7.1073183773044289E-4</v>
      </c>
      <c r="C13263" s="11"/>
      <c r="D13263" s="11"/>
      <c r="E13263" s="14"/>
    </row>
    <row r="13264" spans="1:5">
      <c r="A13264" s="11">
        <v>2.7438359137456753E-2</v>
      </c>
      <c r="B13264" s="11">
        <v>1.8662317902850805E-3</v>
      </c>
      <c r="C13264" s="11"/>
      <c r="D13264" s="11"/>
      <c r="E13264" s="14"/>
    </row>
    <row r="13265" spans="1:5">
      <c r="A13265" s="11">
        <v>2.0212140891519716E-2</v>
      </c>
      <c r="B13265" s="11">
        <v>1.1782918473431155E-3</v>
      </c>
      <c r="C13265" s="11"/>
      <c r="D13265" s="11"/>
      <c r="E13265" s="14"/>
    </row>
    <row r="13266" spans="1:5">
      <c r="A13266" s="11">
        <v>2.6333737603999156E-2</v>
      </c>
      <c r="B13266" s="11">
        <v>1.7338486849649019E-3</v>
      </c>
      <c r="C13266" s="11"/>
      <c r="D13266" s="11"/>
      <c r="E13266" s="14"/>
    </row>
    <row r="13267" spans="1:5">
      <c r="A13267" s="11">
        <v>1.9201345024705257E-2</v>
      </c>
      <c r="B13267" s="11">
        <v>1.2376051729444443E-3</v>
      </c>
      <c r="C13267" s="11"/>
      <c r="D13267" s="11"/>
      <c r="E13267" s="14"/>
    </row>
    <row r="13268" spans="1:5">
      <c r="A13268" s="11">
        <v>2.7885217724557005E-2</v>
      </c>
      <c r="B13268" s="11">
        <v>1.9158439894485606E-3</v>
      </c>
      <c r="C13268" s="11"/>
      <c r="D13268" s="11"/>
      <c r="E13268" s="14"/>
    </row>
    <row r="13269" spans="1:5">
      <c r="A13269" s="11">
        <v>1.9979608732096511E-2</v>
      </c>
      <c r="B13269" s="11">
        <v>1.1973168159325888E-3</v>
      </c>
      <c r="C13269" s="11"/>
      <c r="D13269" s="11"/>
      <c r="E13269" s="14"/>
    </row>
    <row r="13270" spans="1:5">
      <c r="A13270" s="11">
        <v>1.8897035943136374E-2</v>
      </c>
      <c r="B13270" s="11">
        <v>1.2080349307072033E-3</v>
      </c>
      <c r="C13270" s="11"/>
      <c r="D13270" s="11"/>
      <c r="E13270" s="14"/>
    </row>
    <row r="13271" spans="1:5">
      <c r="A13271" s="11">
        <v>2.2655354693658578E-2</v>
      </c>
      <c r="B13271" s="11">
        <v>1.5446114724762562E-3</v>
      </c>
      <c r="C13271" s="11"/>
      <c r="D13271" s="11"/>
      <c r="E13271" s="14"/>
    </row>
    <row r="13272" spans="1:5">
      <c r="A13272" s="11">
        <v>1.8259930347876797E-2</v>
      </c>
      <c r="B13272" s="11">
        <v>1.1245848174296187E-3</v>
      </c>
      <c r="C13272" s="11"/>
      <c r="D13272" s="11"/>
      <c r="E13272" s="14"/>
    </row>
    <row r="13273" spans="1:5">
      <c r="A13273" s="11">
        <v>1.7755457609267278E-2</v>
      </c>
      <c r="B13273" s="11">
        <v>9.99564912079532E-4</v>
      </c>
      <c r="C13273" s="11"/>
      <c r="D13273" s="11"/>
      <c r="E13273" s="14"/>
    </row>
    <row r="13274" spans="1:5">
      <c r="A13274" s="11">
        <v>1.5539389538713066E-2</v>
      </c>
      <c r="B13274" s="11">
        <v>7.2191995108206088E-4</v>
      </c>
      <c r="C13274" s="11"/>
      <c r="D13274" s="11"/>
      <c r="E13274" s="14"/>
    </row>
    <row r="13275" spans="1:5">
      <c r="A13275" s="11">
        <v>2.2498138608513768E-2</v>
      </c>
      <c r="B13275" s="11">
        <v>1.5166293547111151E-3</v>
      </c>
      <c r="C13275" s="11"/>
      <c r="D13275" s="11"/>
      <c r="E13275" s="14"/>
    </row>
    <row r="13276" spans="1:5">
      <c r="A13276" s="11">
        <v>2.2011190459940672E-2</v>
      </c>
      <c r="B13276" s="11">
        <v>1.4762107920248011E-3</v>
      </c>
      <c r="C13276" s="11"/>
      <c r="D13276" s="11"/>
      <c r="E13276" s="14"/>
    </row>
    <row r="13277" spans="1:5">
      <c r="A13277" s="11">
        <v>2.0583473316657719E-2</v>
      </c>
      <c r="B13277" s="11">
        <v>1.2340428052672024E-3</v>
      </c>
      <c r="C13277" s="11"/>
      <c r="D13277" s="11"/>
      <c r="E13277" s="14"/>
    </row>
    <row r="13278" spans="1:5">
      <c r="A13278" s="11">
        <v>2.1781796595302553E-2</v>
      </c>
      <c r="B13278" s="11">
        <v>1.4684263147514594E-3</v>
      </c>
      <c r="C13278" s="11"/>
      <c r="D13278" s="11"/>
      <c r="E13278" s="14"/>
    </row>
    <row r="13279" spans="1:5">
      <c r="A13279" s="11">
        <v>2.2619694463511385E-2</v>
      </c>
      <c r="B13279" s="11">
        <v>1.4230503811201107E-3</v>
      </c>
      <c r="C13279" s="11"/>
      <c r="D13279" s="11"/>
      <c r="E13279" s="14"/>
    </row>
    <row r="13280" spans="1:5">
      <c r="A13280" s="11">
        <v>1.7357888113839308E-2</v>
      </c>
      <c r="B13280" s="11">
        <v>1.0295300695312912E-3</v>
      </c>
      <c r="C13280" s="11"/>
      <c r="D13280" s="11"/>
      <c r="E13280" s="14"/>
    </row>
    <row r="13281" spans="1:5">
      <c r="A13281" s="11">
        <v>2.5823015134715865E-2</v>
      </c>
      <c r="B13281" s="11">
        <v>1.780391301289593E-3</v>
      </c>
      <c r="C13281" s="11"/>
      <c r="D13281" s="11"/>
      <c r="E13281" s="14"/>
    </row>
    <row r="13282" spans="1:5">
      <c r="A13282" s="11">
        <v>2.3754613562803055E-2</v>
      </c>
      <c r="B13282" s="11">
        <v>1.6171119064468538E-3</v>
      </c>
      <c r="C13282" s="11"/>
      <c r="D13282" s="11"/>
      <c r="E13282" s="14"/>
    </row>
    <row r="13283" spans="1:5">
      <c r="A13283" s="11">
        <v>2.906970938553418E-2</v>
      </c>
      <c r="B13283" s="11">
        <v>1.9936862404073673E-3</v>
      </c>
      <c r="C13283" s="11"/>
      <c r="D13283" s="11"/>
      <c r="E13283" s="14"/>
    </row>
    <row r="13284" spans="1:5">
      <c r="A13284" s="11">
        <v>2.5052624751613611E-2</v>
      </c>
      <c r="B13284" s="11">
        <v>1.6793204260908655E-3</v>
      </c>
      <c r="C13284" s="11"/>
      <c r="D13284" s="11"/>
      <c r="E13284" s="14"/>
    </row>
    <row r="13285" spans="1:5">
      <c r="A13285" s="11">
        <v>2.4015412661434844E-2</v>
      </c>
      <c r="B13285" s="11">
        <v>1.6398441363531546E-3</v>
      </c>
      <c r="C13285" s="11"/>
      <c r="D13285" s="11"/>
      <c r="E13285" s="14"/>
    </row>
    <row r="13286" spans="1:5">
      <c r="A13286" s="11">
        <v>3.0891830602497377E-2</v>
      </c>
      <c r="B13286" s="11">
        <v>1.9977780709574825E-3</v>
      </c>
      <c r="C13286" s="11"/>
      <c r="D13286" s="11"/>
      <c r="E13286" s="14"/>
    </row>
    <row r="13287" spans="1:5">
      <c r="A13287" s="11">
        <v>3.3444723870492132E-2</v>
      </c>
      <c r="B13287" s="11">
        <v>2.1628889729858182E-3</v>
      </c>
      <c r="C13287" s="11"/>
      <c r="D13287" s="11"/>
      <c r="E13287" s="14"/>
    </row>
    <row r="13288" spans="1:5">
      <c r="A13288" s="11">
        <v>2.601760213024501E-2</v>
      </c>
      <c r="B13288" s="11">
        <v>1.7560460721939919E-3</v>
      </c>
      <c r="C13288" s="11"/>
      <c r="D13288" s="11"/>
      <c r="E13288" s="14"/>
    </row>
    <row r="13289" spans="1:5">
      <c r="A13289" s="11">
        <v>1.8604988205900778E-2</v>
      </c>
      <c r="B13289" s="11">
        <v>1.1139192704999151E-3</v>
      </c>
      <c r="C13289" s="11"/>
      <c r="D13289" s="11"/>
      <c r="E13289" s="14"/>
    </row>
    <row r="13290" spans="1:5">
      <c r="A13290" s="11">
        <v>2.1290888432298156E-2</v>
      </c>
      <c r="B13290" s="11">
        <v>1.4361222770664175E-3</v>
      </c>
      <c r="C13290" s="11"/>
      <c r="D13290" s="11"/>
      <c r="E13290" s="14"/>
    </row>
    <row r="13291" spans="1:5">
      <c r="A13291" s="11">
        <v>2.2299100796732443E-2</v>
      </c>
      <c r="B13291" s="11">
        <v>1.511863876367569E-3</v>
      </c>
      <c r="C13291" s="11"/>
      <c r="D13291" s="11"/>
      <c r="E13291" s="14"/>
    </row>
    <row r="13292" spans="1:5">
      <c r="A13292" s="11">
        <v>2.5730520057778129E-2</v>
      </c>
      <c r="B13292" s="11">
        <v>1.7861005214051353E-3</v>
      </c>
      <c r="C13292" s="11"/>
      <c r="D13292" s="11"/>
      <c r="E13292" s="14"/>
    </row>
    <row r="13293" spans="1:5">
      <c r="A13293" s="11">
        <v>1.8789066897671916E-2</v>
      </c>
      <c r="B13293" s="11">
        <v>1.1787049314216805E-3</v>
      </c>
      <c r="C13293" s="11"/>
      <c r="D13293" s="11"/>
      <c r="E13293" s="14"/>
    </row>
    <row r="13294" spans="1:5">
      <c r="A13294" s="11">
        <v>2.7692718588084017E-2</v>
      </c>
      <c r="B13294" s="11">
        <v>1.8907422683500518E-3</v>
      </c>
      <c r="C13294" s="11"/>
      <c r="D13294" s="11"/>
      <c r="E13294" s="14"/>
    </row>
    <row r="13295" spans="1:5">
      <c r="A13295" s="11">
        <v>1.913836573502109E-2</v>
      </c>
      <c r="B13295" s="11">
        <v>1.1951991490250535E-3</v>
      </c>
      <c r="C13295" s="11"/>
      <c r="D13295" s="11"/>
      <c r="E13295" s="14"/>
    </row>
    <row r="13296" spans="1:5">
      <c r="A13296" s="11">
        <v>2.5152720036503019E-2</v>
      </c>
      <c r="B13296" s="11">
        <v>1.6334226104035704E-3</v>
      </c>
      <c r="C13296" s="11"/>
      <c r="D13296" s="11"/>
      <c r="E13296" s="14"/>
    </row>
    <row r="13297" spans="1:5">
      <c r="A13297" s="11">
        <v>1.5842800812445337E-2</v>
      </c>
      <c r="B13297" s="11">
        <v>7.8393513223022854E-4</v>
      </c>
      <c r="C13297" s="11"/>
      <c r="D13297" s="11"/>
      <c r="E13297" s="14"/>
    </row>
    <row r="13298" spans="1:5">
      <c r="A13298" s="11">
        <v>3.0155162083058643E-2</v>
      </c>
      <c r="B13298" s="11">
        <v>2.044794891906078E-3</v>
      </c>
      <c r="C13298" s="11"/>
      <c r="D13298" s="11"/>
      <c r="E13298" s="14"/>
    </row>
    <row r="13299" spans="1:5">
      <c r="A13299" s="11">
        <v>1.769383389657965E-2</v>
      </c>
      <c r="B13299" s="11">
        <v>1.0117878208367743E-3</v>
      </c>
      <c r="C13299" s="11"/>
      <c r="D13299" s="11"/>
      <c r="E13299" s="14"/>
    </row>
    <row r="13300" spans="1:5">
      <c r="A13300" s="11">
        <v>2.0594309060185591E-2</v>
      </c>
      <c r="B13300" s="11">
        <v>1.3709594476873374E-3</v>
      </c>
      <c r="C13300" s="11"/>
      <c r="D13300" s="11"/>
      <c r="E13300" s="14"/>
    </row>
    <row r="13301" spans="1:5">
      <c r="A13301" s="11">
        <v>2.4849569321211424E-2</v>
      </c>
      <c r="B13301" s="11">
        <v>1.6056913352064149E-3</v>
      </c>
      <c r="C13301" s="11"/>
      <c r="D13301" s="11"/>
      <c r="E13301" s="14"/>
    </row>
    <row r="13302" spans="1:5">
      <c r="A13302" s="11">
        <v>2.0602804408621899E-2</v>
      </c>
      <c r="B13302" s="11">
        <v>1.3713902833747806E-3</v>
      </c>
      <c r="C13302" s="11"/>
      <c r="D13302" s="11"/>
      <c r="E13302" s="14"/>
    </row>
    <row r="13303" spans="1:5">
      <c r="A13303" s="11">
        <v>2.0138734625162351E-2</v>
      </c>
      <c r="B13303" s="11">
        <v>1.3257595861103039E-3</v>
      </c>
      <c r="C13303" s="11"/>
      <c r="D13303" s="11"/>
      <c r="E13303" s="14"/>
    </row>
    <row r="13304" spans="1:5">
      <c r="A13304" s="11">
        <v>1.8165267074092835E-2</v>
      </c>
      <c r="B13304" s="11">
        <v>1.1368942372321589E-3</v>
      </c>
      <c r="C13304" s="11"/>
      <c r="D13304" s="11"/>
      <c r="E13304" s="14"/>
    </row>
    <row r="13305" spans="1:5">
      <c r="A13305" s="11">
        <v>1.6475635297193189E-2</v>
      </c>
      <c r="B13305" s="11">
        <v>8.5154361301906581E-4</v>
      </c>
      <c r="C13305" s="11"/>
      <c r="D13305" s="11"/>
      <c r="E13305" s="14"/>
    </row>
    <row r="13306" spans="1:5">
      <c r="A13306" s="11">
        <v>2.562795937549741E-2</v>
      </c>
      <c r="B13306" s="11">
        <v>1.7109104395766927E-3</v>
      </c>
      <c r="C13306" s="11"/>
      <c r="D13306" s="11"/>
      <c r="E13306" s="14"/>
    </row>
    <row r="13307" spans="1:5">
      <c r="A13307" s="11">
        <v>2.0679230970753273E-2</v>
      </c>
      <c r="B13307" s="11">
        <v>1.3790768954589844E-3</v>
      </c>
      <c r="C13307" s="11"/>
      <c r="D13307" s="11"/>
      <c r="E13307" s="14"/>
    </row>
    <row r="13308" spans="1:5">
      <c r="A13308" s="11">
        <v>2.1733288486068314E-2</v>
      </c>
      <c r="B13308" s="11">
        <v>1.4531053911067163E-3</v>
      </c>
      <c r="C13308" s="11"/>
      <c r="D13308" s="11"/>
      <c r="E13308" s="14"/>
    </row>
    <row r="13309" spans="1:5">
      <c r="A13309" s="11">
        <v>2.1704580006547618E-2</v>
      </c>
      <c r="B13309" s="11">
        <v>1.4392157143859323E-3</v>
      </c>
      <c r="C13309" s="11"/>
      <c r="D13309" s="11"/>
      <c r="E13309" s="14"/>
    </row>
    <row r="13310" spans="1:5">
      <c r="A13310" s="11">
        <v>1.8467713369371173E-2</v>
      </c>
      <c r="B13310" s="11">
        <v>1.105657009033168E-3</v>
      </c>
      <c r="C13310" s="11"/>
      <c r="D13310" s="11"/>
      <c r="E13310" s="14"/>
    </row>
    <row r="13311" spans="1:5">
      <c r="A13311" s="11">
        <v>1.8860535523891424E-2</v>
      </c>
      <c r="B13311" s="11">
        <v>1.2106077020442468E-3</v>
      </c>
      <c r="C13311" s="11"/>
      <c r="D13311" s="11"/>
      <c r="E13311" s="14"/>
    </row>
    <row r="13312" spans="1:5">
      <c r="A13312" s="11">
        <v>1.8628966609656843E-2</v>
      </c>
      <c r="B13312" s="11">
        <v>1.1861598946928521E-3</v>
      </c>
      <c r="C13312" s="11"/>
      <c r="D13312" s="11"/>
      <c r="E13312" s="14"/>
    </row>
    <row r="13313" spans="1:5">
      <c r="A13313" s="11">
        <v>2.332833500634561E-2</v>
      </c>
      <c r="B13313" s="11">
        <v>1.5721878893649286E-3</v>
      </c>
      <c r="C13313" s="11"/>
      <c r="D13313" s="11"/>
      <c r="E13313" s="14"/>
    </row>
    <row r="13314" spans="1:5">
      <c r="A13314" s="11">
        <v>1.7268378676595059E-2</v>
      </c>
      <c r="B13314" s="11">
        <v>1.0279555418584213E-3</v>
      </c>
      <c r="C13314" s="11"/>
      <c r="D13314" s="11"/>
      <c r="E13314" s="14"/>
    </row>
    <row r="13315" spans="1:5">
      <c r="A13315" s="11">
        <v>1.7766807792579446E-2</v>
      </c>
      <c r="B13315" s="11">
        <v>1.079937593485318E-3</v>
      </c>
      <c r="C13315" s="11"/>
      <c r="D13315" s="11"/>
      <c r="E13315" s="14"/>
    </row>
    <row r="13316" spans="1:5">
      <c r="A13316" s="11">
        <v>2.5041275544238146E-2</v>
      </c>
      <c r="B13316" s="11">
        <v>1.7109190156785951E-3</v>
      </c>
      <c r="C13316" s="11"/>
      <c r="D13316" s="11"/>
      <c r="E13316" s="14"/>
    </row>
    <row r="13317" spans="1:5">
      <c r="A13317" s="11">
        <v>2.0199154356764178E-2</v>
      </c>
      <c r="B13317" s="11">
        <v>1.2401219668623964E-3</v>
      </c>
      <c r="C13317" s="11"/>
      <c r="D13317" s="11"/>
      <c r="E13317" s="14"/>
    </row>
    <row r="13318" spans="1:5">
      <c r="A13318" s="11">
        <v>2.7900703314648348E-2</v>
      </c>
      <c r="B13318" s="11">
        <v>1.8435644326180913E-3</v>
      </c>
      <c r="C13318" s="11"/>
      <c r="D13318" s="11"/>
      <c r="E13318" s="14"/>
    </row>
    <row r="13319" spans="1:5">
      <c r="A13319" s="11">
        <v>2.5858385974938464E-2</v>
      </c>
      <c r="B13319" s="11">
        <v>1.7861191258217311E-3</v>
      </c>
      <c r="C13319" s="11"/>
      <c r="D13319" s="11"/>
      <c r="E13319" s="14"/>
    </row>
    <row r="13320" spans="1:5">
      <c r="A13320" s="11">
        <v>1.6760584005388445E-2</v>
      </c>
      <c r="B13320" s="11">
        <v>9.3855400356989457E-4</v>
      </c>
      <c r="C13320" s="11"/>
      <c r="D13320" s="11"/>
      <c r="E13320" s="14"/>
    </row>
    <row r="13321" spans="1:5">
      <c r="A13321" s="11">
        <v>2.0179442092672459E-2</v>
      </c>
      <c r="B13321" s="11">
        <v>1.3028014559980973E-3</v>
      </c>
      <c r="C13321" s="11"/>
      <c r="D13321" s="11"/>
      <c r="E13321" s="14"/>
    </row>
    <row r="13322" spans="1:5">
      <c r="A13322" s="11">
        <v>1.9083159526322748E-2</v>
      </c>
      <c r="B13322" s="11">
        <v>1.2120175653550047E-3</v>
      </c>
      <c r="C13322" s="11"/>
      <c r="D13322" s="11"/>
      <c r="E13322" s="14"/>
    </row>
    <row r="13323" spans="1:5">
      <c r="A13323" s="11">
        <v>1.9853947958179644E-2</v>
      </c>
      <c r="B13323" s="11">
        <v>1.3050262890019989E-3</v>
      </c>
      <c r="C13323" s="11"/>
      <c r="D13323" s="11"/>
      <c r="E13323" s="14"/>
    </row>
    <row r="13324" spans="1:5">
      <c r="A13324" s="11">
        <v>1.9665034601111436E-2</v>
      </c>
      <c r="B13324" s="11">
        <v>1.2627406571861395E-3</v>
      </c>
      <c r="C13324" s="11"/>
      <c r="D13324" s="11"/>
      <c r="E13324" s="14"/>
    </row>
    <row r="13325" spans="1:5">
      <c r="A13325" s="11">
        <v>1.5555137504774118E-2</v>
      </c>
      <c r="B13325" s="11">
        <v>6.9912477120102467E-4</v>
      </c>
      <c r="C13325" s="11"/>
      <c r="D13325" s="11"/>
      <c r="E13325" s="14"/>
    </row>
    <row r="13326" spans="1:5">
      <c r="A13326" s="11">
        <v>2.3471957694144917E-2</v>
      </c>
      <c r="B13326" s="11">
        <v>1.5169805228516841E-3</v>
      </c>
      <c r="C13326" s="11"/>
      <c r="D13326" s="11"/>
      <c r="E13326" s="14"/>
    </row>
    <row r="13327" spans="1:5">
      <c r="A13327" s="11">
        <v>2.4430614198914482E-2</v>
      </c>
      <c r="B13327" s="11">
        <v>1.6810778391169773E-3</v>
      </c>
      <c r="C13327" s="11"/>
      <c r="D13327" s="11"/>
      <c r="E13327" s="14"/>
    </row>
    <row r="13328" spans="1:5">
      <c r="A13328" s="11">
        <v>1.6874515295202782E-2</v>
      </c>
      <c r="B13328" s="11">
        <v>9.7025258487112148E-4</v>
      </c>
      <c r="C13328" s="11"/>
      <c r="D13328" s="11"/>
      <c r="E13328" s="14"/>
    </row>
    <row r="13329" spans="1:5">
      <c r="A13329" s="11">
        <v>2.5330479837221528E-2</v>
      </c>
      <c r="B13329" s="11">
        <v>1.7409513828115829E-3</v>
      </c>
      <c r="C13329" s="11"/>
      <c r="D13329" s="11"/>
      <c r="E13329" s="14"/>
    </row>
    <row r="13330" spans="1:5">
      <c r="A13330" s="11">
        <v>1.9198651565005505E-2</v>
      </c>
      <c r="B13330" s="11">
        <v>1.1541833572494347E-3</v>
      </c>
      <c r="C13330" s="11"/>
      <c r="D13330" s="11"/>
      <c r="E13330" s="14"/>
    </row>
    <row r="13331" spans="1:5">
      <c r="A13331" s="11">
        <v>1.5339430627751787E-2</v>
      </c>
      <c r="B13331" s="11">
        <v>5.6574599661328136E-4</v>
      </c>
      <c r="C13331" s="11"/>
      <c r="D13331" s="11"/>
      <c r="E13331" s="14"/>
    </row>
    <row r="13332" spans="1:5">
      <c r="A13332" s="11">
        <v>1.9721567980567681E-2</v>
      </c>
      <c r="B13332" s="11">
        <v>1.2878182317368168E-3</v>
      </c>
      <c r="C13332" s="11"/>
      <c r="D13332" s="11"/>
      <c r="E13332" s="14"/>
    </row>
    <row r="13333" spans="1:5">
      <c r="A13333" s="11">
        <v>3.091893270315323E-2</v>
      </c>
      <c r="B13333" s="11">
        <v>2.0872520728480058E-3</v>
      </c>
      <c r="C13333" s="11"/>
      <c r="D13333" s="11"/>
      <c r="E13333" s="14"/>
    </row>
    <row r="13334" spans="1:5">
      <c r="A13334" s="11">
        <v>1.961432907424546E-2</v>
      </c>
      <c r="B13334" s="11">
        <v>1.253071500721652E-3</v>
      </c>
      <c r="C13334" s="11"/>
      <c r="D13334" s="11"/>
      <c r="E13334" s="14"/>
    </row>
    <row r="13335" spans="1:5">
      <c r="A13335" s="11">
        <v>1.9842239622445069E-2</v>
      </c>
      <c r="B13335" s="11">
        <v>1.2472557324987928E-3</v>
      </c>
      <c r="C13335" s="11"/>
      <c r="D13335" s="11"/>
      <c r="E13335" s="14"/>
    </row>
    <row r="13336" spans="1:5">
      <c r="A13336" s="11">
        <v>2.1443748440657003E-2</v>
      </c>
      <c r="B13336" s="11">
        <v>1.3856719278293676E-3</v>
      </c>
      <c r="C13336" s="11"/>
      <c r="D13336" s="11"/>
      <c r="E13336" s="14"/>
    </row>
    <row r="13337" spans="1:5">
      <c r="A13337" s="11">
        <v>2.7535115772554564E-2</v>
      </c>
      <c r="B13337" s="11">
        <v>1.8934170842728709E-3</v>
      </c>
      <c r="C13337" s="11"/>
      <c r="D13337" s="11"/>
      <c r="E13337" s="14"/>
    </row>
    <row r="13338" spans="1:5">
      <c r="A13338" s="11">
        <v>1.6604915719211934E-2</v>
      </c>
      <c r="B13338" s="11">
        <v>9.3485458991695246E-4</v>
      </c>
      <c r="C13338" s="11"/>
      <c r="D13338" s="11"/>
      <c r="E13338" s="14"/>
    </row>
    <row r="13339" spans="1:5">
      <c r="A13339" s="11">
        <v>2.5573886488425589E-2</v>
      </c>
      <c r="B13339" s="11">
        <v>1.7545574521675498E-3</v>
      </c>
      <c r="C13339" s="11"/>
      <c r="D13339" s="11"/>
      <c r="E13339" s="14"/>
    </row>
    <row r="13340" spans="1:5">
      <c r="A13340" s="11">
        <v>2.6881253946114902E-2</v>
      </c>
      <c r="B13340" s="11">
        <v>1.7393355235192924E-3</v>
      </c>
      <c r="C13340" s="11"/>
      <c r="D13340" s="11"/>
      <c r="E13340" s="14"/>
    </row>
    <row r="13341" spans="1:5">
      <c r="A13341" s="11">
        <v>2.503431147694701E-2</v>
      </c>
      <c r="B13341" s="11">
        <v>1.7098714516470656E-3</v>
      </c>
      <c r="C13341" s="11"/>
      <c r="D13341" s="11"/>
      <c r="E13341" s="14"/>
    </row>
    <row r="13342" spans="1:5">
      <c r="A13342" s="11">
        <v>2.5280091446813452E-2</v>
      </c>
      <c r="B13342" s="11">
        <v>1.6095233834476058E-3</v>
      </c>
      <c r="C13342" s="11"/>
      <c r="D13342" s="11"/>
      <c r="E13342" s="14"/>
    </row>
    <row r="13343" spans="1:5">
      <c r="A13343" s="11">
        <v>2.8458025875883978E-2</v>
      </c>
      <c r="B13343" s="11">
        <v>1.9458987768332834E-3</v>
      </c>
      <c r="C13343" s="11"/>
      <c r="D13343" s="11"/>
      <c r="E13343" s="14"/>
    </row>
    <row r="13344" spans="1:5">
      <c r="A13344" s="11">
        <v>2.2490221595530494E-2</v>
      </c>
      <c r="B13344" s="11">
        <v>1.5311175124830797E-3</v>
      </c>
      <c r="C13344" s="11"/>
      <c r="D13344" s="11"/>
      <c r="E13344" s="14"/>
    </row>
    <row r="13345" spans="1:5">
      <c r="A13345" s="11">
        <v>2.7901487393717211E-2</v>
      </c>
      <c r="B13345" s="11">
        <v>1.8614855647977242E-3</v>
      </c>
      <c r="C13345" s="11"/>
      <c r="D13345" s="11"/>
      <c r="E13345" s="14"/>
    </row>
    <row r="13346" spans="1:5">
      <c r="A13346" s="11">
        <v>1.7813407369425046E-2</v>
      </c>
      <c r="B13346" s="11">
        <v>1.0929148921554144E-3</v>
      </c>
      <c r="C13346" s="11"/>
      <c r="D13346" s="11"/>
      <c r="E13346" s="14"/>
    </row>
    <row r="13347" spans="1:5">
      <c r="A13347" s="11">
        <v>2.6690996213379815E-2</v>
      </c>
      <c r="B13347" s="11">
        <v>1.8428285138241867E-3</v>
      </c>
      <c r="C13347" s="11"/>
      <c r="D13347" s="11"/>
      <c r="E13347" s="14"/>
    </row>
    <row r="13348" spans="1:5">
      <c r="A13348" s="11">
        <v>1.8707837455529737E-2</v>
      </c>
      <c r="B13348" s="11">
        <v>1.1948115615784906E-3</v>
      </c>
      <c r="C13348" s="11"/>
      <c r="D13348" s="11"/>
      <c r="E13348" s="14"/>
    </row>
    <row r="13349" spans="1:5">
      <c r="A13349" s="11">
        <v>2.8606125720383867E-2</v>
      </c>
      <c r="B13349" s="11">
        <v>1.9760857408975896E-3</v>
      </c>
      <c r="C13349" s="11"/>
      <c r="D13349" s="11"/>
      <c r="E13349" s="14"/>
    </row>
    <row r="13350" spans="1:5">
      <c r="A13350" s="11">
        <v>1.7095948304319541E-2</v>
      </c>
      <c r="B13350" s="11">
        <v>1.0082730002545111E-3</v>
      </c>
      <c r="C13350" s="11"/>
      <c r="D13350" s="11"/>
      <c r="E13350" s="14"/>
    </row>
    <row r="13351" spans="1:5">
      <c r="A13351" s="11">
        <v>2.0578319907387822E-2</v>
      </c>
      <c r="B13351" s="11">
        <v>1.3100213875546149E-3</v>
      </c>
      <c r="C13351" s="11"/>
      <c r="D13351" s="11"/>
      <c r="E13351" s="14"/>
    </row>
    <row r="13352" spans="1:5">
      <c r="A13352" s="11">
        <v>1.6413885308389331E-2</v>
      </c>
      <c r="B13352" s="11">
        <v>9.0823289124313553E-4</v>
      </c>
      <c r="C13352" s="11"/>
      <c r="D13352" s="11"/>
      <c r="E13352" s="14"/>
    </row>
    <row r="13353" spans="1:5">
      <c r="A13353" s="11">
        <v>1.8019087486444332E-2</v>
      </c>
      <c r="B13353" s="11">
        <v>1.1180832889281858E-3</v>
      </c>
      <c r="C13353" s="11"/>
      <c r="D13353" s="11"/>
      <c r="E13353" s="14"/>
    </row>
    <row r="13354" spans="1:5">
      <c r="A13354" s="11">
        <v>2.0065758622046723E-2</v>
      </c>
      <c r="B13354" s="11">
        <v>1.3146764076532251E-3</v>
      </c>
      <c r="C13354" s="11"/>
      <c r="D13354" s="11"/>
      <c r="E13354" s="14"/>
    </row>
    <row r="13355" spans="1:5">
      <c r="A13355" s="11">
        <v>1.7538369356477342E-2</v>
      </c>
      <c r="B13355" s="11">
        <v>1.0644734167030011E-3</v>
      </c>
      <c r="C13355" s="11"/>
      <c r="D13355" s="11"/>
      <c r="E13355" s="14"/>
    </row>
    <row r="13356" spans="1:5">
      <c r="A13356" s="11">
        <v>2.1880420954251453E-2</v>
      </c>
      <c r="B13356" s="11">
        <v>1.4361476114603834E-3</v>
      </c>
      <c r="C13356" s="11"/>
      <c r="D13356" s="11"/>
      <c r="E13356" s="14"/>
    </row>
    <row r="13357" spans="1:5">
      <c r="A13357" s="11">
        <v>1.7571696452290324E-2</v>
      </c>
      <c r="B13357" s="11">
        <v>1.0641263744474803E-3</v>
      </c>
      <c r="C13357" s="11"/>
      <c r="D13357" s="11"/>
      <c r="E13357" s="14"/>
    </row>
    <row r="13358" spans="1:5">
      <c r="A13358" s="11">
        <v>2.5764996808448879E-2</v>
      </c>
      <c r="B13358" s="11">
        <v>1.7361466324635792E-3</v>
      </c>
      <c r="C13358" s="11"/>
      <c r="D13358" s="11"/>
      <c r="E13358" s="14"/>
    </row>
    <row r="13359" spans="1:5">
      <c r="A13359" s="11">
        <v>2.0567607114118411E-2</v>
      </c>
      <c r="B13359" s="11">
        <v>1.344579869807192E-3</v>
      </c>
      <c r="C13359" s="11"/>
      <c r="D13359" s="11"/>
      <c r="E13359" s="14"/>
    </row>
    <row r="13360" spans="1:5">
      <c r="A13360" s="11">
        <v>2.8834259944204008E-2</v>
      </c>
      <c r="B13360" s="11">
        <v>1.9471887256590765E-3</v>
      </c>
      <c r="C13360" s="11"/>
      <c r="D13360" s="11"/>
      <c r="E13360" s="14"/>
    </row>
    <row r="13361" spans="1:5">
      <c r="A13361" s="11">
        <v>2.859700878256961E-2</v>
      </c>
      <c r="B13361" s="11">
        <v>1.9689718729073019E-3</v>
      </c>
      <c r="C13361" s="11"/>
      <c r="D13361" s="11"/>
      <c r="E13361" s="14"/>
    </row>
    <row r="13362" spans="1:5">
      <c r="A13362" s="11">
        <v>2.3006921594189999E-2</v>
      </c>
      <c r="B13362" s="11">
        <v>1.4678288626900505E-3</v>
      </c>
      <c r="C13362" s="11"/>
      <c r="D13362" s="11"/>
      <c r="E13362" s="14"/>
    </row>
    <row r="13363" spans="1:5">
      <c r="A13363" s="11">
        <v>1.6841016526675651E-2</v>
      </c>
      <c r="B13363" s="11">
        <v>9.7169472244023789E-4</v>
      </c>
      <c r="C13363" s="11"/>
      <c r="D13363" s="11"/>
      <c r="E13363" s="14"/>
    </row>
    <row r="13364" spans="1:5">
      <c r="A13364" s="11">
        <v>2.1282693043617108E-2</v>
      </c>
      <c r="B13364" s="11">
        <v>1.4040175181774467E-3</v>
      </c>
      <c r="C13364" s="11"/>
      <c r="D13364" s="11"/>
      <c r="E13364" s="14"/>
    </row>
    <row r="13365" spans="1:5">
      <c r="A13365" s="11">
        <v>2.2875559205676674E-2</v>
      </c>
      <c r="B13365" s="11">
        <v>1.5194968416522225E-3</v>
      </c>
      <c r="C13365" s="11"/>
      <c r="D13365" s="11"/>
      <c r="E13365" s="14"/>
    </row>
    <row r="13366" spans="1:5">
      <c r="A13366" s="11">
        <v>2.2403467413430304E-2</v>
      </c>
      <c r="B13366" s="11">
        <v>1.5243657306450451E-3</v>
      </c>
      <c r="C13366" s="11"/>
      <c r="D13366" s="11"/>
      <c r="E13366" s="14"/>
    </row>
    <row r="13367" spans="1:5">
      <c r="A13367" s="11">
        <v>2.0962809630497178E-2</v>
      </c>
      <c r="B13367" s="11">
        <v>1.4012638583253483E-3</v>
      </c>
      <c r="C13367" s="11"/>
      <c r="D13367" s="11"/>
      <c r="E13367" s="14"/>
    </row>
    <row r="13368" spans="1:5">
      <c r="A13368" s="11">
        <v>2.1047556829729565E-2</v>
      </c>
      <c r="B13368" s="11">
        <v>1.3953318214627738E-3</v>
      </c>
      <c r="C13368" s="11"/>
      <c r="D13368" s="11"/>
      <c r="E13368" s="14"/>
    </row>
    <row r="13369" spans="1:5">
      <c r="A13369" s="11">
        <v>1.5618460067544127E-2</v>
      </c>
      <c r="B13369" s="11">
        <v>7.4437531025746558E-4</v>
      </c>
      <c r="C13369" s="11"/>
      <c r="D13369" s="11"/>
      <c r="E13369" s="14"/>
    </row>
    <row r="13370" spans="1:5">
      <c r="A13370" s="11">
        <v>3.250517681224159E-2</v>
      </c>
      <c r="B13370" s="11">
        <v>2.1136710195938093E-3</v>
      </c>
      <c r="C13370" s="11"/>
      <c r="D13370" s="11"/>
      <c r="E13370" s="14"/>
    </row>
    <row r="13371" spans="1:5">
      <c r="A13371" s="11">
        <v>1.8098390492686953E-2</v>
      </c>
      <c r="B13371" s="11">
        <v>1.1220494818082317E-3</v>
      </c>
      <c r="C13371" s="11"/>
      <c r="D13371" s="11"/>
      <c r="E13371" s="14"/>
    </row>
    <row r="13372" spans="1:5">
      <c r="A13372" s="11">
        <v>2.5701527212963156E-2</v>
      </c>
      <c r="B13372" s="11">
        <v>1.7684646144664417E-3</v>
      </c>
      <c r="C13372" s="11"/>
      <c r="D13372" s="11"/>
      <c r="E13372" s="14"/>
    </row>
    <row r="13373" spans="1:5">
      <c r="A13373" s="11">
        <v>2.3613977278443086E-2</v>
      </c>
      <c r="B13373" s="11">
        <v>1.6170492481801389E-3</v>
      </c>
      <c r="C13373" s="11"/>
      <c r="D13373" s="11"/>
      <c r="E13373" s="14"/>
    </row>
    <row r="13374" spans="1:5">
      <c r="A13374" s="11">
        <v>2.063053479817133E-2</v>
      </c>
      <c r="B13374" s="11">
        <v>1.27025106657342E-3</v>
      </c>
      <c r="C13374" s="11"/>
      <c r="D13374" s="11"/>
      <c r="E13374" s="14"/>
    </row>
    <row r="13375" spans="1:5">
      <c r="A13375" s="11">
        <v>1.6076159045735221E-2</v>
      </c>
      <c r="B13375" s="11">
        <v>8.420448335264896E-4</v>
      </c>
      <c r="C13375" s="11"/>
      <c r="D13375" s="11"/>
      <c r="E13375" s="14"/>
    </row>
    <row r="13376" spans="1:5">
      <c r="A13376" s="11">
        <v>2.0084859445190031E-2</v>
      </c>
      <c r="B13376" s="11">
        <v>1.2781272442888231E-3</v>
      </c>
      <c r="C13376" s="11"/>
      <c r="D13376" s="11"/>
      <c r="E13376" s="14"/>
    </row>
    <row r="13377" spans="1:5">
      <c r="A13377" s="11">
        <v>1.6302087266056132E-2</v>
      </c>
      <c r="B13377" s="11">
        <v>7.6142751637720495E-4</v>
      </c>
      <c r="C13377" s="11"/>
      <c r="D13377" s="11"/>
      <c r="E13377" s="14"/>
    </row>
    <row r="13378" spans="1:5">
      <c r="A13378" s="11">
        <v>2.5959726957332466E-2</v>
      </c>
      <c r="B13378" s="11">
        <v>1.6991315622741521E-3</v>
      </c>
      <c r="C13378" s="11"/>
      <c r="D13378" s="11"/>
      <c r="E13378" s="14"/>
    </row>
    <row r="13379" spans="1:5">
      <c r="A13379" s="11">
        <v>2.5859205144283363E-2</v>
      </c>
      <c r="B13379" s="11">
        <v>1.7769902845272913E-3</v>
      </c>
      <c r="C13379" s="11"/>
      <c r="D13379" s="11"/>
      <c r="E13379" s="14"/>
    </row>
    <row r="13380" spans="1:5">
      <c r="A13380" s="11">
        <v>1.5357644735053411E-2</v>
      </c>
      <c r="B13380" s="11">
        <v>5.3037518560330446E-4</v>
      </c>
      <c r="C13380" s="11"/>
      <c r="D13380" s="11"/>
      <c r="E13380" s="14"/>
    </row>
    <row r="13381" spans="1:5">
      <c r="A13381" s="11">
        <v>1.7803337596337475E-2</v>
      </c>
      <c r="B13381" s="11">
        <v>1.0130893630873751E-3</v>
      </c>
      <c r="C13381" s="11"/>
      <c r="D13381" s="11"/>
      <c r="E13381" s="14"/>
    </row>
    <row r="13382" spans="1:5">
      <c r="A13382" s="11">
        <v>1.9060871485419673E-2</v>
      </c>
      <c r="B13382" s="11">
        <v>1.1529710102607946E-3</v>
      </c>
      <c r="C13382" s="11"/>
      <c r="D13382" s="11"/>
      <c r="E13382" s="14"/>
    </row>
    <row r="13383" spans="1:5">
      <c r="A13383" s="11">
        <v>2.5945678529591416E-2</v>
      </c>
      <c r="B13383" s="11">
        <v>1.7883643056384639E-3</v>
      </c>
      <c r="C13383" s="11"/>
      <c r="D13383" s="11"/>
      <c r="E13383" s="14"/>
    </row>
    <row r="13384" spans="1:5">
      <c r="A13384" s="11">
        <v>1.8685252695080541E-2</v>
      </c>
      <c r="B13384" s="11">
        <v>1.1488295263578558E-3</v>
      </c>
      <c r="C13384" s="11"/>
      <c r="D13384" s="11"/>
      <c r="E13384" s="14"/>
    </row>
    <row r="13385" spans="1:5">
      <c r="A13385" s="11">
        <v>1.6063345529809116E-2</v>
      </c>
      <c r="B13385" s="11">
        <v>8.4461909185571749E-4</v>
      </c>
      <c r="C13385" s="11"/>
      <c r="D13385" s="11"/>
      <c r="E13385" s="14"/>
    </row>
    <row r="13386" spans="1:5">
      <c r="A13386" s="11">
        <v>2.757765865941603E-2</v>
      </c>
      <c r="B13386" s="11">
        <v>1.8942574928077702E-3</v>
      </c>
      <c r="C13386" s="11"/>
      <c r="D13386" s="11"/>
      <c r="E13386" s="14"/>
    </row>
    <row r="13387" spans="1:5">
      <c r="A13387" s="11">
        <v>3.5312850920470748E-2</v>
      </c>
      <c r="B13387" s="11">
        <v>2.2860347915524175E-3</v>
      </c>
      <c r="C13387" s="11"/>
      <c r="D13387" s="11"/>
      <c r="E13387" s="14"/>
    </row>
    <row r="13388" spans="1:5">
      <c r="A13388" s="11">
        <v>1.9495742592429238E-2</v>
      </c>
      <c r="B13388" s="11">
        <v>1.2640253007876654E-3</v>
      </c>
      <c r="C13388" s="11"/>
      <c r="D13388" s="11"/>
      <c r="E13388" s="14"/>
    </row>
    <row r="13389" spans="1:5">
      <c r="A13389" s="11">
        <v>1.5312789855243165E-2</v>
      </c>
      <c r="B13389" s="11">
        <v>5.9580502618455412E-4</v>
      </c>
      <c r="C13389" s="11"/>
      <c r="D13389" s="11"/>
      <c r="E13389" s="14"/>
    </row>
    <row r="13390" spans="1:5">
      <c r="A13390" s="11">
        <v>2.0683889738516009E-2</v>
      </c>
      <c r="B13390" s="11">
        <v>1.2959590115507234E-3</v>
      </c>
      <c r="C13390" s="11"/>
      <c r="D13390" s="11"/>
      <c r="E13390" s="14"/>
    </row>
    <row r="13391" spans="1:5">
      <c r="A13391" s="11">
        <v>1.8302576749484486E-2</v>
      </c>
      <c r="B13391" s="11">
        <v>1.1180748749588247E-3</v>
      </c>
      <c r="C13391" s="11"/>
      <c r="D13391" s="11"/>
      <c r="E13391" s="14"/>
    </row>
    <row r="13392" spans="1:5">
      <c r="A13392" s="11">
        <v>2.8179023398243765E-2</v>
      </c>
      <c r="B13392" s="11">
        <v>1.9146294193545957E-3</v>
      </c>
      <c r="C13392" s="11"/>
      <c r="D13392" s="11"/>
      <c r="E13392" s="14"/>
    </row>
    <row r="13393" spans="1:5">
      <c r="A13393" s="11">
        <v>2.3597269987908249E-2</v>
      </c>
      <c r="B13393" s="11">
        <v>1.5618485747066326E-3</v>
      </c>
      <c r="C13393" s="11"/>
      <c r="D13393" s="11"/>
      <c r="E13393" s="14"/>
    </row>
    <row r="13394" spans="1:5">
      <c r="A13394" s="11">
        <v>1.8143098104519563E-2</v>
      </c>
      <c r="B13394" s="11">
        <v>1.1284199550108866E-3</v>
      </c>
      <c r="C13394" s="11"/>
      <c r="D13394" s="11"/>
      <c r="E13394" s="14"/>
    </row>
    <row r="13395" spans="1:5">
      <c r="A13395" s="11">
        <v>3.1466859548866077E-2</v>
      </c>
      <c r="B13395" s="11">
        <v>2.1244854018704546E-3</v>
      </c>
      <c r="C13395" s="11"/>
      <c r="D13395" s="11"/>
      <c r="E13395" s="14"/>
    </row>
    <row r="13396" spans="1:5">
      <c r="A13396" s="11">
        <v>1.8037374531387151E-2</v>
      </c>
      <c r="B13396" s="11">
        <v>1.1219828443515261E-3</v>
      </c>
      <c r="C13396" s="11"/>
      <c r="D13396" s="11"/>
      <c r="E13396" s="14"/>
    </row>
    <row r="13397" spans="1:5">
      <c r="A13397" s="11">
        <v>2.0159923093243801E-2</v>
      </c>
      <c r="B13397" s="11">
        <v>1.3292967470912777E-3</v>
      </c>
      <c r="C13397" s="11"/>
      <c r="D13397" s="11"/>
      <c r="E13397" s="14"/>
    </row>
    <row r="13398" spans="1:5">
      <c r="A13398" s="11">
        <v>1.6612458995495686E-2</v>
      </c>
      <c r="B13398" s="11">
        <v>9.3732957716273892E-4</v>
      </c>
      <c r="C13398" s="11"/>
      <c r="D13398" s="11"/>
      <c r="E13398" s="14"/>
    </row>
    <row r="13399" spans="1:5">
      <c r="A13399" s="11">
        <v>1.6029317573741663E-2</v>
      </c>
      <c r="B13399" s="11">
        <v>8.3980161258396244E-4</v>
      </c>
      <c r="C13399" s="11"/>
      <c r="D13399" s="11"/>
      <c r="E13399" s="14"/>
    </row>
    <row r="13400" spans="1:5">
      <c r="A13400" s="11">
        <v>1.9618977722873722E-2</v>
      </c>
      <c r="B13400" s="11">
        <v>1.1350998879994807E-3</v>
      </c>
      <c r="C13400" s="11"/>
      <c r="D13400" s="11"/>
      <c r="E13400" s="14"/>
    </row>
    <row r="13401" spans="1:5">
      <c r="A13401" s="11">
        <v>2.4221132573364244E-2</v>
      </c>
      <c r="B13401" s="11">
        <v>1.6666527041336394E-3</v>
      </c>
      <c r="C13401" s="11"/>
      <c r="D13401" s="11"/>
      <c r="E13401" s="14"/>
    </row>
    <row r="13402" spans="1:5">
      <c r="A13402" s="11">
        <v>1.6705073956949819E-2</v>
      </c>
      <c r="B13402" s="11">
        <v>9.4535254732872455E-4</v>
      </c>
      <c r="C13402" s="11"/>
      <c r="D13402" s="11"/>
      <c r="E13402" s="14"/>
    </row>
    <row r="13403" spans="1:5">
      <c r="A13403" s="11">
        <v>2.1851557044010466E-2</v>
      </c>
      <c r="B13403" s="11">
        <v>1.4536207115788409E-3</v>
      </c>
      <c r="C13403" s="11"/>
      <c r="D13403" s="11"/>
      <c r="E13403" s="14"/>
    </row>
    <row r="13404" spans="1:5">
      <c r="A13404" s="11">
        <v>2.3040541882569005E-2</v>
      </c>
      <c r="B13404" s="11">
        <v>1.5139985193709275E-3</v>
      </c>
      <c r="C13404" s="11"/>
      <c r="D13404" s="11"/>
      <c r="E13404" s="14"/>
    </row>
    <row r="13405" spans="1:5">
      <c r="A13405" s="11">
        <v>2.7673801716132779E-2</v>
      </c>
      <c r="B13405" s="11">
        <v>1.848042849948301E-3</v>
      </c>
      <c r="C13405" s="11"/>
      <c r="D13405" s="11"/>
      <c r="E13405" s="14"/>
    </row>
    <row r="13406" spans="1:5">
      <c r="A13406" s="11">
        <v>3.1450867304514595E-2</v>
      </c>
      <c r="B13406" s="11">
        <v>2.0263024365133058E-3</v>
      </c>
      <c r="C13406" s="11"/>
      <c r="D13406" s="11"/>
      <c r="E13406" s="14"/>
    </row>
    <row r="13407" spans="1:5">
      <c r="A13407" s="11">
        <v>1.6855149112665613E-2</v>
      </c>
      <c r="B13407" s="11">
        <v>9.7025007023560008E-4</v>
      </c>
      <c r="C13407" s="11"/>
      <c r="D13407" s="11"/>
      <c r="E13407" s="14"/>
    </row>
    <row r="13408" spans="1:5">
      <c r="A13408" s="11">
        <v>1.8737103900700731E-2</v>
      </c>
      <c r="B13408" s="11">
        <v>1.1965259273762981E-3</v>
      </c>
      <c r="C13408" s="11"/>
      <c r="D13408" s="11"/>
      <c r="E13408" s="14"/>
    </row>
    <row r="13409" spans="1:5">
      <c r="A13409" s="11">
        <v>2.485754953365471E-2</v>
      </c>
      <c r="B13409" s="11">
        <v>1.5994405333845424E-3</v>
      </c>
      <c r="C13409" s="11"/>
      <c r="D13409" s="11"/>
      <c r="E13409" s="14"/>
    </row>
    <row r="13410" spans="1:5">
      <c r="A13410" s="11">
        <v>1.8064079925353589E-2</v>
      </c>
      <c r="B13410" s="11">
        <v>1.0381012077925805E-3</v>
      </c>
      <c r="C13410" s="11"/>
      <c r="D13410" s="11"/>
      <c r="E13410" s="14"/>
    </row>
    <row r="13411" spans="1:5">
      <c r="A13411" s="11">
        <v>1.7490441570714565E-2</v>
      </c>
      <c r="B13411" s="11">
        <v>1.0467082443382696E-3</v>
      </c>
      <c r="C13411" s="11"/>
      <c r="D13411" s="11"/>
      <c r="E13411" s="14"/>
    </row>
    <row r="13412" spans="1:5">
      <c r="A13412" s="11">
        <v>1.7770491814055982E-2</v>
      </c>
      <c r="B13412" s="11">
        <v>1.0587005823765709E-3</v>
      </c>
      <c r="C13412" s="11"/>
      <c r="D13412" s="11"/>
      <c r="E13412" s="14"/>
    </row>
    <row r="13413" spans="1:5">
      <c r="A13413" s="11">
        <v>1.9121099357417234E-2</v>
      </c>
      <c r="B13413" s="11">
        <v>1.2368445260583171E-3</v>
      </c>
      <c r="C13413" s="11"/>
      <c r="D13413" s="11"/>
      <c r="E13413" s="14"/>
    </row>
    <row r="13414" spans="1:5">
      <c r="A13414" s="11">
        <v>1.7001972466276358E-2</v>
      </c>
      <c r="B13414" s="11">
        <v>9.4806838887043687E-4</v>
      </c>
      <c r="C13414" s="11"/>
      <c r="D13414" s="11"/>
      <c r="E13414" s="14"/>
    </row>
    <row r="13415" spans="1:5">
      <c r="A13415" s="11">
        <v>2.4352180797830636E-2</v>
      </c>
      <c r="B13415" s="11">
        <v>1.6839384919146885E-3</v>
      </c>
      <c r="C13415" s="11"/>
      <c r="D13415" s="11"/>
      <c r="E13415" s="14"/>
    </row>
    <row r="13416" spans="1:5">
      <c r="A13416" s="11">
        <v>2.7068582965398401E-2</v>
      </c>
      <c r="B13416" s="11">
        <v>1.7987217385167654E-3</v>
      </c>
      <c r="C13416" s="11"/>
      <c r="D13416" s="11"/>
      <c r="E13416" s="14"/>
    </row>
    <row r="13417" spans="1:5">
      <c r="A13417" s="11">
        <v>3.1721695883788419E-2</v>
      </c>
      <c r="B13417" s="11">
        <v>2.1515248676830042E-3</v>
      </c>
      <c r="C13417" s="11"/>
      <c r="D13417" s="11"/>
      <c r="E13417" s="14"/>
    </row>
    <row r="13418" spans="1:5">
      <c r="A13418" s="11">
        <v>2.5661445968160088E-2</v>
      </c>
      <c r="B13418" s="11">
        <v>1.7001300273886645E-3</v>
      </c>
      <c r="C13418" s="11"/>
      <c r="D13418" s="11"/>
      <c r="E13418" s="14"/>
    </row>
    <row r="13419" spans="1:5">
      <c r="A13419" s="11">
        <v>2.3580954409230047E-2</v>
      </c>
      <c r="B13419" s="11">
        <v>1.5165642727814112E-3</v>
      </c>
      <c r="C13419" s="11"/>
      <c r="D13419" s="11"/>
      <c r="E13419" s="14"/>
    </row>
    <row r="13420" spans="1:5">
      <c r="A13420" s="11">
        <v>1.7352690328914448E-2</v>
      </c>
      <c r="B13420" s="11">
        <v>9.9163730251171259E-4</v>
      </c>
      <c r="C13420" s="11"/>
      <c r="D13420" s="11"/>
      <c r="E13420" s="14"/>
    </row>
    <row r="13421" spans="1:5">
      <c r="A13421" s="11">
        <v>2.1698522835929265E-2</v>
      </c>
      <c r="B13421" s="11">
        <v>1.4604909435956147E-3</v>
      </c>
      <c r="C13421" s="11"/>
      <c r="D13421" s="11"/>
      <c r="E13421" s="14"/>
    </row>
    <row r="13422" spans="1:5">
      <c r="A13422" s="11">
        <v>2.4253107962683634E-2</v>
      </c>
      <c r="B13422" s="11">
        <v>1.6610139972285888E-3</v>
      </c>
      <c r="C13422" s="11"/>
      <c r="D13422" s="11"/>
      <c r="E13422" s="14"/>
    </row>
    <row r="13423" spans="1:5">
      <c r="A13423" s="11">
        <v>2.271211227442662E-2</v>
      </c>
      <c r="B13423" s="11">
        <v>1.4565392854054629E-3</v>
      </c>
      <c r="C13423" s="11"/>
      <c r="D13423" s="11"/>
      <c r="E13423" s="14"/>
    </row>
    <row r="13424" spans="1:5">
      <c r="A13424" s="11">
        <v>1.8856842677886891E-2</v>
      </c>
      <c r="B13424" s="11">
        <v>1.2091782947316213E-3</v>
      </c>
      <c r="C13424" s="11"/>
      <c r="D13424" s="11"/>
      <c r="E13424" s="14"/>
    </row>
    <row r="13425" spans="1:5">
      <c r="A13425" s="11">
        <v>1.9776643113238901E-2</v>
      </c>
      <c r="B13425" s="11">
        <v>1.2738547447593131E-3</v>
      </c>
      <c r="C13425" s="11"/>
      <c r="D13425" s="11"/>
      <c r="E13425" s="14"/>
    </row>
    <row r="13426" spans="1:5">
      <c r="A13426" s="11">
        <v>3.4834304527497841E-2</v>
      </c>
      <c r="B13426" s="11">
        <v>2.3177117497697811E-3</v>
      </c>
      <c r="C13426" s="11"/>
      <c r="D13426" s="11"/>
      <c r="E13426" s="14"/>
    </row>
    <row r="13427" spans="1:5">
      <c r="A13427" s="11">
        <v>1.7668409944125101E-2</v>
      </c>
      <c r="B13427" s="11">
        <v>1.0252766380311278E-3</v>
      </c>
      <c r="C13427" s="11"/>
      <c r="D13427" s="11"/>
      <c r="E13427" s="14"/>
    </row>
    <row r="13428" spans="1:5">
      <c r="A13428" s="11">
        <v>2.1663869632741615E-2</v>
      </c>
      <c r="B13428" s="11">
        <v>1.3454666590626812E-3</v>
      </c>
      <c r="C13428" s="11"/>
      <c r="D13428" s="11"/>
      <c r="E13428" s="14"/>
    </row>
    <row r="13429" spans="1:5">
      <c r="A13429" s="11">
        <v>1.5430773226341491E-2</v>
      </c>
      <c r="B13429" s="11">
        <v>5.1157192173196435E-4</v>
      </c>
      <c r="C13429" s="11"/>
      <c r="D13429" s="11"/>
      <c r="E13429" s="14"/>
    </row>
    <row r="13430" spans="1:5">
      <c r="A13430" s="11">
        <v>3.2009764147907724E-2</v>
      </c>
      <c r="B13430" s="11">
        <v>2.0804944679510668E-3</v>
      </c>
      <c r="C13430" s="11"/>
      <c r="D13430" s="11"/>
      <c r="E13430" s="14"/>
    </row>
    <row r="13431" spans="1:5">
      <c r="A13431" s="11">
        <v>2.1225517862448324E-2</v>
      </c>
      <c r="B13431" s="11">
        <v>1.3892621167463941E-3</v>
      </c>
      <c r="C13431" s="11"/>
      <c r="D13431" s="11"/>
      <c r="E13431" s="14"/>
    </row>
    <row r="13432" spans="1:5">
      <c r="A13432" s="11">
        <v>2.5412437810668979E-2</v>
      </c>
      <c r="B13432" s="11">
        <v>1.6047396683703009E-3</v>
      </c>
      <c r="C13432" s="11"/>
      <c r="D13432" s="11"/>
      <c r="E13432" s="14"/>
    </row>
    <row r="13433" spans="1:5">
      <c r="A13433" s="11">
        <v>1.9570627020308273E-2</v>
      </c>
      <c r="B13433" s="11">
        <v>1.251088299415598E-3</v>
      </c>
      <c r="C13433" s="11"/>
      <c r="D13433" s="11"/>
      <c r="E13433" s="14"/>
    </row>
    <row r="13434" spans="1:5">
      <c r="A13434" s="11">
        <v>1.9379385669362172E-2</v>
      </c>
      <c r="B13434" s="11">
        <v>1.1895505188326797E-3</v>
      </c>
      <c r="C13434" s="11"/>
      <c r="D13434" s="11"/>
      <c r="E13434" s="14"/>
    </row>
    <row r="13435" spans="1:5">
      <c r="A13435" s="11">
        <v>2.3915990315825066E-2</v>
      </c>
      <c r="B13435" s="11">
        <v>1.6234879731615377E-3</v>
      </c>
      <c r="C13435" s="11"/>
      <c r="D13435" s="11"/>
      <c r="E13435" s="14"/>
    </row>
    <row r="13436" spans="1:5">
      <c r="A13436" s="11">
        <v>1.7837197805883501E-2</v>
      </c>
      <c r="B13436" s="11">
        <v>1.0910853995912333E-3</v>
      </c>
      <c r="C13436" s="11"/>
      <c r="D13436" s="11"/>
      <c r="E13436" s="14"/>
    </row>
    <row r="13437" spans="1:5">
      <c r="A13437" s="11">
        <v>2.1909272419518216E-2</v>
      </c>
      <c r="B13437" s="11">
        <v>1.4137826418158363E-3</v>
      </c>
      <c r="C13437" s="11"/>
      <c r="D13437" s="11"/>
      <c r="E13437" s="14"/>
    </row>
    <row r="13438" spans="1:5">
      <c r="A13438" s="11">
        <v>2.082323084649735E-2</v>
      </c>
      <c r="B13438" s="11">
        <v>1.2343806347435652E-3</v>
      </c>
      <c r="C13438" s="11"/>
      <c r="D13438" s="11"/>
      <c r="E13438" s="14"/>
    </row>
    <row r="13439" spans="1:5">
      <c r="A13439" s="11">
        <v>2.1381735768474807E-2</v>
      </c>
      <c r="B13439" s="11">
        <v>1.4218893314319407E-3</v>
      </c>
      <c r="C13439" s="11"/>
      <c r="D13439" s="11"/>
      <c r="E13439" s="14"/>
    </row>
    <row r="13440" spans="1:5">
      <c r="A13440" s="11">
        <v>1.9953631531629754E-2</v>
      </c>
      <c r="B13440" s="11">
        <v>1.3023451758666547E-3</v>
      </c>
      <c r="C13440" s="11"/>
      <c r="D13440" s="11"/>
      <c r="E13440" s="14"/>
    </row>
    <row r="13441" spans="1:5">
      <c r="A13441" s="11">
        <v>2.2446658790545696E-2</v>
      </c>
      <c r="B13441" s="11">
        <v>1.4577387808437418E-3</v>
      </c>
      <c r="C13441" s="11"/>
      <c r="D13441" s="11"/>
      <c r="E13441" s="14"/>
    </row>
    <row r="13442" spans="1:5">
      <c r="A13442" s="11">
        <v>2.4869144418911013E-2</v>
      </c>
      <c r="B13442" s="11">
        <v>1.6728795517124266E-3</v>
      </c>
      <c r="C13442" s="11"/>
      <c r="D13442" s="11"/>
      <c r="E13442" s="14"/>
    </row>
    <row r="13443" spans="1:5">
      <c r="A13443" s="11">
        <v>2.3366505872161634E-2</v>
      </c>
      <c r="B13443" s="11">
        <v>1.5097222139744211E-3</v>
      </c>
      <c r="C13443" s="11"/>
      <c r="D13443" s="11"/>
      <c r="E13443" s="14"/>
    </row>
    <row r="13444" spans="1:5">
      <c r="A13444" s="11">
        <v>1.5890779769356933E-2</v>
      </c>
      <c r="B13444" s="11">
        <v>7.2371311156058571E-4</v>
      </c>
      <c r="C13444" s="11"/>
      <c r="D13444" s="11"/>
      <c r="E13444" s="14"/>
    </row>
    <row r="13445" spans="1:5">
      <c r="A13445" s="11">
        <v>2.3922786797107687E-2</v>
      </c>
      <c r="B13445" s="11">
        <v>1.625134659195076E-3</v>
      </c>
      <c r="C13445" s="11"/>
      <c r="D13445" s="11"/>
      <c r="E13445" s="14"/>
    </row>
    <row r="13446" spans="1:5">
      <c r="A13446" s="11">
        <v>2.1454162221951737E-2</v>
      </c>
      <c r="B13446" s="11">
        <v>1.3756347929454644E-3</v>
      </c>
      <c r="C13446" s="11"/>
      <c r="D13446" s="11"/>
      <c r="E13446" s="14"/>
    </row>
    <row r="13447" spans="1:5">
      <c r="A13447" s="11">
        <v>2.0532212893107978E-2</v>
      </c>
      <c r="B13447" s="11">
        <v>1.3591776181601741E-3</v>
      </c>
      <c r="C13447" s="11"/>
      <c r="D13447" s="11"/>
      <c r="E13447" s="14"/>
    </row>
    <row r="13448" spans="1:5">
      <c r="A13448" s="11">
        <v>1.9253026601493965E-2</v>
      </c>
      <c r="B13448" s="11">
        <v>1.2500333339204846E-3</v>
      </c>
      <c r="C13448" s="11"/>
      <c r="D13448" s="11"/>
      <c r="E13448" s="14"/>
    </row>
    <row r="13449" spans="1:5">
      <c r="A13449" s="11">
        <v>2.0142098261820767E-2</v>
      </c>
      <c r="B13449" s="11">
        <v>1.3145269266028297E-3</v>
      </c>
      <c r="C13449" s="11"/>
      <c r="D13449" s="11"/>
      <c r="E13449" s="14"/>
    </row>
    <row r="13450" spans="1:5">
      <c r="A13450" s="11">
        <v>1.631438406954909E-2</v>
      </c>
      <c r="B13450" s="11">
        <v>8.8969403307707191E-4</v>
      </c>
      <c r="C13450" s="11"/>
      <c r="D13450" s="11"/>
      <c r="E13450" s="14"/>
    </row>
    <row r="13451" spans="1:5">
      <c r="A13451" s="11">
        <v>2.1878605468282682E-2</v>
      </c>
      <c r="B13451" s="11">
        <v>1.3374150428507518E-3</v>
      </c>
      <c r="C13451" s="11"/>
      <c r="D13451" s="11"/>
      <c r="E13451" s="14"/>
    </row>
    <row r="13452" spans="1:5">
      <c r="A13452" s="11">
        <v>1.6137142142419989E-2</v>
      </c>
      <c r="B13452" s="11">
        <v>8.5958024370314337E-4</v>
      </c>
      <c r="C13452" s="11"/>
      <c r="D13452" s="11"/>
      <c r="E13452" s="14"/>
    </row>
    <row r="13453" spans="1:5">
      <c r="A13453" s="11">
        <v>2.1906448031734485E-2</v>
      </c>
      <c r="B13453" s="11">
        <v>1.4516444118849174E-3</v>
      </c>
      <c r="C13453" s="11"/>
      <c r="D13453" s="11"/>
      <c r="E13453" s="14"/>
    </row>
    <row r="13454" spans="1:5">
      <c r="A13454" s="11">
        <v>2.3160204488146655E-2</v>
      </c>
      <c r="B13454" s="11">
        <v>1.5719668918649727E-3</v>
      </c>
      <c r="C13454" s="11"/>
      <c r="D13454" s="11"/>
      <c r="E13454" s="14"/>
    </row>
    <row r="13455" spans="1:5">
      <c r="A13455" s="11">
        <v>1.7983443908477659E-2</v>
      </c>
      <c r="B13455" s="11">
        <v>1.1063482013800529E-3</v>
      </c>
      <c r="C13455" s="11"/>
      <c r="D13455" s="11"/>
      <c r="E13455" s="14"/>
    </row>
    <row r="13456" spans="1:5">
      <c r="A13456" s="11">
        <v>2.2878970944853975E-2</v>
      </c>
      <c r="B13456" s="11">
        <v>1.4591056765417255E-3</v>
      </c>
      <c r="C13456" s="11"/>
      <c r="D13456" s="11"/>
      <c r="E13456" s="14"/>
    </row>
    <row r="13457" spans="1:5">
      <c r="A13457" s="11">
        <v>1.8197337599345661E-2</v>
      </c>
      <c r="B13457" s="11">
        <v>1.0611973720871975E-3</v>
      </c>
      <c r="C13457" s="11"/>
      <c r="D13457" s="11"/>
      <c r="E13457" s="14"/>
    </row>
    <row r="13458" spans="1:5">
      <c r="A13458" s="11">
        <v>2.1182078772202476E-2</v>
      </c>
      <c r="B13458" s="11">
        <v>1.3257179193799247E-3</v>
      </c>
      <c r="C13458" s="11"/>
      <c r="D13458" s="11"/>
      <c r="E13458" s="14"/>
    </row>
    <row r="13459" spans="1:5">
      <c r="A13459" s="11">
        <v>2.3141446178272424E-2</v>
      </c>
      <c r="B13459" s="11">
        <v>1.5664401064215464E-3</v>
      </c>
      <c r="C13459" s="11"/>
      <c r="D13459" s="11"/>
      <c r="E13459" s="14"/>
    </row>
    <row r="13460" spans="1:5">
      <c r="A13460" s="11">
        <v>1.7752259750713088E-2</v>
      </c>
      <c r="B13460" s="11">
        <v>1.0523062984466093E-3</v>
      </c>
      <c r="C13460" s="11"/>
      <c r="D13460" s="11"/>
      <c r="E13460" s="14"/>
    </row>
    <row r="13461" spans="1:5">
      <c r="A13461" s="11">
        <v>2.412180684021038E-2</v>
      </c>
      <c r="B13461" s="11">
        <v>1.602638217717005E-3</v>
      </c>
      <c r="C13461" s="11"/>
      <c r="D13461" s="11"/>
      <c r="E13461" s="14"/>
    </row>
    <row r="13462" spans="1:5">
      <c r="A13462" s="11">
        <v>1.6575950817260997E-2</v>
      </c>
      <c r="B13462" s="11">
        <v>8.9276362741977291E-4</v>
      </c>
      <c r="C13462" s="11"/>
      <c r="D13462" s="11"/>
      <c r="E13462" s="14"/>
    </row>
    <row r="13463" spans="1:5">
      <c r="A13463" s="11">
        <v>1.8288824219639746E-2</v>
      </c>
      <c r="B13463" s="11">
        <v>1.1276052725411126E-3</v>
      </c>
      <c r="C13463" s="11"/>
      <c r="D13463" s="11"/>
      <c r="E13463" s="14"/>
    </row>
    <row r="13464" spans="1:5">
      <c r="A13464" s="11">
        <v>3.0338873897696021E-2</v>
      </c>
      <c r="B13464" s="11">
        <v>2.0100880446168707E-3</v>
      </c>
      <c r="C13464" s="11"/>
      <c r="D13464" s="11"/>
      <c r="E13464" s="14"/>
    </row>
    <row r="13465" spans="1:5">
      <c r="A13465" s="11">
        <v>1.6505471721204434E-2</v>
      </c>
      <c r="B13465" s="11">
        <v>8.8832307419622013E-4</v>
      </c>
      <c r="C13465" s="11"/>
      <c r="D13465" s="11"/>
      <c r="E13465" s="14"/>
    </row>
    <row r="13466" spans="1:5">
      <c r="A13466" s="11">
        <v>2.4579183295598842E-2</v>
      </c>
      <c r="B13466" s="11">
        <v>1.6918730438917934E-3</v>
      </c>
      <c r="C13466" s="11"/>
      <c r="D13466" s="11"/>
      <c r="E13466" s="14"/>
    </row>
    <row r="13467" spans="1:5">
      <c r="A13467" s="11">
        <v>1.8578411002855188E-2</v>
      </c>
      <c r="B13467" s="11">
        <v>1.1811714465858728E-3</v>
      </c>
      <c r="C13467" s="11"/>
      <c r="D13467" s="11"/>
      <c r="E13467" s="14"/>
    </row>
    <row r="13468" spans="1:5">
      <c r="A13468" s="11">
        <v>2.3783323117714378E-2</v>
      </c>
      <c r="B13468" s="11">
        <v>1.612256747279074E-3</v>
      </c>
      <c r="C13468" s="11"/>
      <c r="D13468" s="11"/>
      <c r="E13468" s="14"/>
    </row>
    <row r="13469" spans="1:5">
      <c r="A13469" s="11">
        <v>2.4649418612493666E-2</v>
      </c>
      <c r="B13469" s="11">
        <v>1.6438604118400382E-3</v>
      </c>
      <c r="C13469" s="11"/>
      <c r="D13469" s="11"/>
      <c r="E13469" s="14"/>
    </row>
    <row r="13470" spans="1:5">
      <c r="A13470" s="11">
        <v>2.2629927362189065E-2</v>
      </c>
      <c r="B13470" s="11">
        <v>1.5426356755736744E-3</v>
      </c>
      <c r="C13470" s="11"/>
      <c r="D13470" s="11"/>
      <c r="E13470" s="14"/>
    </row>
    <row r="13471" spans="1:5">
      <c r="A13471" s="11">
        <v>1.9334066918411979E-2</v>
      </c>
      <c r="B13471" s="11">
        <v>1.1667252925806042E-3</v>
      </c>
      <c r="C13471" s="11"/>
      <c r="D13471" s="11"/>
      <c r="E13471" s="14"/>
    </row>
    <row r="13472" spans="1:5">
      <c r="A13472" s="11">
        <v>1.7498702121256593E-2</v>
      </c>
      <c r="B13472" s="11">
        <v>1.0546303969700657E-3</v>
      </c>
      <c r="C13472" s="11"/>
      <c r="D13472" s="11"/>
      <c r="E13472" s="14"/>
    </row>
    <row r="13473" spans="1:5">
      <c r="A13473" s="11">
        <v>2.0803070745547617E-2</v>
      </c>
      <c r="B13473" s="11">
        <v>1.3753911559162696E-3</v>
      </c>
      <c r="C13473" s="11"/>
      <c r="D13473" s="11"/>
      <c r="E13473" s="14"/>
    </row>
    <row r="13474" spans="1:5">
      <c r="A13474" s="11">
        <v>1.5795343701344045E-2</v>
      </c>
      <c r="B13474" s="11">
        <v>7.3677004823060244E-4</v>
      </c>
      <c r="C13474" s="11"/>
      <c r="D13474" s="11"/>
      <c r="E13474" s="14"/>
    </row>
    <row r="13475" spans="1:5">
      <c r="A13475" s="11">
        <v>1.6963181876022471E-2</v>
      </c>
      <c r="B13475" s="11">
        <v>9.8305921940957438E-4</v>
      </c>
      <c r="C13475" s="11"/>
      <c r="D13475" s="11"/>
      <c r="E13475" s="14"/>
    </row>
    <row r="13476" spans="1:5">
      <c r="A13476" s="11">
        <v>2.465379729907562E-2</v>
      </c>
      <c r="B13476" s="11">
        <v>1.6712445868006184E-3</v>
      </c>
      <c r="C13476" s="11"/>
      <c r="D13476" s="11"/>
      <c r="E13476" s="14"/>
    </row>
    <row r="13477" spans="1:5">
      <c r="A13477" s="11">
        <v>2.5438117162599683E-2</v>
      </c>
      <c r="B13477" s="11">
        <v>1.7549760711381898E-3</v>
      </c>
      <c r="C13477" s="11"/>
      <c r="D13477" s="11"/>
      <c r="E13477" s="14"/>
    </row>
    <row r="13478" spans="1:5">
      <c r="A13478" s="11">
        <v>2.0960950156583287E-2</v>
      </c>
      <c r="B13478" s="11">
        <v>1.3917286332769667E-3</v>
      </c>
      <c r="C13478" s="11"/>
      <c r="D13478" s="11"/>
      <c r="E13478" s="14"/>
    </row>
    <row r="13479" spans="1:5">
      <c r="A13479" s="11">
        <v>2.5707273820903754E-2</v>
      </c>
      <c r="B13479" s="11">
        <v>1.6682234214172079E-3</v>
      </c>
      <c r="C13479" s="11"/>
      <c r="D13479" s="11"/>
      <c r="E13479" s="14"/>
    </row>
    <row r="13480" spans="1:5">
      <c r="A13480" s="11">
        <v>2.373223838034896E-2</v>
      </c>
      <c r="B13480" s="11">
        <v>1.6091995331823526E-3</v>
      </c>
      <c r="C13480" s="11"/>
      <c r="D13480" s="11"/>
      <c r="E13480" s="14"/>
    </row>
    <row r="13481" spans="1:5">
      <c r="A13481" s="11">
        <v>1.5305395503463994E-2</v>
      </c>
      <c r="B13481" s="11">
        <v>6.1136006030351883E-4</v>
      </c>
      <c r="C13481" s="11"/>
      <c r="D13481" s="11"/>
      <c r="E13481" s="14"/>
    </row>
    <row r="13482" spans="1:5">
      <c r="A13482" s="11">
        <v>1.5464380148764492E-2</v>
      </c>
      <c r="B13482" s="11">
        <v>6.6997304320094166E-4</v>
      </c>
      <c r="C13482" s="11"/>
      <c r="D13482" s="11"/>
      <c r="E13482" s="14"/>
    </row>
    <row r="13483" spans="1:5">
      <c r="A13483" s="11">
        <v>1.5786964456495464E-2</v>
      </c>
      <c r="B13483" s="11">
        <v>7.8842628422342784E-4</v>
      </c>
      <c r="C13483" s="11"/>
      <c r="D13483" s="11"/>
      <c r="E13483" s="14"/>
    </row>
    <row r="13484" spans="1:5">
      <c r="A13484" s="11">
        <v>3.2918382541122782E-2</v>
      </c>
      <c r="B13484" s="11">
        <v>2.1566537922745226E-3</v>
      </c>
      <c r="C13484" s="11"/>
      <c r="D13484" s="11"/>
      <c r="E13484" s="14"/>
    </row>
    <row r="13485" spans="1:5">
      <c r="A13485" s="11">
        <v>1.8658349132678019E-2</v>
      </c>
      <c r="B13485" s="11">
        <v>1.1898683412579116E-3</v>
      </c>
      <c r="C13485" s="11"/>
      <c r="D13485" s="11"/>
      <c r="E13485" s="14"/>
    </row>
    <row r="13486" spans="1:5">
      <c r="A13486" s="11">
        <v>2.4784917665475154E-2</v>
      </c>
      <c r="B13486" s="11">
        <v>1.6929075047987829E-3</v>
      </c>
      <c r="C13486" s="11"/>
      <c r="D13486" s="11"/>
      <c r="E13486" s="14"/>
    </row>
    <row r="13487" spans="1:5">
      <c r="A13487" s="11">
        <v>1.7659540512965477E-2</v>
      </c>
      <c r="B13487" s="11">
        <v>1.0625551662334751E-3</v>
      </c>
      <c r="C13487" s="11"/>
      <c r="D13487" s="11"/>
      <c r="E13487" s="14"/>
    </row>
    <row r="13488" spans="1:5">
      <c r="A13488" s="11">
        <v>2.4206325973658158E-2</v>
      </c>
      <c r="B13488" s="11">
        <v>1.5878663142210865E-3</v>
      </c>
      <c r="C13488" s="11"/>
      <c r="D13488" s="11"/>
      <c r="E13488" s="14"/>
    </row>
    <row r="13489" spans="1:5">
      <c r="A13489" s="11">
        <v>1.5359585481421375E-2</v>
      </c>
      <c r="B13489" s="11">
        <v>5.1904821812881821E-4</v>
      </c>
      <c r="C13489" s="11"/>
      <c r="D13489" s="11"/>
      <c r="E13489" s="14"/>
    </row>
    <row r="13490" spans="1:5">
      <c r="A13490" s="11">
        <v>1.5685807684321797E-2</v>
      </c>
      <c r="B13490" s="11">
        <v>7.5634122399816344E-4</v>
      </c>
      <c r="C13490" s="11"/>
      <c r="D13490" s="11"/>
      <c r="E13490" s="14"/>
    </row>
    <row r="13491" spans="1:5">
      <c r="A13491" s="11">
        <v>1.8892543013425678E-2</v>
      </c>
      <c r="B13491" s="11">
        <v>1.0675527413503499E-3</v>
      </c>
      <c r="C13491" s="11"/>
      <c r="D13491" s="11"/>
      <c r="E13491" s="14"/>
    </row>
    <row r="13492" spans="1:5">
      <c r="A13492" s="11">
        <v>1.8160885161369052E-2</v>
      </c>
      <c r="B13492" s="11">
        <v>1.002518942637269E-3</v>
      </c>
      <c r="C13492" s="11"/>
      <c r="D13492" s="11"/>
      <c r="E13492" s="14"/>
    </row>
    <row r="13493" spans="1:5">
      <c r="A13493" s="11">
        <v>1.7664260152751569E-2</v>
      </c>
      <c r="B13493" s="11">
        <v>1.003563079860255E-3</v>
      </c>
      <c r="C13493" s="11"/>
      <c r="D13493" s="11"/>
      <c r="E13493" s="14"/>
    </row>
    <row r="13494" spans="1:5">
      <c r="A13494" s="11">
        <v>2.0319764119305316E-2</v>
      </c>
      <c r="B13494" s="11">
        <v>1.3046116729486666E-3</v>
      </c>
      <c r="C13494" s="11"/>
      <c r="D13494" s="11"/>
      <c r="E13494" s="14"/>
    </row>
    <row r="13495" spans="1:5">
      <c r="A13495" s="11">
        <v>2.7669300714118109E-2</v>
      </c>
      <c r="B13495" s="11">
        <v>1.9087571636830297E-3</v>
      </c>
      <c r="C13495" s="11"/>
      <c r="D13495" s="11"/>
      <c r="E13495" s="14"/>
    </row>
    <row r="13496" spans="1:5">
      <c r="A13496" s="11">
        <v>1.7575328865658883E-2</v>
      </c>
      <c r="B13496" s="11">
        <v>1.0676107925505472E-3</v>
      </c>
      <c r="C13496" s="11"/>
      <c r="D13496" s="11"/>
      <c r="E13496" s="14"/>
    </row>
    <row r="13497" spans="1:5">
      <c r="A13497" s="11">
        <v>2.1399457448355093E-2</v>
      </c>
      <c r="B13497" s="11">
        <v>1.4324895819471397E-3</v>
      </c>
      <c r="C13497" s="11"/>
      <c r="D13497" s="11"/>
      <c r="E13497" s="14"/>
    </row>
    <row r="13498" spans="1:5">
      <c r="A13498" s="11">
        <v>2.0743176520768649E-2</v>
      </c>
      <c r="B13498" s="11">
        <v>1.3874426463050603E-3</v>
      </c>
      <c r="C13498" s="11"/>
      <c r="D13498" s="11"/>
      <c r="E13498" s="14"/>
    </row>
    <row r="13499" spans="1:5">
      <c r="A13499" s="11">
        <v>1.5696076385590726E-2</v>
      </c>
      <c r="B13499" s="11">
        <v>7.2633748919920835E-4</v>
      </c>
      <c r="C13499" s="11"/>
      <c r="D13499" s="11"/>
      <c r="E13499" s="14"/>
    </row>
    <row r="13500" spans="1:5">
      <c r="A13500" s="11">
        <v>1.8556573235574608E-2</v>
      </c>
      <c r="B13500" s="11">
        <v>1.1736386385196008E-3</v>
      </c>
      <c r="C13500" s="11"/>
      <c r="D13500" s="11"/>
      <c r="E13500" s="14"/>
    </row>
    <row r="13501" spans="1:5">
      <c r="A13501" s="11">
        <v>2.1722817322100071E-2</v>
      </c>
      <c r="B13501" s="11">
        <v>1.4283214980869946E-3</v>
      </c>
      <c r="C13501" s="11"/>
      <c r="D13501" s="11"/>
      <c r="E13501" s="14"/>
    </row>
    <row r="13502" spans="1:5">
      <c r="A13502" s="11">
        <v>1.7617859334192149E-2</v>
      </c>
      <c r="B13502" s="11">
        <v>1.0732636370526043E-3</v>
      </c>
      <c r="C13502" s="11"/>
      <c r="D13502" s="11"/>
      <c r="E13502" s="14"/>
    </row>
    <row r="13503" spans="1:5">
      <c r="A13503" s="11">
        <v>1.6515509581353394E-2</v>
      </c>
      <c r="B13503" s="11">
        <v>9.2485679838707785E-4</v>
      </c>
      <c r="C13503" s="11"/>
      <c r="D13503" s="11"/>
      <c r="E13503" s="14"/>
    </row>
    <row r="13504" spans="1:5">
      <c r="A13504" s="11">
        <v>2.4445167804560988E-2</v>
      </c>
      <c r="B13504" s="11">
        <v>1.6766511836683975E-3</v>
      </c>
      <c r="C13504" s="11"/>
      <c r="D13504" s="11"/>
      <c r="E13504" s="14"/>
    </row>
    <row r="13505" spans="1:5">
      <c r="A13505" s="11">
        <v>2.1794623822955134E-2</v>
      </c>
      <c r="B13505" s="11">
        <v>1.4561345257866291E-3</v>
      </c>
      <c r="C13505" s="11"/>
      <c r="D13505" s="11"/>
      <c r="E13505" s="14"/>
    </row>
    <row r="13506" spans="1:5">
      <c r="A13506" s="11">
        <v>2.6228023182168433E-2</v>
      </c>
      <c r="B13506" s="11">
        <v>1.8108748950863901E-3</v>
      </c>
      <c r="C13506" s="11"/>
      <c r="D13506" s="11"/>
      <c r="E13506" s="14"/>
    </row>
    <row r="13507" spans="1:5">
      <c r="A13507" s="11">
        <v>1.6727100180955596E-2</v>
      </c>
      <c r="B13507" s="11">
        <v>9.2776212160006644E-4</v>
      </c>
      <c r="C13507" s="11"/>
      <c r="D13507" s="11"/>
      <c r="E13507" s="14"/>
    </row>
    <row r="13508" spans="1:5">
      <c r="A13508" s="11">
        <v>2.6865857887459245E-2</v>
      </c>
      <c r="B13508" s="11">
        <v>1.844311164371666E-3</v>
      </c>
      <c r="C13508" s="11"/>
      <c r="D13508" s="11"/>
      <c r="E13508" s="14"/>
    </row>
    <row r="13509" spans="1:5">
      <c r="A13509" s="11">
        <v>2.8017923908412665E-2</v>
      </c>
      <c r="B13509" s="11">
        <v>1.7983311953328441E-3</v>
      </c>
      <c r="C13509" s="11"/>
      <c r="D13509" s="11"/>
      <c r="E13509" s="14"/>
    </row>
    <row r="13510" spans="1:5">
      <c r="A13510" s="11">
        <v>1.8969113339915994E-2</v>
      </c>
      <c r="B13510" s="11">
        <v>1.2187782312093377E-3</v>
      </c>
      <c r="C13510" s="11"/>
      <c r="D13510" s="11"/>
      <c r="E13510" s="14"/>
    </row>
    <row r="13511" spans="1:5">
      <c r="A13511" s="11">
        <v>2.6449331528827932E-2</v>
      </c>
      <c r="B13511" s="11">
        <v>1.8205113634016561E-3</v>
      </c>
      <c r="C13511" s="11"/>
      <c r="D13511" s="11"/>
      <c r="E13511" s="14"/>
    </row>
    <row r="13512" spans="1:5">
      <c r="A13512" s="11">
        <v>1.5781975109610106E-2</v>
      </c>
      <c r="B13512" s="11">
        <v>7.8637536932423598E-4</v>
      </c>
      <c r="C13512" s="11"/>
      <c r="D13512" s="11"/>
      <c r="E13512" s="14"/>
    </row>
    <row r="13513" spans="1:5">
      <c r="A13513" s="11">
        <v>1.9047614149744631E-2</v>
      </c>
      <c r="B13513" s="11">
        <v>1.1999822826737751E-3</v>
      </c>
      <c r="C13513" s="11"/>
      <c r="D13513" s="11"/>
      <c r="E13513" s="14"/>
    </row>
    <row r="13514" spans="1:5">
      <c r="A13514" s="11">
        <v>2.0142430368809954E-2</v>
      </c>
      <c r="B13514" s="11">
        <v>1.2637122028449246E-3</v>
      </c>
      <c r="C13514" s="11"/>
      <c r="D13514" s="11"/>
      <c r="E13514" s="14"/>
    </row>
    <row r="13515" spans="1:5">
      <c r="A13515" s="11">
        <v>1.9699162837571768E-2</v>
      </c>
      <c r="B13515" s="11">
        <v>1.2797109144206541E-3</v>
      </c>
      <c r="C13515" s="11"/>
      <c r="D13515" s="11"/>
      <c r="E13515" s="14"/>
    </row>
    <row r="13516" spans="1:5">
      <c r="A13516" s="11">
        <v>2.3458942057186134E-2</v>
      </c>
      <c r="B13516" s="11">
        <v>1.5854500300049807E-3</v>
      </c>
      <c r="C13516" s="11"/>
      <c r="D13516" s="11"/>
      <c r="E13516" s="14"/>
    </row>
    <row r="13517" spans="1:5">
      <c r="A13517" s="11">
        <v>2.4043844715150659E-2</v>
      </c>
      <c r="B13517" s="11">
        <v>1.6324736904114153E-3</v>
      </c>
      <c r="C13517" s="11"/>
      <c r="D13517" s="11"/>
      <c r="E13517" s="14"/>
    </row>
    <row r="13518" spans="1:5">
      <c r="A13518" s="11">
        <v>2.7204008547418272E-2</v>
      </c>
      <c r="B13518" s="11">
        <v>1.8689890529152971E-3</v>
      </c>
      <c r="C13518" s="11"/>
      <c r="D13518" s="11"/>
      <c r="E13518" s="14"/>
    </row>
    <row r="13519" spans="1:5">
      <c r="A13519" s="11">
        <v>2.506503538706074E-2</v>
      </c>
      <c r="B13519" s="11">
        <v>1.6759196742035356E-3</v>
      </c>
      <c r="C13519" s="11"/>
      <c r="D13519" s="11"/>
      <c r="E13519" s="14"/>
    </row>
    <row r="13520" spans="1:5">
      <c r="A13520" s="11">
        <v>1.9753867217280941E-2</v>
      </c>
      <c r="B13520" s="11">
        <v>1.237589267989329E-3</v>
      </c>
      <c r="C13520" s="11"/>
      <c r="D13520" s="11"/>
      <c r="E13520" s="14"/>
    </row>
    <row r="13521" spans="1:5">
      <c r="A13521" s="11">
        <v>2.8342072483497443E-2</v>
      </c>
      <c r="B13521" s="11">
        <v>1.9574987855532776E-3</v>
      </c>
      <c r="C13521" s="11"/>
      <c r="D13521" s="11"/>
      <c r="E13521" s="14"/>
    </row>
    <row r="13522" spans="1:5">
      <c r="A13522" s="11">
        <v>2.1626801300900902E-2</v>
      </c>
      <c r="B13522" s="11">
        <v>1.4330416177347216E-3</v>
      </c>
      <c r="C13522" s="11"/>
      <c r="D13522" s="11"/>
      <c r="E13522" s="14"/>
    </row>
    <row r="13523" spans="1:5">
      <c r="A13523" s="11">
        <v>2.0021896692437376E-2</v>
      </c>
      <c r="B13523" s="11">
        <v>1.323050664354017E-3</v>
      </c>
      <c r="C13523" s="11"/>
      <c r="D13523" s="11"/>
      <c r="E13523" s="14"/>
    </row>
    <row r="13524" spans="1:5">
      <c r="A13524" s="11">
        <v>2.9241646607333392E-2</v>
      </c>
      <c r="B13524" s="11">
        <v>2.0032360332614611E-3</v>
      </c>
      <c r="C13524" s="11"/>
      <c r="D13524" s="11"/>
      <c r="E13524" s="14"/>
    </row>
    <row r="13525" spans="1:5">
      <c r="A13525" s="11">
        <v>1.5938727358082262E-2</v>
      </c>
      <c r="B13525" s="11">
        <v>7.796793630633626E-4</v>
      </c>
      <c r="C13525" s="11"/>
      <c r="D13525" s="11"/>
      <c r="E13525" s="14"/>
    </row>
    <row r="13526" spans="1:5">
      <c r="A13526" s="11">
        <v>2.5574312918551948E-2</v>
      </c>
      <c r="B13526" s="11">
        <v>1.7687521886874408E-3</v>
      </c>
      <c r="C13526" s="11"/>
      <c r="D13526" s="11"/>
      <c r="E13526" s="14"/>
    </row>
    <row r="13527" spans="1:5">
      <c r="A13527" s="11">
        <v>2.8363986742690691E-2</v>
      </c>
      <c r="B13527" s="11">
        <v>1.8883253807963599E-3</v>
      </c>
      <c r="C13527" s="11"/>
      <c r="D13527" s="11"/>
      <c r="E13527" s="14"/>
    </row>
    <row r="13528" spans="1:5">
      <c r="A13528" s="11">
        <v>2.3089886274233168E-2</v>
      </c>
      <c r="B13528" s="11">
        <v>1.4938700783977774E-3</v>
      </c>
      <c r="C13528" s="11"/>
      <c r="D13528" s="11"/>
      <c r="E13528" s="14"/>
    </row>
    <row r="13529" spans="1:5">
      <c r="A13529" s="11">
        <v>2.8748063120353388E-2</v>
      </c>
      <c r="B13529" s="11">
        <v>1.8665796910874374E-3</v>
      </c>
      <c r="C13529" s="11"/>
      <c r="D13529" s="11"/>
      <c r="E13529" s="14"/>
    </row>
    <row r="13530" spans="1:5">
      <c r="A13530" s="11">
        <v>2.2176831974088079E-2</v>
      </c>
      <c r="B13530" s="11">
        <v>1.4238419079677547E-3</v>
      </c>
      <c r="C13530" s="11"/>
      <c r="D13530" s="11"/>
      <c r="E13530" s="14"/>
    </row>
    <row r="13531" spans="1:5">
      <c r="A13531" s="11">
        <v>2.3955224145461688E-2</v>
      </c>
      <c r="B13531" s="11">
        <v>1.6522081406685821E-3</v>
      </c>
      <c r="C13531" s="11"/>
      <c r="D13531" s="11"/>
      <c r="E13531" s="14"/>
    </row>
    <row r="13532" spans="1:5">
      <c r="A13532" s="11">
        <v>2.4878412460179879E-2</v>
      </c>
      <c r="B13532" s="11">
        <v>1.7182175349313741E-3</v>
      </c>
      <c r="C13532" s="11"/>
      <c r="D13532" s="11"/>
      <c r="E13532" s="14"/>
    </row>
    <row r="13533" spans="1:5">
      <c r="A13533" s="11">
        <v>2.1231603747664477E-2</v>
      </c>
      <c r="B13533" s="11">
        <v>1.3866952452642404E-3</v>
      </c>
      <c r="C13533" s="11"/>
      <c r="D13533" s="11"/>
      <c r="E13533" s="14"/>
    </row>
    <row r="13534" spans="1:5">
      <c r="A13534" s="11">
        <v>2.3233490287381916E-2</v>
      </c>
      <c r="B13534" s="11">
        <v>1.4916369196988652E-3</v>
      </c>
      <c r="C13534" s="11"/>
      <c r="D13534" s="11"/>
      <c r="E13534" s="14"/>
    </row>
    <row r="13535" spans="1:5">
      <c r="A13535" s="11">
        <v>3.0762758972598211E-2</v>
      </c>
      <c r="B13535" s="11">
        <v>2.0410951654896065E-3</v>
      </c>
      <c r="C13535" s="11"/>
      <c r="D13535" s="11"/>
      <c r="E13535" s="14"/>
    </row>
    <row r="13536" spans="1:5">
      <c r="A13536" s="11">
        <v>2.695692022173591E-2</v>
      </c>
      <c r="B13536" s="11">
        <v>1.7172237971229448E-3</v>
      </c>
      <c r="C13536" s="11"/>
      <c r="D13536" s="11"/>
      <c r="E13536" s="14"/>
    </row>
    <row r="13537" spans="1:5">
      <c r="A13537" s="11">
        <v>1.9499244645842261E-2</v>
      </c>
      <c r="B13537" s="11">
        <v>1.2252824374584586E-3</v>
      </c>
      <c r="C13537" s="11"/>
      <c r="D13537" s="11"/>
      <c r="E13537" s="14"/>
    </row>
    <row r="13538" spans="1:5">
      <c r="A13538" s="11">
        <v>1.6676034003969883E-2</v>
      </c>
      <c r="B13538" s="11">
        <v>9.4859582403799755E-4</v>
      </c>
      <c r="C13538" s="11"/>
      <c r="D13538" s="11"/>
      <c r="E13538" s="14"/>
    </row>
    <row r="13539" spans="1:5">
      <c r="A13539" s="11">
        <v>1.6680485994943796E-2</v>
      </c>
      <c r="B13539" s="11">
        <v>9.4950017878225369E-4</v>
      </c>
      <c r="C13539" s="11"/>
      <c r="D13539" s="11"/>
      <c r="E13539" s="14"/>
    </row>
    <row r="13540" spans="1:5">
      <c r="A13540" s="11">
        <v>2.1968312390215617E-2</v>
      </c>
      <c r="B13540" s="11">
        <v>1.4070012767595662E-3</v>
      </c>
      <c r="C13540" s="11"/>
      <c r="D13540" s="11"/>
      <c r="E13540" s="14"/>
    </row>
    <row r="13541" spans="1:5">
      <c r="A13541" s="11">
        <v>1.8757319636085266E-2</v>
      </c>
      <c r="B13541" s="11">
        <v>1.1950215869727017E-3</v>
      </c>
      <c r="C13541" s="11"/>
      <c r="D13541" s="11"/>
      <c r="E13541" s="14"/>
    </row>
    <row r="13542" spans="1:5">
      <c r="A13542" s="11">
        <v>1.6988166881425348E-2</v>
      </c>
      <c r="B13542" s="11">
        <v>9.1697952032729086E-4</v>
      </c>
      <c r="C13542" s="11"/>
      <c r="D13542" s="11"/>
      <c r="E13542" s="14"/>
    </row>
    <row r="13543" spans="1:5">
      <c r="A13543" s="11">
        <v>2.4894908728295341E-2</v>
      </c>
      <c r="B13543" s="11">
        <v>1.6251092342240512E-3</v>
      </c>
      <c r="C13543" s="11"/>
      <c r="D13543" s="11"/>
      <c r="E13543" s="14"/>
    </row>
    <row r="13544" spans="1:5">
      <c r="A13544" s="11">
        <v>1.5517440717879779E-2</v>
      </c>
      <c r="B13544" s="11">
        <v>6.6697427440408287E-4</v>
      </c>
      <c r="C13544" s="11"/>
      <c r="D13544" s="11"/>
      <c r="E13544" s="14"/>
    </row>
    <row r="13545" spans="1:5">
      <c r="A13545" s="11">
        <v>1.7921839930429107E-2</v>
      </c>
      <c r="B13545" s="11">
        <v>9.9118695138686059E-4</v>
      </c>
      <c r="C13545" s="11"/>
      <c r="D13545" s="11"/>
      <c r="E13545" s="14"/>
    </row>
    <row r="13546" spans="1:5">
      <c r="A13546" s="11">
        <v>2.811797791019174E-2</v>
      </c>
      <c r="B13546" s="11">
        <v>1.9069334465577402E-3</v>
      </c>
      <c r="C13546" s="11"/>
      <c r="D13546" s="11"/>
      <c r="E13546" s="14"/>
    </row>
    <row r="13547" spans="1:5">
      <c r="A13547" s="11">
        <v>2.7495834395117089E-2</v>
      </c>
      <c r="B13547" s="11">
        <v>1.8393627096937972E-3</v>
      </c>
      <c r="C13547" s="11"/>
      <c r="D13547" s="11"/>
      <c r="E13547" s="14"/>
    </row>
    <row r="13548" spans="1:5">
      <c r="A13548" s="11">
        <v>2.2420064319013982E-2</v>
      </c>
      <c r="B13548" s="11">
        <v>1.4208497618170637E-3</v>
      </c>
      <c r="C13548" s="11"/>
      <c r="D13548" s="11"/>
      <c r="E13548" s="14"/>
    </row>
    <row r="13549" spans="1:5">
      <c r="A13549" s="11">
        <v>2.0421984145140838E-2</v>
      </c>
      <c r="B13549" s="11">
        <v>1.3371314250119118E-3</v>
      </c>
      <c r="C13549" s="11"/>
      <c r="D13549" s="11"/>
      <c r="E13549" s="14"/>
    </row>
    <row r="13550" spans="1:5">
      <c r="A13550" s="11">
        <v>1.65426084667167E-2</v>
      </c>
      <c r="B13550" s="11">
        <v>9.1092293061901999E-4</v>
      </c>
      <c r="C13550" s="11"/>
      <c r="D13550" s="11"/>
      <c r="E13550" s="14"/>
    </row>
    <row r="13551" spans="1:5">
      <c r="A13551" s="11">
        <v>1.6772532298963451E-2</v>
      </c>
      <c r="B13551" s="11">
        <v>9.1067631726286726E-4</v>
      </c>
      <c r="C13551" s="11"/>
      <c r="D13551" s="11"/>
      <c r="E13551" s="14"/>
    </row>
    <row r="13552" spans="1:5">
      <c r="A13552" s="11">
        <v>2.2104874901368008E-2</v>
      </c>
      <c r="B13552" s="11">
        <v>1.504881468258066E-3</v>
      </c>
      <c r="C13552" s="11"/>
      <c r="D13552" s="11"/>
      <c r="E13552" s="14"/>
    </row>
    <row r="13553" spans="1:5">
      <c r="A13553" s="11">
        <v>1.6458623784605844E-2</v>
      </c>
      <c r="B13553" s="11">
        <v>8.893736360949296E-4</v>
      </c>
      <c r="C13553" s="11"/>
      <c r="D13553" s="11"/>
      <c r="E13553" s="14"/>
    </row>
    <row r="13554" spans="1:5">
      <c r="A13554" s="11">
        <v>2.5068078245778593E-2</v>
      </c>
      <c r="B13554" s="11">
        <v>1.7018253047312972E-3</v>
      </c>
      <c r="C13554" s="11"/>
      <c r="D13554" s="11"/>
      <c r="E13554" s="14"/>
    </row>
    <row r="13555" spans="1:5">
      <c r="A13555" s="11">
        <v>1.8686578800515514E-2</v>
      </c>
      <c r="B13555" s="11">
        <v>1.08883396158593E-3</v>
      </c>
      <c r="C13555" s="11"/>
      <c r="D13555" s="11"/>
      <c r="E13555" s="14"/>
    </row>
    <row r="13556" spans="1:5">
      <c r="A13556" s="11">
        <v>2.4400127127345985E-2</v>
      </c>
      <c r="B13556" s="11">
        <v>1.5363872356032112E-3</v>
      </c>
      <c r="C13556" s="11"/>
      <c r="D13556" s="11"/>
      <c r="E13556" s="14"/>
    </row>
    <row r="13557" spans="1:5">
      <c r="A13557" s="11">
        <v>2.0190710026037343E-2</v>
      </c>
      <c r="B13557" s="11">
        <v>1.2605244233715642E-3</v>
      </c>
      <c r="C13557" s="11"/>
      <c r="D13557" s="11"/>
      <c r="E13557" s="14"/>
    </row>
    <row r="13558" spans="1:5">
      <c r="A13558" s="11">
        <v>2.0351063750352734E-2</v>
      </c>
      <c r="B13558" s="11">
        <v>1.3274375169057466E-3</v>
      </c>
      <c r="C13558" s="11"/>
      <c r="D13558" s="11"/>
      <c r="E13558" s="14"/>
    </row>
    <row r="13559" spans="1:5">
      <c r="A13559" s="11">
        <v>2.3534060481899096E-2</v>
      </c>
      <c r="B13559" s="11">
        <v>1.5955345825835179E-3</v>
      </c>
      <c r="C13559" s="11"/>
      <c r="D13559" s="11"/>
      <c r="E13559" s="14"/>
    </row>
    <row r="13560" spans="1:5">
      <c r="A13560" s="11">
        <v>2.2130032335561742E-2</v>
      </c>
      <c r="B13560" s="11">
        <v>1.3786080267592163E-3</v>
      </c>
      <c r="C13560" s="11"/>
      <c r="D13560" s="11"/>
      <c r="E13560" s="14"/>
    </row>
    <row r="13561" spans="1:5">
      <c r="A13561" s="11">
        <v>1.8670399215726594E-2</v>
      </c>
      <c r="B13561" s="11">
        <v>1.1572555031435095E-3</v>
      </c>
      <c r="C13561" s="11"/>
      <c r="D13561" s="11"/>
      <c r="E13561" s="14"/>
    </row>
    <row r="13562" spans="1:5">
      <c r="A13562" s="11">
        <v>2.2317603407889082E-2</v>
      </c>
      <c r="B13562" s="11">
        <v>1.4739834967201447E-3</v>
      </c>
      <c r="C13562" s="11"/>
      <c r="D13562" s="11"/>
      <c r="E13562" s="14"/>
    </row>
    <row r="13563" spans="1:5">
      <c r="A13563" s="11">
        <v>2.2741728287824271E-2</v>
      </c>
      <c r="B13563" s="11">
        <v>1.543429528232453E-3</v>
      </c>
      <c r="C13563" s="11"/>
      <c r="D13563" s="11"/>
      <c r="E13563" s="14"/>
    </row>
    <row r="13564" spans="1:5">
      <c r="A13564" s="11">
        <v>2.0664614859278937E-2</v>
      </c>
      <c r="B13564" s="11">
        <v>1.2721112569333138E-3</v>
      </c>
      <c r="C13564" s="11"/>
      <c r="D13564" s="11"/>
      <c r="E13564" s="14"/>
    </row>
    <row r="13565" spans="1:5">
      <c r="A13565" s="11">
        <v>1.5684314798018472E-2</v>
      </c>
      <c r="B13565" s="11">
        <v>7.4673501239496439E-4</v>
      </c>
      <c r="C13565" s="11"/>
      <c r="D13565" s="11"/>
      <c r="E13565" s="14"/>
    </row>
    <row r="13566" spans="1:5">
      <c r="A13566" s="11">
        <v>2.0150299044033166E-2</v>
      </c>
      <c r="B13566" s="11">
        <v>1.2933233341706572E-3</v>
      </c>
      <c r="C13566" s="11"/>
      <c r="D13566" s="11"/>
      <c r="E13566" s="14"/>
    </row>
    <row r="13567" spans="1:5">
      <c r="A13567" s="11">
        <v>2.4460501100841761E-2</v>
      </c>
      <c r="B13567" s="11">
        <v>1.6651358447864659E-3</v>
      </c>
      <c r="C13567" s="11"/>
      <c r="D13567" s="11"/>
      <c r="E13567" s="14"/>
    </row>
    <row r="13568" spans="1:5">
      <c r="A13568" s="11">
        <v>1.650498255002468E-2</v>
      </c>
      <c r="B13568" s="11">
        <v>9.2233276833252119E-4</v>
      </c>
      <c r="C13568" s="11"/>
      <c r="D13568" s="11"/>
      <c r="E13568" s="14"/>
    </row>
    <row r="13569" spans="1:5">
      <c r="A13569" s="11">
        <v>2.6400051203772718E-2</v>
      </c>
      <c r="B13569" s="11">
        <v>1.7017098964948335E-3</v>
      </c>
      <c r="C13569" s="11"/>
      <c r="D13569" s="11"/>
      <c r="E13569" s="14"/>
    </row>
    <row r="13570" spans="1:5">
      <c r="A13570" s="11">
        <v>2.0411907499713878E-2</v>
      </c>
      <c r="B13570" s="11">
        <v>1.3542794968912427E-3</v>
      </c>
      <c r="C13570" s="11"/>
      <c r="D13570" s="11"/>
      <c r="E13570" s="14"/>
    </row>
    <row r="13571" spans="1:5">
      <c r="A13571" s="11">
        <v>3.6174932585952509E-2</v>
      </c>
      <c r="B13571" s="11">
        <v>2.3813778204577309E-3</v>
      </c>
      <c r="C13571" s="11"/>
      <c r="D13571" s="11"/>
      <c r="E13571" s="14"/>
    </row>
    <row r="13572" spans="1:5">
      <c r="A13572" s="11">
        <v>2.3171735071610303E-2</v>
      </c>
      <c r="B13572" s="11">
        <v>1.5340921167551532E-3</v>
      </c>
      <c r="C13572" s="11"/>
      <c r="D13572" s="11"/>
      <c r="E13572" s="14"/>
    </row>
    <row r="13573" spans="1:5">
      <c r="A13573" s="11">
        <v>2.018305711324022E-2</v>
      </c>
      <c r="B13573" s="11">
        <v>1.3163663284736615E-3</v>
      </c>
      <c r="C13573" s="11"/>
      <c r="D13573" s="11"/>
      <c r="E13573" s="14"/>
    </row>
    <row r="13574" spans="1:5">
      <c r="A13574" s="11">
        <v>2.3846184120800716E-2</v>
      </c>
      <c r="B13574" s="11">
        <v>1.5508297248353815E-3</v>
      </c>
      <c r="C13574" s="11"/>
      <c r="D13574" s="11"/>
      <c r="E13574" s="14"/>
    </row>
    <row r="13575" spans="1:5">
      <c r="A13575" s="11">
        <v>1.9143811378470522E-2</v>
      </c>
      <c r="B13575" s="11">
        <v>1.2375845127627467E-3</v>
      </c>
      <c r="C13575" s="11"/>
      <c r="D13575" s="11"/>
      <c r="E13575" s="14"/>
    </row>
    <row r="13576" spans="1:5">
      <c r="A13576" s="11">
        <v>2.3795639575832899E-2</v>
      </c>
      <c r="B13576" s="11">
        <v>1.640720490155822E-3</v>
      </c>
      <c r="C13576" s="11"/>
      <c r="D13576" s="11"/>
      <c r="E13576" s="14"/>
    </row>
    <row r="13577" spans="1:5">
      <c r="A13577" s="11">
        <v>2.320208985816E-2</v>
      </c>
      <c r="B13577" s="11">
        <v>1.5901940735087111E-3</v>
      </c>
      <c r="C13577" s="11"/>
      <c r="D13577" s="11"/>
      <c r="E13577" s="14"/>
    </row>
    <row r="13578" spans="1:5">
      <c r="A13578" s="11">
        <v>2.5996835230410624E-2</v>
      </c>
      <c r="B13578" s="11">
        <v>1.7858949611741085E-3</v>
      </c>
      <c r="C13578" s="11"/>
      <c r="D13578" s="11"/>
      <c r="E13578" s="14"/>
    </row>
    <row r="13579" spans="1:5">
      <c r="A13579" s="11">
        <v>2.6424585781676547E-2</v>
      </c>
      <c r="B13579" s="11">
        <v>1.767538429254298E-3</v>
      </c>
      <c r="C13579" s="11"/>
      <c r="D13579" s="11"/>
      <c r="E13579" s="14"/>
    </row>
    <row r="13580" spans="1:5">
      <c r="A13580" s="11">
        <v>2.382594070408714E-2</v>
      </c>
      <c r="B13580" s="11">
        <v>1.6225446594722783E-3</v>
      </c>
      <c r="C13580" s="11"/>
      <c r="D13580" s="11"/>
      <c r="E13580" s="14"/>
    </row>
    <row r="13581" spans="1:5">
      <c r="A13581" s="11">
        <v>2.2591219614870643E-2</v>
      </c>
      <c r="B13581" s="11">
        <v>1.526796198135707E-3</v>
      </c>
      <c r="C13581" s="11"/>
      <c r="D13581" s="11"/>
      <c r="E13581" s="14"/>
    </row>
    <row r="13582" spans="1:5">
      <c r="A13582" s="11">
        <v>1.7939908309085522E-2</v>
      </c>
      <c r="B13582" s="11">
        <v>9.7144537393804246E-4</v>
      </c>
      <c r="C13582" s="11"/>
      <c r="D13582" s="11"/>
      <c r="E13582" s="14"/>
    </row>
    <row r="13583" spans="1:5">
      <c r="A13583" s="11">
        <v>1.5905588076696647E-2</v>
      </c>
      <c r="B13583" s="11">
        <v>8.1005277897280522E-4</v>
      </c>
      <c r="C13583" s="11"/>
      <c r="D13583" s="11"/>
      <c r="E13583" s="14"/>
    </row>
    <row r="13584" spans="1:5">
      <c r="A13584" s="11">
        <v>1.7543569951875403E-2</v>
      </c>
      <c r="B13584" s="11">
        <v>1.0648846339478949E-3</v>
      </c>
      <c r="C13584" s="11"/>
      <c r="D13584" s="11"/>
      <c r="E13584" s="14"/>
    </row>
    <row r="13585" spans="1:5">
      <c r="A13585" s="11">
        <v>2.583471531555958E-2</v>
      </c>
      <c r="B13585" s="11">
        <v>1.7522382367760709E-3</v>
      </c>
      <c r="C13585" s="11"/>
      <c r="D13585" s="11"/>
      <c r="E13585" s="14"/>
    </row>
    <row r="13586" spans="1:5">
      <c r="A13586" s="11">
        <v>1.7799188191618433E-2</v>
      </c>
      <c r="B13586" s="11">
        <v>1.0821977019774952E-3</v>
      </c>
      <c r="C13586" s="11"/>
      <c r="D13586" s="11"/>
      <c r="E13586" s="14"/>
    </row>
    <row r="13587" spans="1:5">
      <c r="A13587" s="11">
        <v>2.8128352091019212E-2</v>
      </c>
      <c r="B13587" s="11">
        <v>1.8930845917431768E-3</v>
      </c>
      <c r="C13587" s="11"/>
      <c r="D13587" s="11"/>
      <c r="E13587" s="14"/>
    </row>
    <row r="13588" spans="1:5">
      <c r="A13588" s="11">
        <v>1.6126829586373896E-2</v>
      </c>
      <c r="B13588" s="11">
        <v>8.5010681500431577E-4</v>
      </c>
      <c r="C13588" s="11"/>
      <c r="D13588" s="11"/>
      <c r="E13588" s="14"/>
    </row>
    <row r="13589" spans="1:5">
      <c r="A13589" s="11">
        <v>1.7674705018352815E-2</v>
      </c>
      <c r="B13589" s="11">
        <v>1.0805867907415327E-3</v>
      </c>
      <c r="C13589" s="11"/>
      <c r="D13589" s="11"/>
      <c r="E13589" s="14"/>
    </row>
    <row r="13590" spans="1:5">
      <c r="A13590" s="11">
        <v>2.5644958137455931E-2</v>
      </c>
      <c r="B13590" s="11">
        <v>1.6724572255733532E-3</v>
      </c>
      <c r="C13590" s="11"/>
      <c r="D13590" s="11"/>
      <c r="E13590" s="14"/>
    </row>
    <row r="13591" spans="1:5">
      <c r="A13591" s="11">
        <v>2.3304406720257187E-2</v>
      </c>
      <c r="B13591" s="11">
        <v>1.5184882514038568E-3</v>
      </c>
      <c r="C13591" s="11"/>
      <c r="D13591" s="11"/>
      <c r="E13591" s="14"/>
    </row>
    <row r="13592" spans="1:5">
      <c r="A13592" s="11">
        <v>1.5329216913605448E-2</v>
      </c>
      <c r="B13592" s="11">
        <v>6.1515420414411451E-4</v>
      </c>
      <c r="C13592" s="11"/>
      <c r="D13592" s="11"/>
      <c r="E13592" s="14"/>
    </row>
    <row r="13593" spans="1:5">
      <c r="A13593" s="11">
        <v>1.9434435052980748E-2</v>
      </c>
      <c r="B13593" s="11">
        <v>1.1275491289380502E-3</v>
      </c>
      <c r="C13593" s="11"/>
      <c r="D13593" s="11"/>
      <c r="E13593" s="14"/>
    </row>
    <row r="13594" spans="1:5">
      <c r="A13594" s="11">
        <v>1.8268272473144415E-2</v>
      </c>
      <c r="B13594" s="11">
        <v>1.1465583905797823E-3</v>
      </c>
      <c r="C13594" s="11"/>
      <c r="D13594" s="11"/>
      <c r="E13594" s="14"/>
    </row>
    <row r="13595" spans="1:5">
      <c r="A13595" s="11">
        <v>2.2655483207749877E-2</v>
      </c>
      <c r="B13595" s="11">
        <v>1.5399082144113723E-3</v>
      </c>
      <c r="C13595" s="11"/>
      <c r="D13595" s="11"/>
      <c r="E13595" s="14"/>
    </row>
    <row r="13596" spans="1:5">
      <c r="A13596" s="11">
        <v>1.8900359368951236E-2</v>
      </c>
      <c r="B13596" s="11">
        <v>1.2147887416603105E-3</v>
      </c>
      <c r="C13596" s="11"/>
      <c r="D13596" s="11"/>
      <c r="E13596" s="14"/>
    </row>
    <row r="13597" spans="1:5">
      <c r="A13597" s="11">
        <v>1.7556278744881283E-2</v>
      </c>
      <c r="B13597" s="11">
        <v>1.061151825141956E-3</v>
      </c>
      <c r="C13597" s="11"/>
      <c r="D13597" s="11"/>
      <c r="E13597" s="14"/>
    </row>
    <row r="13598" spans="1:5">
      <c r="A13598" s="11">
        <v>2.0304361020005036E-2</v>
      </c>
      <c r="B13598" s="11">
        <v>1.2440721350010012E-3</v>
      </c>
      <c r="C13598" s="11"/>
      <c r="D13598" s="11"/>
      <c r="E13598" s="14"/>
    </row>
    <row r="13599" spans="1:5">
      <c r="A13599" s="11">
        <v>1.8387485133202885E-2</v>
      </c>
      <c r="B13599" s="11">
        <v>1.0879932486545778E-3</v>
      </c>
      <c r="C13599" s="11"/>
      <c r="D13599" s="11"/>
      <c r="E13599" s="14"/>
    </row>
    <row r="13600" spans="1:5">
      <c r="A13600" s="11">
        <v>2.3535382966822227E-2</v>
      </c>
      <c r="B13600" s="11">
        <v>1.6176406237029392E-3</v>
      </c>
      <c r="C13600" s="11"/>
      <c r="D13600" s="11"/>
      <c r="E13600" s="14"/>
    </row>
    <row r="13601" spans="1:5">
      <c r="A13601" s="11">
        <v>1.9517699903299733E-2</v>
      </c>
      <c r="B13601" s="11">
        <v>1.1739596419737749E-3</v>
      </c>
      <c r="C13601" s="11"/>
      <c r="D13601" s="11"/>
      <c r="E13601" s="14"/>
    </row>
    <row r="13602" spans="1:5">
      <c r="A13602" s="11">
        <v>2.3657953891355093E-2</v>
      </c>
      <c r="B13602" s="11">
        <v>1.5168515058094957E-3</v>
      </c>
      <c r="C13602" s="11"/>
      <c r="D13602" s="11"/>
      <c r="E13602" s="14"/>
    </row>
    <row r="13603" spans="1:5">
      <c r="A13603" s="11">
        <v>2.8211372263623618E-2</v>
      </c>
      <c r="B13603" s="11">
        <v>1.867662025905588E-3</v>
      </c>
      <c r="C13603" s="11"/>
      <c r="D13603" s="11"/>
      <c r="E13603" s="14"/>
    </row>
    <row r="13604" spans="1:5">
      <c r="A13604" s="11">
        <v>2.1727868246466612E-2</v>
      </c>
      <c r="B13604" s="11">
        <v>1.4278144787510418E-3</v>
      </c>
      <c r="C13604" s="11"/>
      <c r="D13604" s="11"/>
      <c r="E13604" s="14"/>
    </row>
    <row r="13605" spans="1:5">
      <c r="A13605" s="11">
        <v>3.3886661958555865E-2</v>
      </c>
      <c r="B13605" s="11">
        <v>2.2648787847878446E-3</v>
      </c>
      <c r="C13605" s="11"/>
      <c r="D13605" s="11"/>
      <c r="E13605" s="14"/>
    </row>
    <row r="13606" spans="1:5">
      <c r="A13606" s="11">
        <v>2.8777754683150615E-2</v>
      </c>
      <c r="B13606" s="11">
        <v>1.8969099688218936E-3</v>
      </c>
      <c r="C13606" s="11"/>
      <c r="D13606" s="11"/>
      <c r="E13606" s="14"/>
    </row>
    <row r="13607" spans="1:5">
      <c r="A13607" s="11">
        <v>2.0768894642525126E-2</v>
      </c>
      <c r="B13607" s="11">
        <v>1.3687932135977683E-3</v>
      </c>
      <c r="C13607" s="11"/>
      <c r="D13607" s="11"/>
      <c r="E13607" s="14"/>
    </row>
    <row r="13608" spans="1:5">
      <c r="A13608" s="11">
        <v>2.4391996768002387E-2</v>
      </c>
      <c r="B13608" s="11">
        <v>1.6202093297282721E-3</v>
      </c>
      <c r="C13608" s="11"/>
      <c r="D13608" s="11"/>
      <c r="E13608" s="14"/>
    </row>
    <row r="13609" spans="1:5">
      <c r="A13609" s="11">
        <v>1.7539120112311474E-2</v>
      </c>
      <c r="B13609" s="11">
        <v>1.0446020177603196E-3</v>
      </c>
      <c r="C13609" s="11"/>
      <c r="D13609" s="11"/>
      <c r="E13609" s="14"/>
    </row>
    <row r="13610" spans="1:5">
      <c r="A13610" s="11">
        <v>1.812826611395307E-2</v>
      </c>
      <c r="B13610" s="11">
        <v>1.1327542223414557E-3</v>
      </c>
      <c r="C13610" s="11"/>
      <c r="D13610" s="11"/>
      <c r="E13610" s="14"/>
    </row>
    <row r="13611" spans="1:5">
      <c r="A13611" s="11">
        <v>1.901575234422621E-2</v>
      </c>
      <c r="B13611" s="11">
        <v>1.2258460887794964E-3</v>
      </c>
      <c r="C13611" s="11"/>
      <c r="D13611" s="11"/>
      <c r="E13611" s="14"/>
    </row>
    <row r="13612" spans="1:5">
      <c r="A13612" s="11">
        <v>1.7018959107493802E-2</v>
      </c>
      <c r="B13612" s="11">
        <v>9.8558966414366805E-4</v>
      </c>
      <c r="C13612" s="11"/>
      <c r="D13612" s="11"/>
      <c r="E13612" s="14"/>
    </row>
    <row r="13613" spans="1:5">
      <c r="A13613" s="11">
        <v>2.1898366095383044E-2</v>
      </c>
      <c r="B13613" s="11">
        <v>1.4807844188658651E-3</v>
      </c>
      <c r="C13613" s="11"/>
      <c r="D13613" s="11"/>
      <c r="E13613" s="14"/>
    </row>
    <row r="13614" spans="1:5">
      <c r="A13614" s="11">
        <v>2.3061995881364407E-2</v>
      </c>
      <c r="B13614" s="11">
        <v>1.4843120887664733E-3</v>
      </c>
      <c r="C13614" s="11"/>
      <c r="D13614" s="11"/>
      <c r="E13614" s="14"/>
    </row>
    <row r="13615" spans="1:5">
      <c r="A13615" s="11">
        <v>2.7713385774907055E-2</v>
      </c>
      <c r="B13615" s="11">
        <v>1.8783300787593644E-3</v>
      </c>
      <c r="C13615" s="11"/>
      <c r="D13615" s="11"/>
      <c r="E13615" s="14"/>
    </row>
    <row r="13616" spans="1:5">
      <c r="A13616" s="11">
        <v>2.1200410440229259E-2</v>
      </c>
      <c r="B13616" s="11">
        <v>1.3447570692854854E-3</v>
      </c>
      <c r="C13616" s="11"/>
      <c r="D13616" s="11"/>
      <c r="E13616" s="14"/>
    </row>
    <row r="13617" spans="1:5">
      <c r="A13617" s="11">
        <v>1.8238449972078821E-2</v>
      </c>
      <c r="B13617" s="11">
        <v>1.1428611743366885E-3</v>
      </c>
      <c r="C13617" s="11"/>
      <c r="D13617" s="11"/>
      <c r="E13617" s="14"/>
    </row>
    <row r="13618" spans="1:5">
      <c r="A13618" s="11">
        <v>1.8168407584585999E-2</v>
      </c>
      <c r="B13618" s="11">
        <v>1.0849027776282686E-3</v>
      </c>
      <c r="C13618" s="11"/>
      <c r="D13618" s="11"/>
      <c r="E13618" s="14"/>
    </row>
    <row r="13619" spans="1:5">
      <c r="A13619" s="11">
        <v>1.8678205086934491E-2</v>
      </c>
      <c r="B13619" s="11">
        <v>1.0532330419042769E-3</v>
      </c>
      <c r="C13619" s="11"/>
      <c r="D13619" s="11"/>
      <c r="E13619" s="14"/>
    </row>
    <row r="13620" spans="1:5">
      <c r="A13620" s="11">
        <v>1.6624062468874663E-2</v>
      </c>
      <c r="B13620" s="11">
        <v>8.5765972295323394E-4</v>
      </c>
      <c r="C13620" s="11"/>
      <c r="D13620" s="11"/>
      <c r="E13620" s="14"/>
    </row>
    <row r="13621" spans="1:5">
      <c r="A13621" s="11">
        <v>3.3095171359400488E-2</v>
      </c>
      <c r="B13621" s="11">
        <v>2.2114799358088273E-3</v>
      </c>
      <c r="C13621" s="11"/>
      <c r="D13621" s="11"/>
      <c r="E13621" s="14"/>
    </row>
    <row r="13622" spans="1:5">
      <c r="A13622" s="11">
        <v>1.5402900889979084E-2</v>
      </c>
      <c r="B13622" s="11">
        <v>6.5116140389205634E-4</v>
      </c>
      <c r="C13622" s="11"/>
      <c r="D13622" s="11"/>
      <c r="E13622" s="14"/>
    </row>
    <row r="13623" spans="1:5">
      <c r="A13623" s="11">
        <v>1.9058774742724608E-2</v>
      </c>
      <c r="B13623" s="11">
        <v>1.2306806406604356E-3</v>
      </c>
      <c r="C13623" s="11"/>
      <c r="D13623" s="11"/>
      <c r="E13623" s="14"/>
    </row>
    <row r="13624" spans="1:5">
      <c r="A13624" s="11">
        <v>2.6862967525526735E-2</v>
      </c>
      <c r="B13624" s="11">
        <v>1.7214526464708773E-3</v>
      </c>
      <c r="C13624" s="11"/>
      <c r="D13624" s="11"/>
      <c r="E13624" s="14"/>
    </row>
    <row r="13625" spans="1:5">
      <c r="A13625" s="11">
        <v>1.9728325700471245E-2</v>
      </c>
      <c r="B13625" s="11">
        <v>1.1499926785671255E-3</v>
      </c>
      <c r="C13625" s="11"/>
      <c r="D13625" s="11"/>
      <c r="E13625" s="14"/>
    </row>
    <row r="13626" spans="1:5">
      <c r="A13626" s="11">
        <v>2.0325617302345039E-2</v>
      </c>
      <c r="B13626" s="11">
        <v>1.3239049168111564E-3</v>
      </c>
      <c r="C13626" s="11"/>
      <c r="D13626" s="11"/>
      <c r="E13626" s="14"/>
    </row>
    <row r="13627" spans="1:5">
      <c r="A13627" s="11">
        <v>3.0542686295791033E-2</v>
      </c>
      <c r="B13627" s="11">
        <v>2.06391219432837E-3</v>
      </c>
      <c r="C13627" s="11"/>
      <c r="D13627" s="11"/>
      <c r="E13627" s="14"/>
    </row>
    <row r="13628" spans="1:5">
      <c r="A13628" s="11">
        <v>2.4501573960998172E-2</v>
      </c>
      <c r="B13628" s="11">
        <v>1.6057952458984244E-3</v>
      </c>
      <c r="C13628" s="11"/>
      <c r="D13628" s="11"/>
      <c r="E13628" s="14"/>
    </row>
    <row r="13629" spans="1:5">
      <c r="A13629" s="11">
        <v>2.276191892689295E-2</v>
      </c>
      <c r="B13629" s="11">
        <v>1.4593578841095114E-3</v>
      </c>
      <c r="C13629" s="11"/>
      <c r="D13629" s="11"/>
      <c r="E13629" s="14"/>
    </row>
    <row r="13630" spans="1:5">
      <c r="A13630" s="11">
        <v>2.6051294521098504E-2</v>
      </c>
      <c r="B13630" s="11">
        <v>1.6919347440348157E-3</v>
      </c>
      <c r="C13630" s="11"/>
      <c r="D13630" s="11"/>
      <c r="E13630" s="14"/>
    </row>
    <row r="13631" spans="1:5">
      <c r="A13631" s="11">
        <v>1.7483667833050054E-2</v>
      </c>
      <c r="B13631" s="11">
        <v>1.0572562267905661E-3</v>
      </c>
      <c r="C13631" s="11"/>
      <c r="D13631" s="11"/>
      <c r="E13631" s="14"/>
    </row>
    <row r="13632" spans="1:5">
      <c r="A13632" s="11">
        <v>1.8578871351386132E-2</v>
      </c>
      <c r="B13632" s="11">
        <v>1.0930564094871283E-3</v>
      </c>
      <c r="C13632" s="11"/>
      <c r="D13632" s="11"/>
      <c r="E13632" s="14"/>
    </row>
    <row r="13633" spans="1:5">
      <c r="A13633" s="11">
        <v>1.5999360040826794E-2</v>
      </c>
      <c r="B13633" s="11">
        <v>8.2202139619160137E-4</v>
      </c>
      <c r="C13633" s="11"/>
      <c r="D13633" s="11"/>
      <c r="E13633" s="14"/>
    </row>
    <row r="13634" spans="1:5">
      <c r="A13634" s="11">
        <v>3.3925847379948817E-2</v>
      </c>
      <c r="B13634" s="11">
        <v>2.2546200293937012E-3</v>
      </c>
      <c r="C13634" s="11"/>
      <c r="D13634" s="11"/>
      <c r="E13634" s="14"/>
    </row>
    <row r="13635" spans="1:5">
      <c r="A13635" s="11">
        <v>2.4723846498142365E-2</v>
      </c>
      <c r="B13635" s="11">
        <v>1.6893556720261555E-3</v>
      </c>
      <c r="C13635" s="11"/>
      <c r="D13635" s="11"/>
      <c r="E13635" s="14"/>
    </row>
    <row r="13636" spans="1:5">
      <c r="A13636" s="11">
        <v>2.5393917260746156E-2</v>
      </c>
      <c r="B13636" s="11">
        <v>1.706138062915146E-3</v>
      </c>
      <c r="C13636" s="11"/>
      <c r="D13636" s="11"/>
      <c r="E13636" s="14"/>
    </row>
    <row r="13637" spans="1:5">
      <c r="A13637" s="11">
        <v>2.2029630004682672E-2</v>
      </c>
      <c r="B13637" s="11">
        <v>1.493116685654693E-3</v>
      </c>
      <c r="C13637" s="11"/>
      <c r="D13637" s="11"/>
      <c r="E13637" s="14"/>
    </row>
    <row r="13638" spans="1:5">
      <c r="A13638" s="11">
        <v>2.7430880331872749E-2</v>
      </c>
      <c r="B13638" s="11">
        <v>1.8985101224583297E-3</v>
      </c>
      <c r="C13638" s="11"/>
      <c r="D13638" s="11"/>
      <c r="E13638" s="14"/>
    </row>
    <row r="13639" spans="1:5">
      <c r="A13639" s="11">
        <v>1.8690783679910377E-2</v>
      </c>
      <c r="B13639" s="11">
        <v>1.1312836153766022E-3</v>
      </c>
      <c r="C13639" s="11"/>
      <c r="D13639" s="11"/>
      <c r="E13639" s="14"/>
    </row>
    <row r="13640" spans="1:5">
      <c r="A13640" s="11">
        <v>1.8725042646836641E-2</v>
      </c>
      <c r="B13640" s="11">
        <v>1.1772850203158379E-3</v>
      </c>
      <c r="C13640" s="11"/>
      <c r="D13640" s="11"/>
      <c r="E13640" s="14"/>
    </row>
    <row r="13641" spans="1:5">
      <c r="A13641" s="11">
        <v>2.0371778914997481E-2</v>
      </c>
      <c r="B13641" s="11">
        <v>1.2088071425781998E-3</v>
      </c>
      <c r="C13641" s="11"/>
      <c r="D13641" s="11"/>
      <c r="E13641" s="14"/>
    </row>
    <row r="13642" spans="1:5">
      <c r="A13642" s="11">
        <v>1.8932471587715303E-2</v>
      </c>
      <c r="B13642" s="11">
        <v>1.2016586031470683E-3</v>
      </c>
      <c r="C13642" s="11"/>
      <c r="D13642" s="11"/>
      <c r="E13642" s="14"/>
    </row>
    <row r="13643" spans="1:5">
      <c r="A13643" s="11">
        <v>2.4372853479732458E-2</v>
      </c>
      <c r="B13643" s="11">
        <v>1.6470280403420659E-3</v>
      </c>
      <c r="C13643" s="11"/>
      <c r="D13643" s="11"/>
      <c r="E13643" s="14"/>
    </row>
    <row r="13644" spans="1:5">
      <c r="A13644" s="11">
        <v>1.6643660282219756E-2</v>
      </c>
      <c r="B13644" s="11">
        <v>8.3474859596209842E-4</v>
      </c>
      <c r="C13644" s="11"/>
      <c r="D13644" s="11"/>
      <c r="E13644" s="14"/>
    </row>
    <row r="13645" spans="1:5">
      <c r="A13645" s="11">
        <v>1.5727906990573182E-2</v>
      </c>
      <c r="B13645" s="11">
        <v>7.2328364219792799E-4</v>
      </c>
      <c r="C13645" s="11"/>
      <c r="D13645" s="11"/>
      <c r="E13645" s="14"/>
    </row>
    <row r="13646" spans="1:5">
      <c r="A13646" s="11">
        <v>2.8621287163221425E-2</v>
      </c>
      <c r="B13646" s="11">
        <v>1.9586274601380012E-3</v>
      </c>
      <c r="C13646" s="11"/>
      <c r="D13646" s="11"/>
      <c r="E13646" s="14"/>
    </row>
    <row r="13647" spans="1:5">
      <c r="A13647" s="11">
        <v>2.3365446630862034E-2</v>
      </c>
      <c r="B13647" s="11">
        <v>1.5968127552212069E-3</v>
      </c>
      <c r="C13647" s="11"/>
      <c r="D13647" s="11"/>
      <c r="E13647" s="14"/>
    </row>
    <row r="13648" spans="1:5">
      <c r="A13648" s="11">
        <v>3.2009415401552561E-2</v>
      </c>
      <c r="B13648" s="11">
        <v>2.1607971806871826E-3</v>
      </c>
      <c r="C13648" s="11"/>
      <c r="D13648" s="11"/>
      <c r="E13648" s="14"/>
    </row>
    <row r="13649" spans="1:5">
      <c r="A13649" s="11">
        <v>2.3141638600311123E-2</v>
      </c>
      <c r="B13649" s="11">
        <v>1.5725474884114509E-3</v>
      </c>
      <c r="C13649" s="11"/>
      <c r="D13649" s="11"/>
      <c r="E13649" s="14"/>
    </row>
    <row r="13650" spans="1:5">
      <c r="A13650" s="11">
        <v>2.4949324655703969E-2</v>
      </c>
      <c r="B13650" s="11">
        <v>1.569338300263327E-3</v>
      </c>
      <c r="C13650" s="11"/>
      <c r="D13650" s="11"/>
      <c r="E13650" s="14"/>
    </row>
    <row r="13651" spans="1:5">
      <c r="A13651" s="11">
        <v>2.302029040102354E-2</v>
      </c>
      <c r="B13651" s="11">
        <v>1.5364061210847045E-3</v>
      </c>
      <c r="C13651" s="11"/>
      <c r="D13651" s="11"/>
      <c r="E13651" s="14"/>
    </row>
    <row r="13652" spans="1:5">
      <c r="A13652" s="11">
        <v>2.5112849730113112E-2</v>
      </c>
      <c r="B13652" s="11">
        <v>1.612566244466969E-3</v>
      </c>
      <c r="C13652" s="11"/>
      <c r="D13652" s="11"/>
      <c r="E13652" s="14"/>
    </row>
    <row r="13653" spans="1:5">
      <c r="A13653" s="11">
        <v>1.7738583081874686E-2</v>
      </c>
      <c r="B13653" s="11">
        <v>1.0175478505940027E-3</v>
      </c>
      <c r="C13653" s="11"/>
      <c r="D13653" s="11"/>
      <c r="E13653" s="14"/>
    </row>
    <row r="13654" spans="1:5">
      <c r="A13654" s="11">
        <v>3.2759897219831413E-2</v>
      </c>
      <c r="B13654" s="11">
        <v>2.2093657012169443E-3</v>
      </c>
      <c r="C13654" s="11"/>
      <c r="D13654" s="11"/>
      <c r="E13654" s="14"/>
    </row>
    <row r="13655" spans="1:5">
      <c r="A13655" s="11">
        <v>2.0708103990036503E-2</v>
      </c>
      <c r="B13655" s="11">
        <v>1.3804330563748728E-3</v>
      </c>
      <c r="C13655" s="11"/>
      <c r="D13655" s="11"/>
      <c r="E13655" s="14"/>
    </row>
    <row r="13656" spans="1:5">
      <c r="A13656" s="11">
        <v>2.495993434146241E-2</v>
      </c>
      <c r="B13656" s="11">
        <v>1.710173296245731E-3</v>
      </c>
      <c r="C13656" s="11"/>
      <c r="D13656" s="11"/>
      <c r="E13656" s="14"/>
    </row>
    <row r="13657" spans="1:5">
      <c r="A13657" s="11">
        <v>2.3766652457392335E-2</v>
      </c>
      <c r="B13657" s="11">
        <v>1.6149792550579599E-3</v>
      </c>
      <c r="C13657" s="11"/>
      <c r="D13657" s="11"/>
      <c r="E13657" s="14"/>
    </row>
    <row r="13658" spans="1:5">
      <c r="A13658" s="11">
        <v>2.9331021439784125E-2</v>
      </c>
      <c r="B13658" s="11">
        <v>1.9069726663211047E-3</v>
      </c>
      <c r="C13658" s="11"/>
      <c r="D13658" s="11"/>
      <c r="E13658" s="14"/>
    </row>
    <row r="13659" spans="1:5">
      <c r="A13659" s="11">
        <v>2.0477307507812931E-2</v>
      </c>
      <c r="B13659" s="11">
        <v>1.3430928518483236E-3</v>
      </c>
      <c r="C13659" s="11"/>
      <c r="D13659" s="11"/>
      <c r="E13659" s="14"/>
    </row>
    <row r="13660" spans="1:5">
      <c r="A13660" s="11">
        <v>2.1998394554471404E-2</v>
      </c>
      <c r="B13660" s="11">
        <v>1.3564232477335447E-3</v>
      </c>
      <c r="C13660" s="11"/>
      <c r="D13660" s="11"/>
      <c r="E13660" s="14"/>
    </row>
    <row r="13661" spans="1:5">
      <c r="A13661" s="11">
        <v>1.9064182171557479E-2</v>
      </c>
      <c r="B13661" s="11">
        <v>1.0797854972663403E-3</v>
      </c>
      <c r="C13661" s="11"/>
      <c r="D13661" s="11"/>
      <c r="E13661" s="14"/>
    </row>
    <row r="13662" spans="1:5">
      <c r="A13662" s="11">
        <v>1.9002890470662684E-2</v>
      </c>
      <c r="B13662" s="11">
        <v>1.1778887324891017E-3</v>
      </c>
      <c r="C13662" s="11"/>
      <c r="D13662" s="11"/>
      <c r="E13662" s="14"/>
    </row>
    <row r="13663" spans="1:5">
      <c r="A13663" s="11">
        <v>2.4794499473104518E-2</v>
      </c>
      <c r="B13663" s="11">
        <v>1.5862875222547761E-3</v>
      </c>
      <c r="C13663" s="11"/>
      <c r="D13663" s="11"/>
      <c r="E13663" s="14"/>
    </row>
    <row r="13664" spans="1:5">
      <c r="A13664" s="11">
        <v>1.8412838475580236E-2</v>
      </c>
      <c r="B13664" s="11">
        <v>1.1543390197726097E-3</v>
      </c>
      <c r="C13664" s="11"/>
      <c r="D13664" s="11"/>
      <c r="E13664" s="14"/>
    </row>
    <row r="13665" spans="1:5">
      <c r="A13665" s="11">
        <v>2.9933810041480581E-2</v>
      </c>
      <c r="B13665" s="11">
        <v>2.0507932765433628E-3</v>
      </c>
      <c r="C13665" s="11"/>
      <c r="D13665" s="11"/>
      <c r="E13665" s="14"/>
    </row>
    <row r="13666" spans="1:5">
      <c r="A13666" s="11">
        <v>1.791194090984553E-2</v>
      </c>
      <c r="B13666" s="11">
        <v>9.6887946044082302E-4</v>
      </c>
      <c r="C13666" s="11"/>
      <c r="D13666" s="11"/>
      <c r="E13666" s="14"/>
    </row>
    <row r="13667" spans="1:5">
      <c r="A13667" s="11">
        <v>2.8667208120467247E-2</v>
      </c>
      <c r="B13667" s="11">
        <v>1.925338091239855E-3</v>
      </c>
      <c r="C13667" s="11"/>
      <c r="D13667" s="11"/>
      <c r="E13667" s="14"/>
    </row>
    <row r="13668" spans="1:5">
      <c r="A13668" s="11">
        <v>2.0343242114329016E-2</v>
      </c>
      <c r="B13668" s="11">
        <v>1.304852130326474E-3</v>
      </c>
      <c r="C13668" s="11"/>
      <c r="D13668" s="11"/>
      <c r="E13668" s="14"/>
    </row>
    <row r="13669" spans="1:5">
      <c r="A13669" s="11">
        <v>2.7086256959606276E-2</v>
      </c>
      <c r="B13669" s="11">
        <v>1.798216864855735E-3</v>
      </c>
      <c r="C13669" s="11"/>
      <c r="D13669" s="11"/>
      <c r="E13669" s="14"/>
    </row>
    <row r="13670" spans="1:5">
      <c r="A13670" s="11">
        <v>2.1423061333714896E-2</v>
      </c>
      <c r="B13670" s="11">
        <v>1.4429080436790804E-3</v>
      </c>
      <c r="C13670" s="11"/>
      <c r="D13670" s="11"/>
      <c r="E13670" s="14"/>
    </row>
    <row r="13671" spans="1:5">
      <c r="A13671" s="11">
        <v>1.9060474281318622E-2</v>
      </c>
      <c r="B13671" s="11">
        <v>1.2231501970382144E-3</v>
      </c>
      <c r="C13671" s="11"/>
      <c r="D13671" s="11"/>
      <c r="E13671" s="14"/>
    </row>
    <row r="13672" spans="1:5">
      <c r="A13672" s="11">
        <v>1.8770644398042186E-2</v>
      </c>
      <c r="B13672" s="11">
        <v>1.2012369279646687E-3</v>
      </c>
      <c r="C13672" s="11"/>
      <c r="D13672" s="11"/>
      <c r="E13672" s="14"/>
    </row>
    <row r="13673" spans="1:5">
      <c r="A13673" s="11">
        <v>2.0800154111120153E-2</v>
      </c>
      <c r="B13673" s="11">
        <v>1.3303847582574043E-3</v>
      </c>
      <c r="C13673" s="11"/>
      <c r="D13673" s="11"/>
      <c r="E13673" s="14"/>
    </row>
    <row r="13674" spans="1:5">
      <c r="A13674" s="11">
        <v>1.9291058388795662E-2</v>
      </c>
      <c r="B13674" s="11">
        <v>1.2526447337826952E-3</v>
      </c>
      <c r="C13674" s="11"/>
      <c r="D13674" s="11"/>
      <c r="E13674" s="14"/>
    </row>
    <row r="13675" spans="1:5">
      <c r="A13675" s="11">
        <v>2.5351827084817716E-2</v>
      </c>
      <c r="B13675" s="11">
        <v>1.7303339697913517E-3</v>
      </c>
      <c r="C13675" s="11"/>
      <c r="D13675" s="11"/>
      <c r="E13675" s="14"/>
    </row>
    <row r="13676" spans="1:5">
      <c r="A13676" s="11">
        <v>2.1565415771710367E-2</v>
      </c>
      <c r="B13676" s="11">
        <v>1.4247161763918745E-3</v>
      </c>
      <c r="C13676" s="11"/>
      <c r="D13676" s="11"/>
      <c r="E13676" s="14"/>
    </row>
    <row r="13677" spans="1:5">
      <c r="A13677" s="11">
        <v>2.2256592267025761E-2</v>
      </c>
      <c r="B13677" s="11">
        <v>1.5168484443615798E-3</v>
      </c>
      <c r="C13677" s="11"/>
      <c r="D13677" s="11"/>
      <c r="E13677" s="14"/>
    </row>
    <row r="13678" spans="1:5">
      <c r="A13678" s="11">
        <v>2.0508165818264073E-2</v>
      </c>
      <c r="B13678" s="11">
        <v>1.3673346476353585E-3</v>
      </c>
      <c r="C13678" s="11"/>
      <c r="D13678" s="11"/>
      <c r="E13678" s="14"/>
    </row>
    <row r="13679" spans="1:5">
      <c r="A13679" s="11">
        <v>2.251566004072441E-2</v>
      </c>
      <c r="B13679" s="11">
        <v>1.5058420085782604E-3</v>
      </c>
      <c r="C13679" s="11"/>
      <c r="D13679" s="11"/>
      <c r="E13679" s="14"/>
    </row>
    <row r="13680" spans="1:5">
      <c r="A13680" s="11">
        <v>2.3952573187389213E-2</v>
      </c>
      <c r="B13680" s="11">
        <v>1.516876185764232E-3</v>
      </c>
      <c r="C13680" s="11"/>
      <c r="D13680" s="11"/>
      <c r="E13680" s="14"/>
    </row>
    <row r="13681" spans="1:5">
      <c r="A13681" s="11">
        <v>2.6073533838552643E-2</v>
      </c>
      <c r="B13681" s="11">
        <v>1.7568071393118177E-3</v>
      </c>
      <c r="C13681" s="11"/>
      <c r="D13681" s="11"/>
      <c r="E13681" s="14"/>
    </row>
    <row r="13682" spans="1:5">
      <c r="A13682" s="11">
        <v>2.3922085114083252E-2</v>
      </c>
      <c r="B13682" s="11">
        <v>1.6077762819095363E-3</v>
      </c>
      <c r="C13682" s="11"/>
      <c r="D13682" s="11"/>
      <c r="E13682" s="14"/>
    </row>
    <row r="13683" spans="1:5">
      <c r="A13683" s="11">
        <v>1.5524592852548607E-2</v>
      </c>
      <c r="B13683" s="11">
        <v>7.0559857450732614E-4</v>
      </c>
      <c r="C13683" s="11"/>
      <c r="D13683" s="11"/>
      <c r="E13683" s="14"/>
    </row>
    <row r="13684" spans="1:5">
      <c r="A13684" s="11">
        <v>2.0101928384907684E-2</v>
      </c>
      <c r="B13684" s="11">
        <v>1.3292985846914181E-3</v>
      </c>
      <c r="C13684" s="11"/>
      <c r="D13684" s="11"/>
      <c r="E13684" s="14"/>
    </row>
    <row r="13685" spans="1:5">
      <c r="A13685" s="11">
        <v>1.5984218233715115E-2</v>
      </c>
      <c r="B13685" s="11">
        <v>7.9969368642104064E-4</v>
      </c>
      <c r="C13685" s="11"/>
      <c r="D13685" s="11"/>
      <c r="E13685" s="14"/>
    </row>
    <row r="13686" spans="1:5">
      <c r="A13686" s="11">
        <v>1.8702224780107198E-2</v>
      </c>
      <c r="B13686" s="11">
        <v>1.17521697896566E-3</v>
      </c>
      <c r="C13686" s="11"/>
      <c r="D13686" s="11"/>
      <c r="E13686" s="14"/>
    </row>
    <row r="13687" spans="1:5">
      <c r="A13687" s="11">
        <v>1.7662690773353695E-2</v>
      </c>
      <c r="B13687" s="11">
        <v>1.0109335827039932E-3</v>
      </c>
      <c r="C13687" s="11"/>
      <c r="D13687" s="11"/>
      <c r="E13687" s="14"/>
    </row>
    <row r="13688" spans="1:5">
      <c r="A13688" s="11">
        <v>1.6131713878127396E-2</v>
      </c>
      <c r="B13688" s="11">
        <v>8.1007486433609557E-4</v>
      </c>
      <c r="C13688" s="11"/>
      <c r="D13688" s="11"/>
      <c r="E13688" s="14"/>
    </row>
    <row r="13689" spans="1:5">
      <c r="A13689" s="11">
        <v>1.8329408236535252E-2</v>
      </c>
      <c r="B13689" s="11">
        <v>1.1477675529387782E-3</v>
      </c>
      <c r="C13689" s="11"/>
      <c r="D13689" s="11"/>
      <c r="E13689" s="14"/>
    </row>
    <row r="13690" spans="1:5">
      <c r="A13690" s="11">
        <v>2.1399045954439099E-2</v>
      </c>
      <c r="B13690" s="11">
        <v>1.4456087975445681E-3</v>
      </c>
      <c r="C13690" s="11"/>
      <c r="D13690" s="11"/>
      <c r="E13690" s="14"/>
    </row>
    <row r="13691" spans="1:5">
      <c r="A13691" s="11">
        <v>2.3565817749168987E-2</v>
      </c>
      <c r="B13691" s="11">
        <v>1.5545140141505496E-3</v>
      </c>
      <c r="C13691" s="11"/>
      <c r="D13691" s="11"/>
      <c r="E13691" s="14"/>
    </row>
    <row r="13692" spans="1:5">
      <c r="A13692" s="11">
        <v>2.4364059499417889E-2</v>
      </c>
      <c r="B13692" s="11">
        <v>1.6722277524480447E-3</v>
      </c>
      <c r="C13692" s="11"/>
      <c r="D13692" s="11"/>
      <c r="E13692" s="14"/>
    </row>
    <row r="13693" spans="1:5">
      <c r="A13693" s="11">
        <v>2.5315795307446591E-2</v>
      </c>
      <c r="B13693" s="11">
        <v>1.7299552939330132E-3</v>
      </c>
      <c r="C13693" s="11"/>
      <c r="D13693" s="11"/>
      <c r="E13693" s="14"/>
    </row>
    <row r="13694" spans="1:5">
      <c r="A13694" s="11">
        <v>1.863797060041282E-2</v>
      </c>
      <c r="B13694" s="11">
        <v>1.1715820199446653E-3</v>
      </c>
      <c r="C13694" s="11"/>
      <c r="D13694" s="11"/>
      <c r="E13694" s="14"/>
    </row>
    <row r="13695" spans="1:5">
      <c r="A13695" s="11">
        <v>2.3240753024495835E-2</v>
      </c>
      <c r="B13695" s="11">
        <v>1.5761955267759062E-3</v>
      </c>
      <c r="C13695" s="11"/>
      <c r="D13695" s="11"/>
      <c r="E13695" s="14"/>
    </row>
    <row r="13696" spans="1:5">
      <c r="A13696" s="11">
        <v>1.8995847854094961E-2</v>
      </c>
      <c r="B13696" s="11">
        <v>1.2180830095870139E-3</v>
      </c>
      <c r="C13696" s="11"/>
      <c r="D13696" s="11"/>
      <c r="E13696" s="14"/>
    </row>
    <row r="13697" spans="1:5">
      <c r="A13697" s="11">
        <v>2.3149662708165621E-2</v>
      </c>
      <c r="B13697" s="11">
        <v>1.5650116951423153E-3</v>
      </c>
      <c r="C13697" s="11"/>
      <c r="D13697" s="11"/>
      <c r="E13697" s="14"/>
    </row>
    <row r="13698" spans="1:5">
      <c r="A13698" s="11">
        <v>2.3418690254013712E-2</v>
      </c>
      <c r="B13698" s="11">
        <v>1.5417499312932619E-3</v>
      </c>
      <c r="C13698" s="11"/>
      <c r="D13698" s="11"/>
      <c r="E13698" s="14"/>
    </row>
    <row r="13699" spans="1:5">
      <c r="A13699" s="11">
        <v>2.6911732169817019E-2</v>
      </c>
      <c r="B13699" s="11">
        <v>1.7336245011198646E-3</v>
      </c>
      <c r="C13699" s="11"/>
      <c r="D13699" s="11"/>
      <c r="E13699" s="14"/>
    </row>
    <row r="13700" spans="1:5">
      <c r="A13700" s="11">
        <v>2.8064724756730622E-2</v>
      </c>
      <c r="B13700" s="11">
        <v>1.9299105724194159E-3</v>
      </c>
      <c r="C13700" s="11"/>
      <c r="D13700" s="11"/>
      <c r="E13700" s="14"/>
    </row>
    <row r="13701" spans="1:5">
      <c r="A13701" s="11">
        <v>2.4187520651772598E-2</v>
      </c>
      <c r="B13701" s="11">
        <v>1.666217224296644E-3</v>
      </c>
      <c r="C13701" s="11"/>
      <c r="D13701" s="11"/>
      <c r="E13701" s="14"/>
    </row>
    <row r="13702" spans="1:5">
      <c r="A13702" s="11">
        <v>1.9920444729665313E-2</v>
      </c>
      <c r="B13702" s="11">
        <v>1.2855369315292308E-3</v>
      </c>
      <c r="C13702" s="11"/>
      <c r="D13702" s="11"/>
      <c r="E13702" s="14"/>
    </row>
    <row r="13703" spans="1:5">
      <c r="A13703" s="11">
        <v>1.6935439847798921E-2</v>
      </c>
      <c r="B13703" s="11">
        <v>9.8634712354617009E-4</v>
      </c>
      <c r="C13703" s="11"/>
      <c r="D13703" s="11"/>
      <c r="E13703" s="14"/>
    </row>
    <row r="13704" spans="1:5">
      <c r="A13704" s="11">
        <v>2.1908239160224354E-2</v>
      </c>
      <c r="B13704" s="11">
        <v>1.4643637009038413E-3</v>
      </c>
      <c r="C13704" s="11"/>
      <c r="D13704" s="11"/>
      <c r="E13704" s="14"/>
    </row>
    <row r="13705" spans="1:5">
      <c r="A13705" s="11">
        <v>1.694353717509316E-2</v>
      </c>
      <c r="B13705" s="11">
        <v>9.2294629440504929E-4</v>
      </c>
      <c r="C13705" s="11"/>
      <c r="D13705" s="11"/>
      <c r="E13705" s="14"/>
    </row>
    <row r="13706" spans="1:5">
      <c r="A13706" s="11">
        <v>2.7847594308820726E-2</v>
      </c>
      <c r="B13706" s="11">
        <v>1.9020693072235846E-3</v>
      </c>
      <c r="C13706" s="11"/>
      <c r="D13706" s="11"/>
      <c r="E13706" s="14"/>
    </row>
    <row r="13707" spans="1:5">
      <c r="A13707" s="11">
        <v>2.2310658788012267E-2</v>
      </c>
      <c r="B13707" s="11">
        <v>1.5107453215017898E-3</v>
      </c>
      <c r="C13707" s="11"/>
      <c r="D13707" s="11"/>
      <c r="E13707" s="14"/>
    </row>
    <row r="13708" spans="1:5">
      <c r="A13708" s="11">
        <v>2.7941390551816648E-2</v>
      </c>
      <c r="B13708" s="11">
        <v>1.9182861628738326E-3</v>
      </c>
      <c r="C13708" s="11"/>
      <c r="D13708" s="11"/>
      <c r="E13708" s="14"/>
    </row>
    <row r="13709" spans="1:5">
      <c r="A13709" s="11">
        <v>1.8531133231918451E-2</v>
      </c>
      <c r="B13709" s="11">
        <v>1.1440066482731502E-3</v>
      </c>
      <c r="C13709" s="11"/>
      <c r="D13709" s="11"/>
      <c r="E13709" s="14"/>
    </row>
    <row r="13710" spans="1:5">
      <c r="A13710" s="11">
        <v>2.7911285531069908E-2</v>
      </c>
      <c r="B13710" s="11">
        <v>1.8914808510342811E-3</v>
      </c>
      <c r="C13710" s="11"/>
      <c r="D13710" s="11"/>
      <c r="E13710" s="14"/>
    </row>
    <row r="13711" spans="1:5">
      <c r="A13711" s="11">
        <v>2.3073100474242693E-2</v>
      </c>
      <c r="B13711" s="11">
        <v>1.5080695582503482E-3</v>
      </c>
      <c r="C13711" s="11"/>
      <c r="D13711" s="11"/>
      <c r="E13711" s="14"/>
    </row>
    <row r="13712" spans="1:5">
      <c r="A13712" s="11">
        <v>2.1282685199660541E-2</v>
      </c>
      <c r="B13712" s="11">
        <v>1.4280928150654543E-3</v>
      </c>
      <c r="C13712" s="11"/>
      <c r="D13712" s="11"/>
      <c r="E13712" s="14"/>
    </row>
    <row r="13713" spans="1:5">
      <c r="A13713" s="11">
        <v>1.6823941883878271E-2</v>
      </c>
      <c r="B13713" s="11">
        <v>8.70713220897384E-4</v>
      </c>
      <c r="C13713" s="11"/>
      <c r="D13713" s="11"/>
      <c r="E13713" s="14"/>
    </row>
    <row r="13714" spans="1:5">
      <c r="A13714" s="11">
        <v>2.2719205145780245E-2</v>
      </c>
      <c r="B13714" s="11">
        <v>1.548817735303458E-3</v>
      </c>
      <c r="C13714" s="11"/>
      <c r="D13714" s="11"/>
      <c r="E13714" s="14"/>
    </row>
    <row r="13715" spans="1:5">
      <c r="A13715" s="11">
        <v>2.4295315045041468E-2</v>
      </c>
      <c r="B13715" s="11">
        <v>1.6455644021708691E-3</v>
      </c>
      <c r="C13715" s="11"/>
      <c r="D13715" s="11"/>
      <c r="E13715" s="14"/>
    </row>
    <row r="13716" spans="1:5">
      <c r="A13716" s="11">
        <v>2.3822307082776807E-2</v>
      </c>
      <c r="B13716" s="11">
        <v>1.5883904247596125E-3</v>
      </c>
      <c r="C13716" s="11"/>
      <c r="D13716" s="11"/>
      <c r="E13716" s="14"/>
    </row>
    <row r="13717" spans="1:5">
      <c r="A13717" s="11">
        <v>1.5642876045078562E-2</v>
      </c>
      <c r="B13717" s="11">
        <v>5.8466625326426261E-4</v>
      </c>
      <c r="C13717" s="11"/>
      <c r="D13717" s="11"/>
      <c r="E13717" s="14"/>
    </row>
    <row r="13718" spans="1:5">
      <c r="A13718" s="11">
        <v>2.3227822822455703E-2</v>
      </c>
      <c r="B13718" s="11">
        <v>1.5787772471050209E-3</v>
      </c>
      <c r="C13718" s="11"/>
      <c r="D13718" s="11"/>
      <c r="E13718" s="14"/>
    </row>
    <row r="13719" spans="1:5">
      <c r="A13719" s="11">
        <v>1.7507963674280799E-2</v>
      </c>
      <c r="B13719" s="11">
        <v>1.0605932552169098E-3</v>
      </c>
      <c r="C13719" s="11"/>
      <c r="D13719" s="11"/>
      <c r="E13719" s="14"/>
    </row>
    <row r="13720" spans="1:5">
      <c r="A13720" s="11">
        <v>1.7767891278626498E-2</v>
      </c>
      <c r="B13720" s="11">
        <v>1.0917938884969797E-3</v>
      </c>
      <c r="C13720" s="11"/>
      <c r="D13720" s="11"/>
      <c r="E13720" s="14"/>
    </row>
    <row r="13721" spans="1:5">
      <c r="A13721" s="11">
        <v>2.2413986292253153E-2</v>
      </c>
      <c r="B13721" s="11">
        <v>1.5164353755206077E-3</v>
      </c>
      <c r="C13721" s="11"/>
      <c r="D13721" s="11"/>
      <c r="E13721" s="14"/>
    </row>
    <row r="13722" spans="1:5">
      <c r="A13722" s="11">
        <v>2.4948270314238286E-2</v>
      </c>
      <c r="B13722" s="11">
        <v>1.6175148874527335E-3</v>
      </c>
      <c r="C13722" s="11"/>
      <c r="D13722" s="11"/>
      <c r="E13722" s="14"/>
    </row>
    <row r="13723" spans="1:5">
      <c r="A13723" s="11">
        <v>1.867406417105032E-2</v>
      </c>
      <c r="B13723" s="11">
        <v>1.0933954691861125E-3</v>
      </c>
      <c r="C13723" s="11"/>
      <c r="D13723" s="11"/>
      <c r="E13723" s="14"/>
    </row>
    <row r="13724" spans="1:5">
      <c r="A13724" s="11">
        <v>2.4497927821739037E-2</v>
      </c>
      <c r="B13724" s="11">
        <v>1.642174240551311E-3</v>
      </c>
      <c r="C13724" s="11"/>
      <c r="D13724" s="11"/>
      <c r="E13724" s="14"/>
    </row>
    <row r="13725" spans="1:5">
      <c r="A13725" s="11">
        <v>1.8755945449529465E-2</v>
      </c>
      <c r="B13725" s="11">
        <v>1.1737657148676781E-3</v>
      </c>
      <c r="C13725" s="11"/>
      <c r="D13725" s="11"/>
      <c r="E13725" s="14"/>
    </row>
    <row r="13726" spans="1:5">
      <c r="A13726" s="11">
        <v>2.2737015610935607E-2</v>
      </c>
      <c r="B13726" s="11">
        <v>1.54447937585952E-3</v>
      </c>
      <c r="C13726" s="11"/>
      <c r="D13726" s="11"/>
      <c r="E13726" s="14"/>
    </row>
    <row r="13727" spans="1:5">
      <c r="A13727" s="11">
        <v>2.1700631470683497E-2</v>
      </c>
      <c r="B13727" s="11">
        <v>1.4426525376531442E-3</v>
      </c>
      <c r="C13727" s="11"/>
      <c r="D13727" s="11"/>
      <c r="E13727" s="14"/>
    </row>
    <row r="13728" spans="1:5">
      <c r="A13728" s="11">
        <v>2.6275036698277916E-2</v>
      </c>
      <c r="B13728" s="11">
        <v>1.6833264726937229E-3</v>
      </c>
      <c r="C13728" s="11"/>
      <c r="D13728" s="11"/>
      <c r="E13728" s="14"/>
    </row>
    <row r="13729" spans="1:5">
      <c r="A13729" s="11">
        <v>2.9025216424263058E-2</v>
      </c>
      <c r="B13729" s="11">
        <v>1.9544628907753685E-3</v>
      </c>
      <c r="C13729" s="11"/>
      <c r="D13729" s="11"/>
      <c r="E13729" s="14"/>
    </row>
    <row r="13730" spans="1:5">
      <c r="A13730" s="11">
        <v>2.8365861297943946E-2</v>
      </c>
      <c r="B13730" s="11">
        <v>1.923188330690455E-3</v>
      </c>
      <c r="C13730" s="11"/>
      <c r="D13730" s="11"/>
      <c r="E13730" s="14"/>
    </row>
    <row r="13731" spans="1:5">
      <c r="A13731" s="11">
        <v>2.3676197041757864E-2</v>
      </c>
      <c r="B13731" s="11">
        <v>1.4740084954533263E-3</v>
      </c>
      <c r="C13731" s="11"/>
      <c r="D13731" s="11"/>
      <c r="E13731" s="14"/>
    </row>
    <row r="13732" spans="1:5">
      <c r="A13732" s="11">
        <v>2.4614309660087236E-2</v>
      </c>
      <c r="B13732" s="11">
        <v>1.5985673313367995E-3</v>
      </c>
      <c r="C13732" s="11"/>
      <c r="D13732" s="11"/>
      <c r="E13732" s="14"/>
    </row>
    <row r="13733" spans="1:5">
      <c r="A13733" s="11">
        <v>2.7703889095730683E-2</v>
      </c>
      <c r="B13733" s="11">
        <v>1.8287666199908962E-3</v>
      </c>
      <c r="C13733" s="11"/>
      <c r="D13733" s="11"/>
      <c r="E13733" s="14"/>
    </row>
    <row r="13734" spans="1:5">
      <c r="A13734" s="11">
        <v>1.6130817095420032E-2</v>
      </c>
      <c r="B13734" s="11">
        <v>8.2410028945400767E-4</v>
      </c>
      <c r="C13734" s="11"/>
      <c r="D13734" s="11"/>
      <c r="E13734" s="14"/>
    </row>
    <row r="13735" spans="1:5">
      <c r="A13735" s="11">
        <v>2.4300795540696939E-2</v>
      </c>
      <c r="B13735" s="11">
        <v>1.5482684544830538E-3</v>
      </c>
      <c r="C13735" s="11"/>
      <c r="D13735" s="11"/>
      <c r="E13735" s="14"/>
    </row>
    <row r="13736" spans="1:5">
      <c r="A13736" s="11">
        <v>2.2642574239360124E-2</v>
      </c>
      <c r="B13736" s="11">
        <v>1.5442328198833305E-3</v>
      </c>
      <c r="C13736" s="11"/>
      <c r="D13736" s="11"/>
      <c r="E13736" s="14"/>
    </row>
    <row r="13737" spans="1:5">
      <c r="A13737" s="11">
        <v>2.6164334708908572E-2</v>
      </c>
      <c r="B13737" s="11">
        <v>1.7981321603036441E-3</v>
      </c>
      <c r="C13737" s="11"/>
      <c r="D13737" s="11"/>
      <c r="E13737" s="14"/>
    </row>
    <row r="13738" spans="1:5">
      <c r="A13738" s="11">
        <v>2.112339122864099E-2</v>
      </c>
      <c r="B13738" s="11">
        <v>1.4163756440281473E-3</v>
      </c>
      <c r="C13738" s="11"/>
      <c r="D13738" s="11"/>
      <c r="E13738" s="14"/>
    </row>
    <row r="13739" spans="1:5">
      <c r="A13739" s="11">
        <v>2.8336481142646877E-2</v>
      </c>
      <c r="B13739" s="11">
        <v>1.938113863904126E-3</v>
      </c>
      <c r="C13739" s="11"/>
      <c r="D13739" s="11"/>
      <c r="E13739" s="14"/>
    </row>
    <row r="13740" spans="1:5">
      <c r="A13740" s="11">
        <v>1.6849922357590877E-2</v>
      </c>
      <c r="B13740" s="11">
        <v>9.7447871804153669E-4</v>
      </c>
      <c r="C13740" s="11"/>
      <c r="D13740" s="11"/>
      <c r="E13740" s="14"/>
    </row>
    <row r="13741" spans="1:5">
      <c r="A13741" s="11">
        <v>1.9984970716941143E-2</v>
      </c>
      <c r="B13741" s="11">
        <v>1.3020298868191968E-3</v>
      </c>
      <c r="C13741" s="11"/>
      <c r="D13741" s="11"/>
      <c r="E13741" s="14"/>
    </row>
    <row r="13742" spans="1:5">
      <c r="A13742" s="11">
        <v>2.2783518871940491E-2</v>
      </c>
      <c r="B13742" s="11">
        <v>1.5604038779162915E-3</v>
      </c>
      <c r="C13742" s="11"/>
      <c r="D13742" s="11"/>
      <c r="E13742" s="14"/>
    </row>
    <row r="13743" spans="1:5">
      <c r="A13743" s="11">
        <v>2.9204757365530343E-2</v>
      </c>
      <c r="B13743" s="11">
        <v>1.9602116518282883E-3</v>
      </c>
      <c r="C13743" s="11"/>
      <c r="D13743" s="11"/>
      <c r="E13743" s="14"/>
    </row>
    <row r="13744" spans="1:5">
      <c r="A13744" s="11">
        <v>1.5380628147012855E-2</v>
      </c>
      <c r="B13744" s="11">
        <v>5.8423214696154955E-4</v>
      </c>
      <c r="C13744" s="11"/>
      <c r="D13744" s="11"/>
      <c r="E13744" s="14"/>
    </row>
    <row r="13745" spans="1:5">
      <c r="A13745" s="11">
        <v>2.1215501862349013E-2</v>
      </c>
      <c r="B13745" s="11">
        <v>1.4009274458609143E-3</v>
      </c>
      <c r="C13745" s="11"/>
      <c r="D13745" s="11"/>
      <c r="E13745" s="14"/>
    </row>
    <row r="13746" spans="1:5">
      <c r="A13746" s="11">
        <v>2.2269309014648787E-2</v>
      </c>
      <c r="B13746" s="11">
        <v>1.4860324501693978E-3</v>
      </c>
      <c r="C13746" s="11"/>
      <c r="D13746" s="11"/>
      <c r="E13746" s="14"/>
    </row>
    <row r="13747" spans="1:5">
      <c r="A13747" s="11">
        <v>3.4407861997322833E-2</v>
      </c>
      <c r="B13747" s="11">
        <v>2.2573719745685693E-3</v>
      </c>
      <c r="C13747" s="11"/>
      <c r="D13747" s="11"/>
      <c r="E13747" s="14"/>
    </row>
    <row r="13748" spans="1:5">
      <c r="A13748" s="11">
        <v>3.3520879522028341E-2</v>
      </c>
      <c r="B13748" s="11">
        <v>2.2077299339386095E-3</v>
      </c>
      <c r="C13748" s="11"/>
      <c r="D13748" s="11"/>
      <c r="E13748" s="14"/>
    </row>
    <row r="13749" spans="1:5">
      <c r="A13749" s="11">
        <v>2.2375797603319463E-2</v>
      </c>
      <c r="B13749" s="11">
        <v>1.3875575243404957E-3</v>
      </c>
      <c r="C13749" s="11"/>
      <c r="D13749" s="11"/>
      <c r="E13749" s="14"/>
    </row>
    <row r="13750" spans="1:5">
      <c r="A13750" s="11">
        <v>2.5597572390523356E-2</v>
      </c>
      <c r="B13750" s="11">
        <v>1.762065886373352E-3</v>
      </c>
      <c r="C13750" s="11"/>
      <c r="D13750" s="11"/>
      <c r="E13750" s="14"/>
    </row>
    <row r="13751" spans="1:5">
      <c r="A13751" s="11">
        <v>1.8361519434342475E-2</v>
      </c>
      <c r="B13751" s="11">
        <v>1.123821175272505E-3</v>
      </c>
      <c r="C13751" s="11"/>
      <c r="D13751" s="11"/>
      <c r="E13751" s="14"/>
    </row>
    <row r="13752" spans="1:5">
      <c r="A13752" s="11">
        <v>2.4102649487868524E-2</v>
      </c>
      <c r="B13752" s="11">
        <v>1.5441615141348574E-3</v>
      </c>
      <c r="C13752" s="11"/>
      <c r="D13752" s="11"/>
      <c r="E13752" s="14"/>
    </row>
    <row r="13753" spans="1:5">
      <c r="A13753" s="11">
        <v>2.0809732854025785E-2</v>
      </c>
      <c r="B13753" s="11">
        <v>1.3532730299826105E-3</v>
      </c>
      <c r="C13753" s="11"/>
      <c r="D13753" s="11"/>
      <c r="E13753" s="14"/>
    </row>
    <row r="13754" spans="1:5">
      <c r="A13754" s="11">
        <v>1.9879161878464405E-2</v>
      </c>
      <c r="B13754" s="11">
        <v>1.2811374297973513E-3</v>
      </c>
      <c r="C13754" s="11"/>
      <c r="D13754" s="11"/>
      <c r="E13754" s="14"/>
    </row>
    <row r="13755" spans="1:5">
      <c r="A13755" s="11">
        <v>1.6492081543733612E-2</v>
      </c>
      <c r="B13755" s="11">
        <v>9.1290734521755237E-4</v>
      </c>
      <c r="C13755" s="11"/>
      <c r="D13755" s="11"/>
      <c r="E13755" s="14"/>
    </row>
    <row r="13756" spans="1:5">
      <c r="A13756" s="11">
        <v>2.3682656007438543E-2</v>
      </c>
      <c r="B13756" s="11">
        <v>1.5196831260321116E-3</v>
      </c>
      <c r="C13756" s="11"/>
      <c r="D13756" s="11"/>
      <c r="E13756" s="14"/>
    </row>
    <row r="13757" spans="1:5">
      <c r="A13757" s="11">
        <v>2.2904567258334414E-2</v>
      </c>
      <c r="B13757" s="11">
        <v>1.5628658494740628E-3</v>
      </c>
      <c r="C13757" s="11"/>
      <c r="D13757" s="11"/>
      <c r="E13757" s="14"/>
    </row>
    <row r="13758" spans="1:5">
      <c r="A13758" s="11">
        <v>2.135264029137365E-2</v>
      </c>
      <c r="B13758" s="11">
        <v>1.4198045856540435E-3</v>
      </c>
      <c r="C13758" s="11"/>
      <c r="D13758" s="11"/>
      <c r="E13758" s="14"/>
    </row>
    <row r="13759" spans="1:5">
      <c r="A13759" s="11">
        <v>1.9305740010971854E-2</v>
      </c>
      <c r="B13759" s="11">
        <v>1.2328218718858678E-3</v>
      </c>
      <c r="C13759" s="11"/>
      <c r="D13759" s="11"/>
      <c r="E13759" s="14"/>
    </row>
    <row r="13760" spans="1:5">
      <c r="A13760" s="11">
        <v>2.5760155919208216E-2</v>
      </c>
      <c r="B13760" s="11">
        <v>1.7075121660136837E-3</v>
      </c>
      <c r="C13760" s="11"/>
      <c r="D13760" s="11"/>
      <c r="E13760" s="14"/>
    </row>
    <row r="13761" spans="1:5">
      <c r="A13761" s="11">
        <v>2.2995770976948018E-2</v>
      </c>
      <c r="B13761" s="11">
        <v>1.5030516032194347E-3</v>
      </c>
      <c r="C13761" s="11"/>
      <c r="D13761" s="11"/>
      <c r="E13761" s="14"/>
    </row>
    <row r="13762" spans="1:5">
      <c r="A13762" s="11">
        <v>2.3773726473730869E-2</v>
      </c>
      <c r="B13762" s="11">
        <v>1.5441236473669588E-3</v>
      </c>
      <c r="C13762" s="11"/>
      <c r="D13762" s="11"/>
      <c r="E13762" s="14"/>
    </row>
    <row r="13763" spans="1:5">
      <c r="A13763" s="11">
        <v>2.277953306074712E-2</v>
      </c>
      <c r="B13763" s="11">
        <v>1.5562159771016883E-3</v>
      </c>
      <c r="C13763" s="11"/>
      <c r="D13763" s="11"/>
      <c r="E13763" s="14"/>
    </row>
    <row r="13764" spans="1:5">
      <c r="A13764" s="11">
        <v>2.1771542681728973E-2</v>
      </c>
      <c r="B13764" s="11">
        <v>1.4742062140316392E-3</v>
      </c>
      <c r="C13764" s="11"/>
      <c r="D13764" s="11"/>
      <c r="E13764" s="14"/>
    </row>
    <row r="13765" spans="1:5">
      <c r="A13765" s="11">
        <v>1.793767049703136E-2</v>
      </c>
      <c r="B13765" s="11">
        <v>1.1092302870289851E-3</v>
      </c>
      <c r="C13765" s="11"/>
      <c r="D13765" s="11"/>
      <c r="E13765" s="14"/>
    </row>
    <row r="13766" spans="1:5">
      <c r="A13766" s="11">
        <v>2.031651645281083E-2</v>
      </c>
      <c r="B13766" s="11">
        <v>1.2661522156355604E-3</v>
      </c>
      <c r="C13766" s="11"/>
      <c r="D13766" s="11"/>
      <c r="E13766" s="14"/>
    </row>
    <row r="13767" spans="1:5">
      <c r="A13767" s="11">
        <v>1.8873643977346286E-2</v>
      </c>
      <c r="B13767" s="11">
        <v>1.2107850184122772E-3</v>
      </c>
      <c r="C13767" s="11"/>
      <c r="D13767" s="11"/>
      <c r="E13767" s="14"/>
    </row>
    <row r="13768" spans="1:5">
      <c r="A13768" s="11">
        <v>1.9764374277094619E-2</v>
      </c>
      <c r="B13768" s="11">
        <v>1.2992515097026232E-3</v>
      </c>
      <c r="C13768" s="11"/>
      <c r="D13768" s="11"/>
      <c r="E13768" s="14"/>
    </row>
    <row r="13769" spans="1:5">
      <c r="A13769" s="11">
        <v>1.9702045061938036E-2</v>
      </c>
      <c r="B13769" s="11">
        <v>1.2544201322725952E-3</v>
      </c>
      <c r="C13769" s="11"/>
      <c r="D13769" s="11"/>
      <c r="E13769" s="14"/>
    </row>
    <row r="13770" spans="1:5">
      <c r="A13770" s="11">
        <v>1.6067375537905586E-2</v>
      </c>
      <c r="B13770" s="11">
        <v>8.3422661649872032E-4</v>
      </c>
      <c r="C13770" s="11"/>
      <c r="D13770" s="11"/>
      <c r="E13770" s="14"/>
    </row>
    <row r="13771" spans="1:5">
      <c r="A13771" s="11">
        <v>1.5607095182267713E-2</v>
      </c>
      <c r="B13771" s="11">
        <v>7.0922203804398086E-4</v>
      </c>
      <c r="C13771" s="11"/>
      <c r="D13771" s="11"/>
      <c r="E13771" s="14"/>
    </row>
    <row r="13772" spans="1:5">
      <c r="A13772" s="11">
        <v>1.8908962087680479E-2</v>
      </c>
      <c r="B13772" s="11">
        <v>1.2054616939480886E-3</v>
      </c>
      <c r="C13772" s="11"/>
      <c r="D13772" s="11"/>
      <c r="E13772" s="14"/>
    </row>
    <row r="13773" spans="1:5">
      <c r="A13773" s="11">
        <v>2.7200430720736898E-2</v>
      </c>
      <c r="B13773" s="11">
        <v>1.8680908441570014E-3</v>
      </c>
      <c r="C13773" s="11"/>
      <c r="D13773" s="11"/>
      <c r="E13773" s="14"/>
    </row>
    <row r="13774" spans="1:5">
      <c r="A13774" s="11">
        <v>1.6310842479272253E-2</v>
      </c>
      <c r="B13774" s="11">
        <v>8.2537835726420399E-4</v>
      </c>
      <c r="C13774" s="11"/>
      <c r="D13774" s="11"/>
      <c r="E13774" s="14"/>
    </row>
    <row r="13775" spans="1:5">
      <c r="A13775" s="11">
        <v>1.6825763555823367E-2</v>
      </c>
      <c r="B13775" s="11">
        <v>9.4716726783486502E-4</v>
      </c>
      <c r="C13775" s="11"/>
      <c r="D13775" s="11"/>
      <c r="E13775" s="14"/>
    </row>
    <row r="13776" spans="1:5">
      <c r="A13776" s="11">
        <v>2.7135429147666142E-2</v>
      </c>
      <c r="B13776" s="11">
        <v>1.8746293652461483E-3</v>
      </c>
      <c r="C13776" s="11"/>
      <c r="D13776" s="11"/>
      <c r="E13776" s="14"/>
    </row>
    <row r="13777" spans="1:5">
      <c r="A13777" s="11">
        <v>2.1920197488519675E-2</v>
      </c>
      <c r="B13777" s="11">
        <v>1.3880802535401122E-3</v>
      </c>
      <c r="C13777" s="11"/>
      <c r="D13777" s="11"/>
      <c r="E13777" s="14"/>
    </row>
    <row r="13778" spans="1:5">
      <c r="A13778" s="11">
        <v>2.4321533679026446E-2</v>
      </c>
      <c r="B13778" s="11">
        <v>1.5436225233767574E-3</v>
      </c>
      <c r="C13778" s="11"/>
      <c r="D13778" s="11"/>
      <c r="E13778" s="14"/>
    </row>
    <row r="13779" spans="1:5">
      <c r="A13779" s="11">
        <v>2.8154949989982712E-2</v>
      </c>
      <c r="B13779" s="11">
        <v>1.845998719544779E-3</v>
      </c>
      <c r="C13779" s="11"/>
      <c r="D13779" s="11"/>
      <c r="E13779" s="14"/>
    </row>
    <row r="13780" spans="1:5">
      <c r="A13780" s="11">
        <v>2.719834479139752E-2</v>
      </c>
      <c r="B13780" s="11">
        <v>1.8710994195899752E-3</v>
      </c>
      <c r="C13780" s="11"/>
      <c r="D13780" s="11"/>
      <c r="E13780" s="14"/>
    </row>
    <row r="13781" spans="1:5">
      <c r="A13781" s="11">
        <v>2.2292439349577659E-2</v>
      </c>
      <c r="B13781" s="11">
        <v>1.4990545434728235E-3</v>
      </c>
      <c r="C13781" s="11"/>
      <c r="D13781" s="11"/>
      <c r="E13781" s="14"/>
    </row>
    <row r="13782" spans="1:5">
      <c r="A13782" s="11">
        <v>2.76185592298651E-2</v>
      </c>
      <c r="B13782" s="11">
        <v>1.8939248487959766E-3</v>
      </c>
      <c r="C13782" s="11"/>
      <c r="D13782" s="11"/>
      <c r="E13782" s="14"/>
    </row>
    <row r="13783" spans="1:5">
      <c r="A13783" s="11">
        <v>1.6950211684141073E-2</v>
      </c>
      <c r="B13783" s="11">
        <v>9.23740081580679E-4</v>
      </c>
      <c r="C13783" s="11"/>
      <c r="D13783" s="11"/>
      <c r="E13783" s="14"/>
    </row>
    <row r="13784" spans="1:5">
      <c r="A13784" s="11">
        <v>1.5475157624813081E-2</v>
      </c>
      <c r="B13784" s="11">
        <v>6.9620334193435198E-4</v>
      </c>
      <c r="C13784" s="11"/>
      <c r="D13784" s="11"/>
      <c r="E13784" s="14"/>
    </row>
    <row r="13785" spans="1:5">
      <c r="A13785" s="11">
        <v>1.8888483610737406E-2</v>
      </c>
      <c r="B13785" s="11">
        <v>1.1872925027191584E-3</v>
      </c>
      <c r="C13785" s="11"/>
      <c r="D13785" s="11"/>
      <c r="E13785" s="14"/>
    </row>
    <row r="13786" spans="1:5">
      <c r="A13786" s="11">
        <v>2.427904019933871E-2</v>
      </c>
      <c r="B13786" s="11">
        <v>1.6783501370020979E-3</v>
      </c>
      <c r="C13786" s="11"/>
      <c r="D13786" s="11"/>
      <c r="E13786" s="14"/>
    </row>
    <row r="13787" spans="1:5">
      <c r="A13787" s="11">
        <v>2.0644494600447028E-2</v>
      </c>
      <c r="B13787" s="11">
        <v>1.3502419382465263E-3</v>
      </c>
      <c r="C13787" s="11"/>
      <c r="D13787" s="11"/>
      <c r="E13787" s="14"/>
    </row>
    <row r="13788" spans="1:5">
      <c r="A13788" s="11">
        <v>3.2068696477574238E-2</v>
      </c>
      <c r="B13788" s="11">
        <v>2.1585929507987158E-3</v>
      </c>
      <c r="C13788" s="11"/>
      <c r="D13788" s="11"/>
      <c r="E13788" s="14"/>
    </row>
    <row r="13789" spans="1:5">
      <c r="A13789" s="11">
        <v>2.371034616690294E-2</v>
      </c>
      <c r="B13789" s="11">
        <v>1.5511333333489599E-3</v>
      </c>
      <c r="C13789" s="11"/>
      <c r="D13789" s="11"/>
      <c r="E13789" s="14"/>
    </row>
    <row r="13790" spans="1:5">
      <c r="A13790" s="11">
        <v>1.5841846681018741E-2</v>
      </c>
      <c r="B13790" s="11">
        <v>6.7801334519304113E-4</v>
      </c>
      <c r="C13790" s="11"/>
      <c r="D13790" s="11"/>
      <c r="E13790" s="14"/>
    </row>
    <row r="13791" spans="1:5">
      <c r="A13791" s="11">
        <v>2.1772305111670911E-2</v>
      </c>
      <c r="B13791" s="11">
        <v>1.4306141241825444E-3</v>
      </c>
      <c r="C13791" s="11"/>
      <c r="D13791" s="11"/>
      <c r="E13791" s="14"/>
    </row>
    <row r="13792" spans="1:5">
      <c r="A13792" s="11">
        <v>1.6077009424042051E-2</v>
      </c>
      <c r="B13792" s="11">
        <v>8.4226709117791738E-4</v>
      </c>
      <c r="C13792" s="11"/>
      <c r="D13792" s="11"/>
      <c r="E13792" s="14"/>
    </row>
    <row r="13793" spans="1:5">
      <c r="A13793" s="11">
        <v>3.0671594899866175E-2</v>
      </c>
      <c r="B13793" s="11">
        <v>2.0263915071061255E-3</v>
      </c>
      <c r="C13793" s="11"/>
      <c r="D13793" s="11"/>
      <c r="E13793" s="14"/>
    </row>
    <row r="13794" spans="1:5">
      <c r="A13794" s="11">
        <v>1.8853085597534493E-2</v>
      </c>
      <c r="B13794" s="11">
        <v>1.1881601764517594E-3</v>
      </c>
      <c r="C13794" s="11"/>
      <c r="D13794" s="11"/>
      <c r="E13794" s="14"/>
    </row>
    <row r="13795" spans="1:5">
      <c r="A13795" s="11">
        <v>2.1208164962728145E-2</v>
      </c>
      <c r="B13795" s="11">
        <v>1.4029805644509659E-3</v>
      </c>
      <c r="C13795" s="11"/>
      <c r="D13795" s="11"/>
      <c r="E13795" s="14"/>
    </row>
    <row r="13796" spans="1:5">
      <c r="A13796" s="11">
        <v>1.7695791264102288E-2</v>
      </c>
      <c r="B13796" s="11">
        <v>1.0810959957059812E-3</v>
      </c>
      <c r="C13796" s="11"/>
      <c r="D13796" s="11"/>
      <c r="E13796" s="14"/>
    </row>
    <row r="13797" spans="1:5">
      <c r="A13797" s="11">
        <v>2.4355978818747286E-2</v>
      </c>
      <c r="B13797" s="11">
        <v>1.6133133600983408E-3</v>
      </c>
      <c r="C13797" s="11"/>
      <c r="D13797" s="11"/>
      <c r="E13797" s="14"/>
    </row>
    <row r="13798" spans="1:5">
      <c r="A13798" s="11">
        <v>2.4577195475913662E-2</v>
      </c>
      <c r="B13798" s="11">
        <v>1.5663548958617399E-3</v>
      </c>
      <c r="C13798" s="11"/>
      <c r="D13798" s="11"/>
      <c r="E13798" s="14"/>
    </row>
    <row r="13799" spans="1:5">
      <c r="A13799" s="11">
        <v>2.4963815380274711E-2</v>
      </c>
      <c r="B13799" s="11">
        <v>1.6887643817145119E-3</v>
      </c>
      <c r="C13799" s="11"/>
      <c r="D13799" s="11"/>
      <c r="E13799" s="14"/>
    </row>
    <row r="13800" spans="1:5">
      <c r="A13800" s="11">
        <v>3.3482686161196214E-2</v>
      </c>
      <c r="B13800" s="11">
        <v>2.1963239964830901E-3</v>
      </c>
      <c r="C13800" s="11"/>
      <c r="D13800" s="11"/>
      <c r="E13800" s="14"/>
    </row>
    <row r="13801" spans="1:5">
      <c r="A13801" s="11">
        <v>2.1453443336291785E-2</v>
      </c>
      <c r="B13801" s="11">
        <v>1.4462321629593042E-3</v>
      </c>
      <c r="C13801" s="11"/>
      <c r="D13801" s="11"/>
      <c r="E13801" s="14"/>
    </row>
    <row r="13802" spans="1:5">
      <c r="A13802" s="11">
        <v>2.7501621437969137E-2</v>
      </c>
      <c r="B13802" s="11">
        <v>1.7877271545908597E-3</v>
      </c>
      <c r="C13802" s="11"/>
      <c r="D13802" s="11"/>
      <c r="E13802" s="14"/>
    </row>
    <row r="13803" spans="1:5">
      <c r="A13803" s="11">
        <v>1.5538440664599138E-2</v>
      </c>
      <c r="B13803" s="11">
        <v>5.9107235768847963E-4</v>
      </c>
      <c r="C13803" s="11"/>
      <c r="D13803" s="11"/>
      <c r="E13803" s="14"/>
    </row>
    <row r="13804" spans="1:5">
      <c r="A13804" s="11">
        <v>1.9265320941122575E-2</v>
      </c>
      <c r="B13804" s="11">
        <v>1.2506714304444009E-3</v>
      </c>
      <c r="C13804" s="11"/>
      <c r="D13804" s="11"/>
      <c r="E13804" s="14"/>
    </row>
    <row r="13805" spans="1:5">
      <c r="A13805" s="11">
        <v>1.5510426901772102E-2</v>
      </c>
      <c r="B13805" s="11">
        <v>6.3715895062282652E-4</v>
      </c>
      <c r="C13805" s="11"/>
      <c r="D13805" s="11"/>
      <c r="E13805" s="14"/>
    </row>
    <row r="13806" spans="1:5">
      <c r="A13806" s="11">
        <v>1.9947167980453082E-2</v>
      </c>
      <c r="B13806" s="11">
        <v>1.3134901863199311E-3</v>
      </c>
      <c r="C13806" s="11"/>
      <c r="D13806" s="11"/>
      <c r="E13806" s="14"/>
    </row>
    <row r="13807" spans="1:5">
      <c r="A13807" s="11">
        <v>2.1965357524913642E-2</v>
      </c>
      <c r="B13807" s="11">
        <v>1.4870780616854026E-3</v>
      </c>
      <c r="C13807" s="11"/>
      <c r="D13807" s="11"/>
      <c r="E13807" s="14"/>
    </row>
    <row r="13808" spans="1:5">
      <c r="A13808" s="11">
        <v>1.6118706517713664E-2</v>
      </c>
      <c r="B13808" s="11">
        <v>8.5674159491865964E-4</v>
      </c>
      <c r="C13808" s="11"/>
      <c r="D13808" s="11"/>
      <c r="E13808" s="14"/>
    </row>
    <row r="13809" spans="1:5">
      <c r="A13809" s="11">
        <v>1.7695260474715143E-2</v>
      </c>
      <c r="B13809" s="11">
        <v>1.0777798416734962E-3</v>
      </c>
      <c r="C13809" s="11"/>
      <c r="D13809" s="11"/>
      <c r="E13809" s="14"/>
    </row>
    <row r="13810" spans="1:5">
      <c r="A13810" s="11">
        <v>1.9579680276040359E-2</v>
      </c>
      <c r="B13810" s="11">
        <v>1.2433971765086664E-3</v>
      </c>
      <c r="C13810" s="11"/>
      <c r="D13810" s="11"/>
      <c r="E13810" s="14"/>
    </row>
    <row r="13811" spans="1:5">
      <c r="A13811" s="11">
        <v>1.9528353771462434E-2</v>
      </c>
      <c r="B13811" s="11">
        <v>1.2651891711126001E-3</v>
      </c>
      <c r="C13811" s="11"/>
      <c r="D13811" s="11"/>
      <c r="E13811" s="14"/>
    </row>
    <row r="13812" spans="1:5">
      <c r="A13812" s="11">
        <v>1.9832242136698666E-2</v>
      </c>
      <c r="B13812" s="11">
        <v>1.3040262086347805E-3</v>
      </c>
      <c r="C13812" s="11"/>
      <c r="D13812" s="11"/>
      <c r="E13812" s="14"/>
    </row>
    <row r="13813" spans="1:5">
      <c r="A13813" s="11">
        <v>2.2805270143726072E-2</v>
      </c>
      <c r="B13813" s="11">
        <v>1.5080054431940405E-3</v>
      </c>
      <c r="C13813" s="11"/>
      <c r="D13813" s="11"/>
      <c r="E13813" s="14"/>
    </row>
    <row r="13814" spans="1:5">
      <c r="A13814" s="11">
        <v>1.6121041661744055E-2</v>
      </c>
      <c r="B13814" s="11">
        <v>8.4538117443513862E-4</v>
      </c>
      <c r="C13814" s="11"/>
      <c r="D13814" s="11"/>
      <c r="E13814" s="14"/>
    </row>
    <row r="13815" spans="1:5">
      <c r="A13815" s="11">
        <v>1.5845740882850099E-2</v>
      </c>
      <c r="B13815" s="11">
        <v>6.7465580363747831E-4</v>
      </c>
      <c r="C13815" s="11"/>
      <c r="D13815" s="11"/>
      <c r="E13815" s="14"/>
    </row>
    <row r="13816" spans="1:5">
      <c r="A13816" s="11">
        <v>2.6886767081704163E-2</v>
      </c>
      <c r="B13816" s="11">
        <v>1.8597371619354013E-3</v>
      </c>
      <c r="C13816" s="11"/>
      <c r="D13816" s="11"/>
      <c r="E13816" s="14"/>
    </row>
    <row r="13817" spans="1:5">
      <c r="A13817" s="11">
        <v>2.1913363923228037E-2</v>
      </c>
      <c r="B13817" s="11">
        <v>1.4072148963119701E-3</v>
      </c>
      <c r="C13817" s="11"/>
      <c r="D13817" s="11"/>
      <c r="E13817" s="14"/>
    </row>
    <row r="13818" spans="1:5">
      <c r="A13818" s="11">
        <v>1.9514240166641245E-2</v>
      </c>
      <c r="B13818" s="11">
        <v>1.2069942444280974E-3</v>
      </c>
      <c r="C13818" s="11"/>
      <c r="D13818" s="11"/>
      <c r="E13818" s="14"/>
    </row>
    <row r="13819" spans="1:5">
      <c r="A13819" s="11">
        <v>2.671402420154299E-2</v>
      </c>
      <c r="B13819" s="11">
        <v>1.8528216616588641E-3</v>
      </c>
      <c r="C13819" s="11"/>
      <c r="D13819" s="11"/>
      <c r="E13819" s="14"/>
    </row>
    <row r="13820" spans="1:5">
      <c r="A13820" s="11">
        <v>3.5124229505157742E-2</v>
      </c>
      <c r="B13820" s="11">
        <v>2.3010513446864102E-3</v>
      </c>
      <c r="C13820" s="11"/>
      <c r="D13820" s="11"/>
      <c r="E13820" s="14"/>
    </row>
    <row r="13821" spans="1:5">
      <c r="A13821" s="11">
        <v>1.5312517437878854E-2</v>
      </c>
      <c r="B13821" s="11">
        <v>6.1874872659838424E-4</v>
      </c>
      <c r="C13821" s="11"/>
      <c r="D13821" s="11"/>
      <c r="E13821" s="14"/>
    </row>
    <row r="13822" spans="1:5">
      <c r="A13822" s="11">
        <v>2.0405617825483727E-2</v>
      </c>
      <c r="B13822" s="11">
        <v>1.3238525131695179E-3</v>
      </c>
      <c r="C13822" s="11"/>
      <c r="D13822" s="11"/>
      <c r="E13822" s="14"/>
    </row>
    <row r="13823" spans="1:5">
      <c r="A13823" s="11">
        <v>2.7245419969041451E-2</v>
      </c>
      <c r="B13823" s="11">
        <v>1.8898196603619941E-3</v>
      </c>
      <c r="C13823" s="11"/>
      <c r="D13823" s="11"/>
      <c r="E13823" s="14"/>
    </row>
    <row r="13824" spans="1:5">
      <c r="A13824" s="11">
        <v>2.2717037456753394E-2</v>
      </c>
      <c r="B13824" s="11">
        <v>1.4095993925896358E-3</v>
      </c>
      <c r="C13824" s="11"/>
      <c r="D13824" s="11"/>
      <c r="E13824" s="14"/>
    </row>
    <row r="13825" spans="1:5">
      <c r="A13825" s="11">
        <v>2.0832059853519141E-2</v>
      </c>
      <c r="B13825" s="11">
        <v>1.3839287552579226E-3</v>
      </c>
      <c r="C13825" s="11"/>
      <c r="D13825" s="11"/>
      <c r="E13825" s="14"/>
    </row>
    <row r="13826" spans="1:5">
      <c r="A13826" s="11">
        <v>1.5897059513708459E-2</v>
      </c>
      <c r="B13826" s="11">
        <v>8.0705568223457915E-4</v>
      </c>
      <c r="C13826" s="11"/>
      <c r="D13826" s="11"/>
      <c r="E13826" s="14"/>
    </row>
    <row r="13827" spans="1:5">
      <c r="A13827" s="11">
        <v>1.8795502895578377E-2</v>
      </c>
      <c r="B13827" s="11">
        <v>1.0508472690270499E-3</v>
      </c>
      <c r="C13827" s="11"/>
      <c r="D13827" s="11"/>
      <c r="E13827" s="14"/>
    </row>
    <row r="13828" spans="1:5">
      <c r="A13828" s="11">
        <v>2.5893347270208925E-2</v>
      </c>
      <c r="B13828" s="11">
        <v>1.7837122985560699E-3</v>
      </c>
      <c r="C13828" s="11"/>
      <c r="D13828" s="11"/>
      <c r="E13828" s="14"/>
    </row>
    <row r="13829" spans="1:5">
      <c r="A13829" s="11">
        <v>1.8584658829342023E-2</v>
      </c>
      <c r="B13829" s="11">
        <v>1.1546784204459622E-3</v>
      </c>
      <c r="C13829" s="11"/>
      <c r="D13829" s="11"/>
      <c r="E13829" s="14"/>
    </row>
    <row r="13830" spans="1:5">
      <c r="A13830" s="11">
        <v>2.4663152051524251E-2</v>
      </c>
      <c r="B13830" s="11">
        <v>1.6791158282592979E-3</v>
      </c>
      <c r="C13830" s="11"/>
      <c r="D13830" s="11"/>
      <c r="E13830" s="14"/>
    </row>
    <row r="13831" spans="1:5">
      <c r="A13831" s="11">
        <v>1.5737903154968494E-2</v>
      </c>
      <c r="B13831" s="11">
        <v>6.7142221525575557E-4</v>
      </c>
      <c r="C13831" s="11"/>
      <c r="D13831" s="11"/>
      <c r="E13831" s="14"/>
    </row>
    <row r="13832" spans="1:5">
      <c r="A13832" s="11">
        <v>2.2546640952082211E-2</v>
      </c>
      <c r="B13832" s="11">
        <v>1.4520002782330073E-3</v>
      </c>
      <c r="C13832" s="11"/>
      <c r="D13832" s="11"/>
      <c r="E13832" s="14"/>
    </row>
    <row r="13833" spans="1:5">
      <c r="A13833" s="11">
        <v>2.8704178385963796E-2</v>
      </c>
      <c r="B13833" s="11">
        <v>1.895261934957338E-3</v>
      </c>
      <c r="C13833" s="11"/>
      <c r="D13833" s="11"/>
      <c r="E13833" s="14"/>
    </row>
    <row r="13834" spans="1:5">
      <c r="A13834" s="11">
        <v>2.542698597355483E-2</v>
      </c>
      <c r="B13834" s="11">
        <v>1.7515474019969566E-3</v>
      </c>
      <c r="C13834" s="11"/>
      <c r="D13834" s="11"/>
      <c r="E13834" s="14"/>
    </row>
    <row r="13835" spans="1:5">
      <c r="A13835" s="11">
        <v>2.0549880861731706E-2</v>
      </c>
      <c r="B13835" s="11">
        <v>1.3326605731244416E-3</v>
      </c>
      <c r="C13835" s="11"/>
      <c r="D13835" s="11"/>
      <c r="E13835" s="14"/>
    </row>
    <row r="13836" spans="1:5">
      <c r="A13836" s="11">
        <v>2.8543165574937187E-2</v>
      </c>
      <c r="B13836" s="11">
        <v>1.834846459006738E-3</v>
      </c>
      <c r="C13836" s="11"/>
      <c r="D13836" s="11"/>
      <c r="E13836" s="14"/>
    </row>
    <row r="13837" spans="1:5">
      <c r="A13837" s="11">
        <v>2.0384486796393122E-2</v>
      </c>
      <c r="B13837" s="11">
        <v>1.3507787384084214E-3</v>
      </c>
      <c r="C13837" s="11"/>
      <c r="D13837" s="11"/>
      <c r="E13837" s="14"/>
    </row>
    <row r="13838" spans="1:5">
      <c r="A13838" s="11">
        <v>2.3489093958172301E-2</v>
      </c>
      <c r="B13838" s="11">
        <v>1.5343490603067251E-3</v>
      </c>
      <c r="C13838" s="11"/>
      <c r="D13838" s="11"/>
      <c r="E13838" s="14"/>
    </row>
    <row r="13839" spans="1:5">
      <c r="A13839" s="11">
        <v>2.1497858247189073E-2</v>
      </c>
      <c r="B13839" s="11">
        <v>1.4134534299176603E-3</v>
      </c>
      <c r="C13839" s="11"/>
      <c r="D13839" s="11"/>
      <c r="E13839" s="14"/>
    </row>
    <row r="13840" spans="1:5">
      <c r="A13840" s="11">
        <v>1.9537310079251347E-2</v>
      </c>
      <c r="B13840" s="11">
        <v>1.2607679253478108E-3</v>
      </c>
      <c r="C13840" s="11"/>
      <c r="D13840" s="11"/>
      <c r="E13840" s="14"/>
    </row>
    <row r="13841" spans="1:5">
      <c r="A13841" s="11">
        <v>1.9025036438208034E-2</v>
      </c>
      <c r="B13841" s="11">
        <v>1.2188418788779299E-3</v>
      </c>
      <c r="C13841" s="11"/>
      <c r="D13841" s="11"/>
      <c r="E13841" s="14"/>
    </row>
    <row r="13842" spans="1:5">
      <c r="A13842" s="11">
        <v>1.6430344559635986E-2</v>
      </c>
      <c r="B13842" s="11">
        <v>9.0333517853626141E-4</v>
      </c>
      <c r="C13842" s="11"/>
      <c r="D13842" s="11"/>
      <c r="E13842" s="14"/>
    </row>
    <row r="13843" spans="1:5">
      <c r="A13843" s="11">
        <v>1.5809188430923573E-2</v>
      </c>
      <c r="B13843" s="11">
        <v>6.9659046578035815E-4</v>
      </c>
      <c r="C13843" s="11"/>
      <c r="D13843" s="11"/>
      <c r="E13843" s="14"/>
    </row>
    <row r="13844" spans="1:5">
      <c r="A13844" s="11">
        <v>3.0153281576044758E-2</v>
      </c>
      <c r="B13844" s="11">
        <v>2.0293789173584588E-3</v>
      </c>
      <c r="C13844" s="11"/>
      <c r="D13844" s="11"/>
      <c r="E13844" s="14"/>
    </row>
    <row r="13845" spans="1:5">
      <c r="A13845" s="11">
        <v>1.9749448100769708E-2</v>
      </c>
      <c r="B13845" s="11">
        <v>1.2349831697062688E-3</v>
      </c>
      <c r="C13845" s="11"/>
      <c r="D13845" s="11"/>
      <c r="E13845" s="14"/>
    </row>
    <row r="13846" spans="1:5">
      <c r="A13846" s="11">
        <v>1.9981983458328974E-2</v>
      </c>
      <c r="B13846" s="11">
        <v>1.1854580634265731E-3</v>
      </c>
      <c r="C13846" s="11"/>
      <c r="D13846" s="11"/>
      <c r="E13846" s="14"/>
    </row>
    <row r="13847" spans="1:5">
      <c r="A13847" s="11">
        <v>2.5133610299529392E-2</v>
      </c>
      <c r="B13847" s="11">
        <v>1.7391518957257806E-3</v>
      </c>
      <c r="C13847" s="11"/>
      <c r="D13847" s="11"/>
      <c r="E13847" s="14"/>
    </row>
    <row r="13848" spans="1:5">
      <c r="A13848" s="11">
        <v>2.0101211598126334E-2</v>
      </c>
      <c r="B13848" s="11">
        <v>1.3232945395476351E-3</v>
      </c>
      <c r="C13848" s="11"/>
      <c r="D13848" s="11"/>
      <c r="E13848" s="14"/>
    </row>
    <row r="13849" spans="1:5">
      <c r="A13849" s="11">
        <v>2.7105406005589559E-2</v>
      </c>
      <c r="B13849" s="11">
        <v>1.8366436128544911E-3</v>
      </c>
      <c r="C13849" s="11"/>
      <c r="D13849" s="11"/>
      <c r="E13849" s="14"/>
    </row>
    <row r="13850" spans="1:5">
      <c r="A13850" s="11">
        <v>2.1260228489499555E-2</v>
      </c>
      <c r="B13850" s="11">
        <v>1.3488849404302223E-3</v>
      </c>
      <c r="C13850" s="11"/>
      <c r="D13850" s="11"/>
      <c r="E13850" s="14"/>
    </row>
    <row r="13851" spans="1:5">
      <c r="A13851" s="11">
        <v>1.8111249447876437E-2</v>
      </c>
      <c r="B13851" s="11">
        <v>1.1188072817699115E-3</v>
      </c>
      <c r="C13851" s="11"/>
      <c r="D13851" s="11"/>
      <c r="E13851" s="14"/>
    </row>
    <row r="13852" spans="1:5">
      <c r="A13852" s="11">
        <v>1.8822401079545172E-2</v>
      </c>
      <c r="B13852" s="11">
        <v>1.1274599862100291E-3</v>
      </c>
      <c r="C13852" s="11"/>
      <c r="D13852" s="11"/>
      <c r="E13852" s="14"/>
    </row>
    <row r="13853" spans="1:5">
      <c r="A13853" s="11">
        <v>1.9018202607447698E-2</v>
      </c>
      <c r="B13853" s="11">
        <v>1.2258577473210895E-3</v>
      </c>
      <c r="C13853" s="11"/>
      <c r="D13853" s="11"/>
      <c r="E13853" s="14"/>
    </row>
    <row r="13854" spans="1:5">
      <c r="A13854" s="11">
        <v>2.2803942697772365E-2</v>
      </c>
      <c r="B13854" s="11">
        <v>1.4457682747314859E-3</v>
      </c>
      <c r="C13854" s="11"/>
      <c r="D13854" s="11"/>
      <c r="E13854" s="14"/>
    </row>
    <row r="13855" spans="1:5">
      <c r="A13855" s="11">
        <v>1.9411996018549656E-2</v>
      </c>
      <c r="B13855" s="11">
        <v>1.2110548088612844E-3</v>
      </c>
      <c r="C13855" s="11"/>
      <c r="D13855" s="11"/>
      <c r="E13855" s="14"/>
    </row>
    <row r="13856" spans="1:5">
      <c r="A13856" s="11">
        <v>1.5880471826845315E-2</v>
      </c>
      <c r="B13856" s="11">
        <v>8.0926129611083044E-4</v>
      </c>
      <c r="C13856" s="11"/>
      <c r="D13856" s="11"/>
      <c r="E13856" s="14"/>
    </row>
    <row r="13857" spans="1:5">
      <c r="A13857" s="11">
        <v>2.291268297608216E-2</v>
      </c>
      <c r="B13857" s="11">
        <v>1.4775925016612672E-3</v>
      </c>
      <c r="C13857" s="11"/>
      <c r="D13857" s="11"/>
      <c r="E13857" s="14"/>
    </row>
    <row r="13858" spans="1:5">
      <c r="A13858" s="11">
        <v>2.2419680916403548E-2</v>
      </c>
      <c r="B13858" s="11">
        <v>1.4588877930689045E-3</v>
      </c>
      <c r="C13858" s="11"/>
      <c r="D13858" s="11"/>
      <c r="E13858" s="14"/>
    </row>
    <row r="13859" spans="1:5">
      <c r="A13859" s="11">
        <v>2.368227017326353E-2</v>
      </c>
      <c r="B13859" s="11">
        <v>1.4851946225251044E-3</v>
      </c>
      <c r="C13859" s="11"/>
      <c r="D13859" s="11"/>
      <c r="E13859" s="14"/>
    </row>
    <row r="13860" spans="1:5">
      <c r="A13860" s="11">
        <v>2.2077431115979769E-2</v>
      </c>
      <c r="B13860" s="11">
        <v>1.4798072573013971E-3</v>
      </c>
      <c r="C13860" s="11"/>
      <c r="D13860" s="11"/>
      <c r="E13860" s="14"/>
    </row>
    <row r="13861" spans="1:5">
      <c r="A13861" s="11">
        <v>3.1113901908998435E-2</v>
      </c>
      <c r="B13861" s="11">
        <v>2.030811300334015E-3</v>
      </c>
      <c r="C13861" s="11"/>
      <c r="D13861" s="11"/>
      <c r="E13861" s="14"/>
    </row>
    <row r="13862" spans="1:5">
      <c r="A13862" s="11">
        <v>1.9277047237371524E-2</v>
      </c>
      <c r="B13862" s="11">
        <v>1.2131452288207739E-3</v>
      </c>
      <c r="C13862" s="11"/>
      <c r="D13862" s="11"/>
      <c r="E13862" s="14"/>
    </row>
    <row r="13863" spans="1:5">
      <c r="A13863" s="11">
        <v>3.0818128984589216E-2</v>
      </c>
      <c r="B13863" s="11">
        <v>1.9922285790567778E-3</v>
      </c>
      <c r="C13863" s="11"/>
      <c r="D13863" s="11"/>
      <c r="E13863" s="14"/>
    </row>
    <row r="13864" spans="1:5">
      <c r="A13864" s="11">
        <v>3.6240970194310065E-2</v>
      </c>
      <c r="B13864" s="11">
        <v>2.3822639877001399E-3</v>
      </c>
      <c r="C13864" s="11"/>
      <c r="D13864" s="11"/>
      <c r="E13864" s="14"/>
    </row>
    <row r="13865" spans="1:5">
      <c r="A13865" s="11">
        <v>2.6635004378655198E-2</v>
      </c>
      <c r="B13865" s="11">
        <v>1.772989382655022E-3</v>
      </c>
      <c r="C13865" s="11"/>
      <c r="D13865" s="11"/>
      <c r="E13865" s="14"/>
    </row>
    <row r="13866" spans="1:5">
      <c r="A13866" s="11">
        <v>2.4704827477480401E-2</v>
      </c>
      <c r="B13866" s="11">
        <v>1.6015991715523658E-3</v>
      </c>
      <c r="C13866" s="11"/>
      <c r="D13866" s="11"/>
      <c r="E13866" s="14"/>
    </row>
    <row r="13867" spans="1:5">
      <c r="A13867" s="11">
        <v>2.5102952179757373E-2</v>
      </c>
      <c r="B13867" s="11">
        <v>1.7403100579582486E-3</v>
      </c>
      <c r="C13867" s="11"/>
      <c r="D13867" s="11"/>
      <c r="E13867" s="14"/>
    </row>
    <row r="13868" spans="1:5">
      <c r="A13868" s="11">
        <v>2.7952516594294093E-2</v>
      </c>
      <c r="B13868" s="11">
        <v>1.89894646194122E-3</v>
      </c>
      <c r="C13868" s="11"/>
      <c r="D13868" s="11"/>
      <c r="E13868" s="14"/>
    </row>
    <row r="13869" spans="1:5">
      <c r="A13869" s="11">
        <v>2.0123987611583054E-2</v>
      </c>
      <c r="B13869" s="11">
        <v>1.3258517987465128E-3</v>
      </c>
      <c r="C13869" s="11"/>
      <c r="D13869" s="11"/>
      <c r="E13869" s="14"/>
    </row>
    <row r="13870" spans="1:5">
      <c r="A13870" s="11">
        <v>2.1954245760884988E-2</v>
      </c>
      <c r="B13870" s="11">
        <v>1.4907571492500098E-3</v>
      </c>
      <c r="C13870" s="11"/>
      <c r="D13870" s="11"/>
      <c r="E13870" s="14"/>
    </row>
    <row r="13871" spans="1:5">
      <c r="A13871" s="11">
        <v>2.721229728570396E-2</v>
      </c>
      <c r="B13871" s="11">
        <v>1.8734658044301145E-3</v>
      </c>
      <c r="C13871" s="11"/>
      <c r="D13871" s="11"/>
      <c r="E13871" s="14"/>
    </row>
    <row r="13872" spans="1:5">
      <c r="A13872" s="11">
        <v>2.3182328127872728E-2</v>
      </c>
      <c r="B13872" s="11">
        <v>1.528938570909489E-3</v>
      </c>
      <c r="C13872" s="11"/>
      <c r="D13872" s="11"/>
      <c r="E13872" s="14"/>
    </row>
    <row r="13873" spans="1:5">
      <c r="A13873" s="11">
        <v>2.1609002114734353E-2</v>
      </c>
      <c r="B13873" s="11">
        <v>1.4634788497390968E-3</v>
      </c>
      <c r="C13873" s="11"/>
      <c r="D13873" s="11"/>
      <c r="E13873" s="14"/>
    </row>
    <row r="13874" spans="1:5">
      <c r="A13874" s="11">
        <v>2.5206916760520587E-2</v>
      </c>
      <c r="B13874" s="11">
        <v>1.6023503895448454E-3</v>
      </c>
      <c r="C13874" s="11"/>
      <c r="D13874" s="11"/>
      <c r="E13874" s="14"/>
    </row>
    <row r="13875" spans="1:5">
      <c r="A13875" s="11">
        <v>2.6727265097915884E-2</v>
      </c>
      <c r="B13875" s="11">
        <v>1.7870832273699426E-3</v>
      </c>
      <c r="C13875" s="11"/>
      <c r="D13875" s="11"/>
      <c r="E13875" s="14"/>
    </row>
    <row r="13876" spans="1:5">
      <c r="A13876" s="11">
        <v>1.87904550058463E-2</v>
      </c>
      <c r="B13876" s="11">
        <v>1.1022717492608651E-3</v>
      </c>
      <c r="C13876" s="11"/>
      <c r="D13876" s="11"/>
      <c r="E13876" s="14"/>
    </row>
    <row r="13877" spans="1:5">
      <c r="A13877" s="11">
        <v>1.7807470793515925E-2</v>
      </c>
      <c r="B13877" s="11">
        <v>1.0840435353429831E-3</v>
      </c>
      <c r="C13877" s="11"/>
      <c r="D13877" s="11"/>
      <c r="E13877" s="14"/>
    </row>
    <row r="13878" spans="1:5">
      <c r="A13878" s="11">
        <v>1.6071964563078796E-2</v>
      </c>
      <c r="B13878" s="11">
        <v>8.3279051016205792E-4</v>
      </c>
      <c r="C13878" s="11"/>
      <c r="D13878" s="11"/>
      <c r="E13878" s="14"/>
    </row>
    <row r="13879" spans="1:5">
      <c r="A13879" s="11">
        <v>2.1866188370598345E-2</v>
      </c>
      <c r="B13879" s="11">
        <v>1.3962584640573213E-3</v>
      </c>
      <c r="C13879" s="11"/>
      <c r="D13879" s="11"/>
      <c r="E13879" s="14"/>
    </row>
    <row r="13880" spans="1:5">
      <c r="A13880" s="11">
        <v>2.6419057970917453E-2</v>
      </c>
      <c r="B13880" s="11">
        <v>1.7349069130339358E-3</v>
      </c>
      <c r="C13880" s="11"/>
      <c r="D13880" s="11"/>
      <c r="E13880" s="14"/>
    </row>
    <row r="13881" spans="1:5">
      <c r="A13881" s="11">
        <v>1.9685698670313754E-2</v>
      </c>
      <c r="B13881" s="11">
        <v>1.2907943801605945E-3</v>
      </c>
      <c r="C13881" s="11"/>
      <c r="D13881" s="11"/>
      <c r="E13881" s="14"/>
    </row>
    <row r="13882" spans="1:5">
      <c r="A13882" s="11">
        <v>2.3144106652770568E-2</v>
      </c>
      <c r="B13882" s="11">
        <v>1.5777597272463339E-3</v>
      </c>
      <c r="C13882" s="11"/>
      <c r="D13882" s="11"/>
      <c r="E13882" s="14"/>
    </row>
    <row r="13883" spans="1:5">
      <c r="A13883" s="11">
        <v>1.6904353562114914E-2</v>
      </c>
      <c r="B13883" s="11">
        <v>9.802152216446178E-4</v>
      </c>
      <c r="C13883" s="11"/>
      <c r="D13883" s="11"/>
      <c r="E13883" s="14"/>
    </row>
    <row r="13884" spans="1:5">
      <c r="A13884" s="11">
        <v>1.53199778919726E-2</v>
      </c>
      <c r="B13884" s="11">
        <v>6.2331157655220256E-4</v>
      </c>
      <c r="C13884" s="11"/>
      <c r="D13884" s="11"/>
      <c r="E13884" s="14"/>
    </row>
    <row r="13885" spans="1:5">
      <c r="A13885" s="11">
        <v>2.4340029085661619E-2</v>
      </c>
      <c r="B13885" s="11">
        <v>1.6619305366681256E-3</v>
      </c>
      <c r="C13885" s="11"/>
      <c r="D13885" s="11"/>
      <c r="E13885" s="14"/>
    </row>
    <row r="13886" spans="1:5">
      <c r="A13886" s="11">
        <v>1.9340756822035135E-2</v>
      </c>
      <c r="B13886" s="11">
        <v>1.2465672899362836E-3</v>
      </c>
      <c r="C13886" s="11"/>
      <c r="D13886" s="11"/>
      <c r="E13886" s="14"/>
    </row>
    <row r="13887" spans="1:5">
      <c r="A13887" s="11">
        <v>2.2561908396305688E-2</v>
      </c>
      <c r="B13887" s="11">
        <v>1.5017941866360411E-3</v>
      </c>
      <c r="C13887" s="11"/>
      <c r="D13887" s="11"/>
      <c r="E13887" s="14"/>
    </row>
    <row r="13888" spans="1:5">
      <c r="A13888" s="11">
        <v>1.6709945021460178E-2</v>
      </c>
      <c r="B13888" s="11">
        <v>9.434250178235777E-4</v>
      </c>
      <c r="C13888" s="11"/>
      <c r="D13888" s="11"/>
      <c r="E13888" s="14"/>
    </row>
    <row r="13889" spans="1:5">
      <c r="A13889" s="11">
        <v>1.7353145685751317E-2</v>
      </c>
      <c r="B13889" s="11">
        <v>1.024183050200895E-3</v>
      </c>
      <c r="C13889" s="11"/>
      <c r="D13889" s="11"/>
      <c r="E13889" s="14"/>
    </row>
    <row r="13890" spans="1:5">
      <c r="A13890" s="11">
        <v>2.767210348175321E-2</v>
      </c>
      <c r="B13890" s="11">
        <v>1.9070173379630291E-3</v>
      </c>
      <c r="C13890" s="11"/>
      <c r="D13890" s="11"/>
      <c r="E13890" s="14"/>
    </row>
    <row r="13891" spans="1:5">
      <c r="A13891" s="11">
        <v>2.2325888108045769E-2</v>
      </c>
      <c r="B13891" s="11">
        <v>1.4845643014261951E-3</v>
      </c>
      <c r="C13891" s="11"/>
      <c r="D13891" s="11"/>
      <c r="E13891" s="14"/>
    </row>
    <row r="13892" spans="1:5">
      <c r="A13892" s="11">
        <v>2.1057527373319437E-2</v>
      </c>
      <c r="B13892" s="11">
        <v>1.2852104184844875E-3</v>
      </c>
      <c r="C13892" s="11"/>
      <c r="D13892" s="11"/>
      <c r="E13892" s="14"/>
    </row>
    <row r="13893" spans="1:5">
      <c r="A13893" s="11">
        <v>2.1255824307370122E-2</v>
      </c>
      <c r="B13893" s="11">
        <v>1.3412056638154759E-3</v>
      </c>
      <c r="C13893" s="11"/>
      <c r="D13893" s="11"/>
      <c r="E13893" s="14"/>
    </row>
    <row r="13894" spans="1:5">
      <c r="A13894" s="11">
        <v>2.3035266481260308E-2</v>
      </c>
      <c r="B13894" s="11">
        <v>1.5464190920747834E-3</v>
      </c>
      <c r="C13894" s="11"/>
      <c r="D13894" s="11"/>
      <c r="E13894" s="14"/>
    </row>
    <row r="13895" spans="1:5">
      <c r="A13895" s="11">
        <v>2.0229561756249473E-2</v>
      </c>
      <c r="B13895" s="11">
        <v>1.2430690884264086E-3</v>
      </c>
      <c r="C13895" s="11"/>
      <c r="D13895" s="11"/>
      <c r="E13895" s="14"/>
    </row>
    <row r="13896" spans="1:5">
      <c r="A13896" s="11">
        <v>1.816134365689696E-2</v>
      </c>
      <c r="B13896" s="11">
        <v>1.1364766902695505E-3</v>
      </c>
      <c r="C13896" s="11"/>
      <c r="D13896" s="11"/>
      <c r="E13896" s="14"/>
    </row>
    <row r="13897" spans="1:5">
      <c r="A13897" s="11">
        <v>2.9135649215015814E-2</v>
      </c>
      <c r="B13897" s="11">
        <v>1.8858177773483367E-3</v>
      </c>
      <c r="C13897" s="11"/>
      <c r="D13897" s="11"/>
      <c r="E13897" s="14"/>
    </row>
    <row r="13898" spans="1:5">
      <c r="A13898" s="11">
        <v>1.5293664608259457E-2</v>
      </c>
      <c r="B13898" s="11">
        <v>6.0177418102356703E-4</v>
      </c>
      <c r="C13898" s="11"/>
      <c r="D13898" s="11"/>
      <c r="E13898" s="14"/>
    </row>
    <row r="13899" spans="1:5">
      <c r="A13899" s="11">
        <v>1.9840486835172772E-2</v>
      </c>
      <c r="B13899" s="11">
        <v>1.2542120550044042E-3</v>
      </c>
      <c r="C13899" s="11"/>
      <c r="D13899" s="11"/>
      <c r="E13899" s="14"/>
    </row>
    <row r="13900" spans="1:5">
      <c r="A13900" s="11">
        <v>2.7205053579185023E-2</v>
      </c>
      <c r="B13900" s="11">
        <v>1.8844615523104249E-3</v>
      </c>
      <c r="C13900" s="11"/>
      <c r="D13900" s="11"/>
      <c r="E13900" s="14"/>
    </row>
    <row r="13901" spans="1:5">
      <c r="A13901" s="11">
        <v>1.9229290997387422E-2</v>
      </c>
      <c r="B13901" s="11">
        <v>1.2218490173769685E-3</v>
      </c>
      <c r="C13901" s="11"/>
      <c r="D13901" s="11"/>
      <c r="E13901" s="14"/>
    </row>
    <row r="13902" spans="1:5">
      <c r="A13902" s="11">
        <v>3.2000423378320042E-2</v>
      </c>
      <c r="B13902" s="11">
        <v>2.0655402497739123E-3</v>
      </c>
      <c r="C13902" s="11"/>
      <c r="D13902" s="11"/>
      <c r="E13902" s="14"/>
    </row>
    <row r="13903" spans="1:5">
      <c r="A13903" s="11">
        <v>2.3389950714959491E-2</v>
      </c>
      <c r="B13903" s="11">
        <v>1.6039845327299436E-3</v>
      </c>
      <c r="C13903" s="11"/>
      <c r="D13903" s="11"/>
      <c r="E13903" s="14"/>
    </row>
    <row r="13904" spans="1:5">
      <c r="A13904" s="11">
        <v>1.8506868239795752E-2</v>
      </c>
      <c r="B13904" s="11">
        <v>1.1376664099628066E-3</v>
      </c>
      <c r="C13904" s="11"/>
      <c r="D13904" s="11"/>
      <c r="E13904" s="14"/>
    </row>
    <row r="13905" spans="1:5">
      <c r="A13905" s="11">
        <v>1.9144250287576433E-2</v>
      </c>
      <c r="B13905" s="11">
        <v>1.2392876666919449E-3</v>
      </c>
      <c r="C13905" s="11"/>
      <c r="D13905" s="11"/>
      <c r="E13905" s="14"/>
    </row>
    <row r="13906" spans="1:5">
      <c r="A13906" s="11">
        <v>1.8125960133340835E-2</v>
      </c>
      <c r="B13906" s="11">
        <v>1.1199736116236511E-3</v>
      </c>
      <c r="C13906" s="11"/>
      <c r="D13906" s="11"/>
      <c r="E13906" s="14"/>
    </row>
    <row r="13907" spans="1:5">
      <c r="A13907" s="11">
        <v>2.5699604589864956E-2</v>
      </c>
      <c r="B13907" s="11">
        <v>1.6478694549737444E-3</v>
      </c>
      <c r="C13907" s="11"/>
      <c r="D13907" s="11"/>
      <c r="E13907" s="14"/>
    </row>
    <row r="13908" spans="1:5">
      <c r="A13908" s="11">
        <v>1.9209139480108346E-2</v>
      </c>
      <c r="B13908" s="11">
        <v>1.1612447126106852E-3</v>
      </c>
      <c r="C13908" s="11"/>
      <c r="D13908" s="11"/>
      <c r="E13908" s="14"/>
    </row>
    <row r="13909" spans="1:5">
      <c r="A13909" s="11">
        <v>2.3045458540272498E-2</v>
      </c>
      <c r="B13909" s="11">
        <v>1.5111762029436284E-3</v>
      </c>
      <c r="C13909" s="11"/>
      <c r="D13909" s="11"/>
      <c r="E13909" s="14"/>
    </row>
    <row r="13910" spans="1:5">
      <c r="A13910" s="11">
        <v>2.020015311430684E-2</v>
      </c>
      <c r="B13910" s="11">
        <v>1.3267140713020724E-3</v>
      </c>
      <c r="C13910" s="11"/>
      <c r="D13910" s="11"/>
      <c r="E13910" s="14"/>
    </row>
    <row r="13911" spans="1:5">
      <c r="A13911" s="11">
        <v>2.147035065705373E-2</v>
      </c>
      <c r="B13911" s="11">
        <v>1.4156269364091524E-3</v>
      </c>
      <c r="C13911" s="11"/>
      <c r="D13911" s="11"/>
      <c r="E13911" s="14"/>
    </row>
    <row r="13912" spans="1:5">
      <c r="A13912" s="11">
        <v>2.0330065955915116E-2</v>
      </c>
      <c r="B13912" s="11">
        <v>1.2407667997597095E-3</v>
      </c>
      <c r="C13912" s="11"/>
      <c r="D13912" s="11"/>
      <c r="E13912" s="14"/>
    </row>
    <row r="13913" spans="1:5">
      <c r="A13913" s="11">
        <v>2.2220639246268777E-2</v>
      </c>
      <c r="B13913" s="11">
        <v>1.460706012855028E-3</v>
      </c>
      <c r="C13913" s="11"/>
      <c r="D13913" s="11"/>
      <c r="E13913" s="14"/>
    </row>
    <row r="13914" spans="1:5">
      <c r="A13914" s="11">
        <v>1.8948710984708361E-2</v>
      </c>
      <c r="B13914" s="11">
        <v>1.1974201896631476E-3</v>
      </c>
      <c r="C13914" s="11"/>
      <c r="D13914" s="11"/>
      <c r="E13914" s="14"/>
    </row>
    <row r="13915" spans="1:5">
      <c r="A13915" s="11">
        <v>1.5968133709473212E-2</v>
      </c>
      <c r="B13915" s="11">
        <v>7.8954200238801682E-4</v>
      </c>
      <c r="C13915" s="11"/>
      <c r="D13915" s="11"/>
      <c r="E13915" s="14"/>
    </row>
    <row r="13916" spans="1:5">
      <c r="A13916" s="11">
        <v>2.3093949238509461E-2</v>
      </c>
      <c r="B13916" s="11">
        <v>1.5584247215507487E-3</v>
      </c>
      <c r="C13916" s="11"/>
      <c r="D13916" s="11"/>
      <c r="E13916" s="14"/>
    </row>
    <row r="13917" spans="1:5">
      <c r="A13917" s="11">
        <v>1.8017410151572065E-2</v>
      </c>
      <c r="B13917" s="11">
        <v>1.0019701508742552E-3</v>
      </c>
      <c r="C13917" s="11"/>
      <c r="D13917" s="11"/>
      <c r="E13917" s="14"/>
    </row>
    <row r="13918" spans="1:5">
      <c r="A13918" s="11">
        <v>1.5829420994125525E-2</v>
      </c>
      <c r="B13918" s="11">
        <v>7.9406143832213693E-4</v>
      </c>
      <c r="C13918" s="11"/>
      <c r="D13918" s="11"/>
      <c r="E13918" s="14"/>
    </row>
    <row r="13919" spans="1:5">
      <c r="A13919" s="11">
        <v>1.8052168820880923E-2</v>
      </c>
      <c r="B13919" s="11">
        <v>1.0493542102164943E-3</v>
      </c>
      <c r="C13919" s="11"/>
      <c r="D13919" s="11"/>
      <c r="E13919" s="14"/>
    </row>
    <row r="13920" spans="1:5">
      <c r="A13920" s="11">
        <v>2.0191100001061307E-2</v>
      </c>
      <c r="B13920" s="11">
        <v>1.2753587508362448E-3</v>
      </c>
      <c r="C13920" s="11"/>
      <c r="D13920" s="11"/>
      <c r="E13920" s="14"/>
    </row>
    <row r="13921" spans="1:5">
      <c r="A13921" s="11">
        <v>2.0955062176893587E-2</v>
      </c>
      <c r="B13921" s="11">
        <v>1.3976593686901716E-3</v>
      </c>
      <c r="C13921" s="11"/>
      <c r="D13921" s="11"/>
      <c r="E13921" s="14"/>
    </row>
    <row r="13922" spans="1:5">
      <c r="A13922" s="11">
        <v>2.4065706545625291E-2</v>
      </c>
      <c r="B13922" s="11">
        <v>1.6531624460015739E-3</v>
      </c>
      <c r="C13922" s="11"/>
      <c r="D13922" s="11"/>
      <c r="E13922" s="14"/>
    </row>
    <row r="13923" spans="1:5">
      <c r="A13923" s="11">
        <v>1.69136529320577E-2</v>
      </c>
      <c r="B13923" s="11">
        <v>9.7621456104079443E-4</v>
      </c>
      <c r="C13923" s="11"/>
      <c r="D13923" s="11"/>
      <c r="E13923" s="14"/>
    </row>
    <row r="13924" spans="1:5">
      <c r="A13924" s="11">
        <v>2.2638306020678452E-2</v>
      </c>
      <c r="B13924" s="11">
        <v>1.5268057066319214E-3</v>
      </c>
      <c r="C13924" s="11"/>
      <c r="D13924" s="11"/>
      <c r="E13924" s="14"/>
    </row>
    <row r="13925" spans="1:5">
      <c r="A13925" s="11">
        <v>2.2113161525701846E-2</v>
      </c>
      <c r="B13925" s="11">
        <v>1.5054797232345921E-3</v>
      </c>
      <c r="C13925" s="11"/>
      <c r="D13925" s="11"/>
      <c r="E13925" s="14"/>
    </row>
    <row r="13926" spans="1:5">
      <c r="A13926" s="11">
        <v>2.3478294011105801E-2</v>
      </c>
      <c r="B13926" s="11">
        <v>1.4932603980401047E-3</v>
      </c>
      <c r="C13926" s="11"/>
      <c r="D13926" s="11"/>
      <c r="E13926" s="14"/>
    </row>
    <row r="13927" spans="1:5">
      <c r="A13927" s="11">
        <v>1.9575699920600143E-2</v>
      </c>
      <c r="B13927" s="11">
        <v>1.1957920495275672E-3</v>
      </c>
      <c r="C13927" s="11"/>
      <c r="D13927" s="11"/>
      <c r="E13927" s="14"/>
    </row>
    <row r="13928" spans="1:5">
      <c r="A13928" s="11">
        <v>2.549570497385218E-2</v>
      </c>
      <c r="B13928" s="11">
        <v>1.6551348824674619E-3</v>
      </c>
      <c r="C13928" s="11"/>
      <c r="D13928" s="11"/>
      <c r="E13928" s="14"/>
    </row>
    <row r="13929" spans="1:5">
      <c r="A13929" s="11">
        <v>1.7618307810532228E-2</v>
      </c>
      <c r="B13929" s="11">
        <v>1.0608743367955169E-3</v>
      </c>
      <c r="C13929" s="11"/>
      <c r="D13929" s="11"/>
      <c r="E13929" s="14"/>
    </row>
    <row r="13930" spans="1:5">
      <c r="A13930" s="11">
        <v>2.6050079135556192E-2</v>
      </c>
      <c r="B13930" s="11">
        <v>1.7215517919978174E-3</v>
      </c>
      <c r="C13930" s="11"/>
      <c r="D13930" s="11"/>
      <c r="E13930" s="14"/>
    </row>
    <row r="13931" spans="1:5">
      <c r="A13931" s="11">
        <v>1.6701927297601636E-2</v>
      </c>
      <c r="B13931" s="11">
        <v>9.4855045246377851E-4</v>
      </c>
      <c r="C13931" s="11"/>
      <c r="D13931" s="11"/>
      <c r="E13931" s="14"/>
    </row>
    <row r="13932" spans="1:5">
      <c r="A13932" s="11">
        <v>1.7179178520673723E-2</v>
      </c>
      <c r="B13932" s="11">
        <v>1.0164202307211706E-3</v>
      </c>
      <c r="C13932" s="11"/>
      <c r="D13932" s="11"/>
      <c r="E13932" s="14"/>
    </row>
    <row r="13933" spans="1:5">
      <c r="A13933" s="11">
        <v>1.9622475209031546E-2</v>
      </c>
      <c r="B13933" s="11">
        <v>1.132558968103672E-3</v>
      </c>
      <c r="C13933" s="11"/>
      <c r="D13933" s="11"/>
      <c r="E13933" s="14"/>
    </row>
    <row r="13934" spans="1:5">
      <c r="A13934" s="11">
        <v>2.124369989231284E-2</v>
      </c>
      <c r="B13934" s="11">
        <v>1.4295011364659086E-3</v>
      </c>
      <c r="C13934" s="11"/>
      <c r="D13934" s="11"/>
      <c r="E13934" s="14"/>
    </row>
    <row r="13935" spans="1:5">
      <c r="A13935" s="11">
        <v>1.7943139470815883E-2</v>
      </c>
      <c r="B13935" s="11">
        <v>1.0936849764180575E-3</v>
      </c>
      <c r="C13935" s="11"/>
      <c r="D13935" s="11"/>
      <c r="E13935" s="14"/>
    </row>
    <row r="13936" spans="1:5">
      <c r="A13936" s="11">
        <v>1.679154040074006E-2</v>
      </c>
      <c r="B13936" s="11">
        <v>9.5245458100241354E-4</v>
      </c>
      <c r="C13936" s="11"/>
      <c r="D13936" s="11"/>
      <c r="E13936" s="14"/>
    </row>
    <row r="13937" spans="1:5">
      <c r="A13937" s="11">
        <v>1.6340395020804272E-2</v>
      </c>
      <c r="B13937" s="11">
        <v>8.8658046236295206E-4</v>
      </c>
      <c r="C13937" s="11"/>
      <c r="D13937" s="11"/>
      <c r="E13937" s="14"/>
    </row>
    <row r="13938" spans="1:5">
      <c r="A13938" s="11">
        <v>2.3836275720109244E-2</v>
      </c>
      <c r="B13938" s="11">
        <v>1.5401776677351862E-3</v>
      </c>
      <c r="C13938" s="11"/>
      <c r="D13938" s="11"/>
      <c r="E13938" s="14"/>
    </row>
    <row r="13939" spans="1:5">
      <c r="A13939" s="11">
        <v>1.9786051672739495E-2</v>
      </c>
      <c r="B13939" s="11">
        <v>1.2755026084926807E-3</v>
      </c>
      <c r="C13939" s="11"/>
      <c r="D13939" s="11"/>
      <c r="E13939" s="14"/>
    </row>
    <row r="13940" spans="1:5">
      <c r="A13940" s="11">
        <v>2.1848764184027446E-2</v>
      </c>
      <c r="B13940" s="11">
        <v>1.4835428967161141E-3</v>
      </c>
      <c r="C13940" s="11"/>
      <c r="D13940" s="11"/>
      <c r="E13940" s="14"/>
    </row>
    <row r="13941" spans="1:5">
      <c r="A13941" s="11">
        <v>2.282506041931762E-2</v>
      </c>
      <c r="B13941" s="11">
        <v>1.5522844463297023E-3</v>
      </c>
      <c r="C13941" s="11"/>
      <c r="D13941" s="11"/>
      <c r="E13941" s="14"/>
    </row>
    <row r="13942" spans="1:5">
      <c r="A13942" s="11">
        <v>2.1460378046697634E-2</v>
      </c>
      <c r="B13942" s="11">
        <v>1.4506762356469242E-3</v>
      </c>
      <c r="C13942" s="11"/>
      <c r="D13942" s="11"/>
      <c r="E13942" s="14"/>
    </row>
    <row r="13943" spans="1:5">
      <c r="A13943" s="11">
        <v>2.0204861366910021E-2</v>
      </c>
      <c r="B13943" s="11">
        <v>1.3326403048395574E-3</v>
      </c>
      <c r="C13943" s="11"/>
      <c r="D13943" s="11"/>
      <c r="E13943" s="14"/>
    </row>
    <row r="13944" spans="1:5">
      <c r="A13944" s="11">
        <v>1.7490331056568043E-2</v>
      </c>
      <c r="B13944" s="11">
        <v>1.0585967787896055E-3</v>
      </c>
      <c r="C13944" s="11"/>
      <c r="D13944" s="11"/>
      <c r="E13944" s="14"/>
    </row>
    <row r="13945" spans="1:5">
      <c r="A13945" s="11">
        <v>1.9889988634099371E-2</v>
      </c>
      <c r="B13945" s="11">
        <v>1.3051471738169775E-3</v>
      </c>
      <c r="C13945" s="11"/>
      <c r="D13945" s="11"/>
      <c r="E13945" s="14"/>
    </row>
    <row r="13946" spans="1:5">
      <c r="A13946" s="11">
        <v>2.0856794758590418E-2</v>
      </c>
      <c r="B13946" s="11">
        <v>1.3710176450565613E-3</v>
      </c>
      <c r="C13946" s="11"/>
      <c r="D13946" s="11"/>
      <c r="E13946" s="14"/>
    </row>
    <row r="13947" spans="1:5">
      <c r="A13947" s="11">
        <v>1.933027684466742E-2</v>
      </c>
      <c r="B13947" s="11">
        <v>1.2449785996720708E-3</v>
      </c>
      <c r="C13947" s="11"/>
      <c r="D13947" s="11"/>
      <c r="E13947" s="14"/>
    </row>
    <row r="13948" spans="1:5">
      <c r="A13948" s="11">
        <v>2.8663445039613728E-2</v>
      </c>
      <c r="B13948" s="11">
        <v>1.9515980543388517E-3</v>
      </c>
      <c r="C13948" s="11"/>
      <c r="D13948" s="11"/>
      <c r="E13948" s="14"/>
    </row>
    <row r="13949" spans="1:5">
      <c r="A13949" s="11">
        <v>1.6907925356679777E-2</v>
      </c>
      <c r="B13949" s="11">
        <v>9.8048239158022351E-4</v>
      </c>
      <c r="C13949" s="11"/>
      <c r="D13949" s="11"/>
      <c r="E13949" s="14"/>
    </row>
    <row r="13950" spans="1:5">
      <c r="A13950" s="11">
        <v>1.8133855037245416E-2</v>
      </c>
      <c r="B13950" s="11">
        <v>9.8634498004962511E-4</v>
      </c>
      <c r="C13950" s="11"/>
      <c r="D13950" s="11"/>
      <c r="E13950" s="14"/>
    </row>
    <row r="13951" spans="1:5">
      <c r="A13951" s="11">
        <v>2.1858369238820716E-2</v>
      </c>
      <c r="B13951" s="11">
        <v>1.4218969312347356E-3</v>
      </c>
      <c r="C13951" s="11"/>
      <c r="D13951" s="11"/>
      <c r="E13951" s="14"/>
    </row>
    <row r="13952" spans="1:5">
      <c r="A13952" s="11">
        <v>1.8328953269325699E-2</v>
      </c>
      <c r="B13952" s="11">
        <v>1.1473171079448604E-3</v>
      </c>
      <c r="C13952" s="11"/>
      <c r="D13952" s="11"/>
      <c r="E13952" s="14"/>
    </row>
    <row r="13953" spans="1:5">
      <c r="A13953" s="11">
        <v>1.8697891082788059E-2</v>
      </c>
      <c r="B13953" s="11">
        <v>1.1569491665926327E-3</v>
      </c>
      <c r="C13953" s="11"/>
      <c r="D13953" s="11"/>
      <c r="E13953" s="14"/>
    </row>
    <row r="13954" spans="1:5">
      <c r="A13954" s="11">
        <v>2.3708435701356483E-2</v>
      </c>
      <c r="B13954" s="11">
        <v>1.6133779390006995E-3</v>
      </c>
      <c r="C13954" s="11"/>
      <c r="D13954" s="11"/>
      <c r="E13954" s="14"/>
    </row>
    <row r="13955" spans="1:5">
      <c r="A13955" s="11">
        <v>2.4394060550456811E-2</v>
      </c>
      <c r="B13955" s="11">
        <v>1.6232289255180856E-3</v>
      </c>
      <c r="C13955" s="11"/>
      <c r="D13955" s="11"/>
      <c r="E13955" s="14"/>
    </row>
    <row r="13956" spans="1:5">
      <c r="A13956" s="11">
        <v>2.7117768830963864E-2</v>
      </c>
      <c r="B13956" s="11">
        <v>1.7288514411804034E-3</v>
      </c>
      <c r="C13956" s="11"/>
      <c r="D13956" s="11"/>
      <c r="E13956" s="14"/>
    </row>
    <row r="13957" spans="1:5">
      <c r="A13957" s="11">
        <v>2.7417915202331219E-2</v>
      </c>
      <c r="B13957" s="11">
        <v>1.9006904137120319E-3</v>
      </c>
      <c r="C13957" s="11"/>
      <c r="D13957" s="11"/>
      <c r="E13957" s="14"/>
    </row>
    <row r="13958" spans="1:5">
      <c r="A13958" s="11">
        <v>2.1662460399805988E-2</v>
      </c>
      <c r="B13958" s="11">
        <v>1.3706663162852014E-3</v>
      </c>
      <c r="C13958" s="11"/>
      <c r="D13958" s="11"/>
      <c r="E13958" s="14"/>
    </row>
    <row r="13959" spans="1:5">
      <c r="A13959" s="11">
        <v>1.9141718929964878E-2</v>
      </c>
      <c r="B13959" s="11">
        <v>1.1756244901386442E-3</v>
      </c>
      <c r="C13959" s="11"/>
      <c r="D13959" s="11"/>
      <c r="E13959" s="14"/>
    </row>
    <row r="13960" spans="1:5">
      <c r="A13960" s="11">
        <v>2.1023895366064558E-2</v>
      </c>
      <c r="B13960" s="11">
        <v>1.3449495010310307E-3</v>
      </c>
      <c r="C13960" s="11"/>
      <c r="D13960" s="11"/>
      <c r="E13960" s="14"/>
    </row>
    <row r="13961" spans="1:5">
      <c r="A13961" s="11">
        <v>3.0677636782816601E-2</v>
      </c>
      <c r="B13961" s="11">
        <v>2.0192177689551923E-3</v>
      </c>
      <c r="C13961" s="11"/>
      <c r="D13961" s="11"/>
      <c r="E13961" s="14"/>
    </row>
    <row r="13962" spans="1:5">
      <c r="A13962" s="11">
        <v>2.0744504813388409E-2</v>
      </c>
      <c r="B13962" s="11">
        <v>1.346574255335796E-3</v>
      </c>
      <c r="C13962" s="11"/>
      <c r="D13962" s="11"/>
      <c r="E13962" s="14"/>
    </row>
    <row r="13963" spans="1:5">
      <c r="A13963" s="11">
        <v>2.0274862068719507E-2</v>
      </c>
      <c r="B13963" s="11">
        <v>1.3416265892942829E-3</v>
      </c>
      <c r="C13963" s="11"/>
      <c r="D13963" s="11"/>
      <c r="E13963" s="14"/>
    </row>
    <row r="13964" spans="1:5">
      <c r="A13964" s="11">
        <v>2.395094628994969E-2</v>
      </c>
      <c r="B13964" s="11">
        <v>1.6363161071103588E-3</v>
      </c>
      <c r="C13964" s="11"/>
      <c r="D13964" s="11"/>
      <c r="E13964" s="14"/>
    </row>
    <row r="13965" spans="1:5">
      <c r="A13965" s="11">
        <v>1.9067543633687973E-2</v>
      </c>
      <c r="B13965" s="11">
        <v>1.1873753918328822E-3</v>
      </c>
      <c r="C13965" s="11"/>
      <c r="D13965" s="11"/>
      <c r="E13965" s="14"/>
    </row>
    <row r="13966" spans="1:5">
      <c r="A13966" s="11">
        <v>2.4698815420368329E-2</v>
      </c>
      <c r="B13966" s="11">
        <v>1.6824486150474772E-3</v>
      </c>
      <c r="C13966" s="11"/>
      <c r="D13966" s="11"/>
      <c r="E13966" s="14"/>
    </row>
    <row r="13967" spans="1:5">
      <c r="A13967" s="11">
        <v>1.6871363137879423E-2</v>
      </c>
      <c r="B13967" s="11">
        <v>9.774381583869719E-4</v>
      </c>
      <c r="C13967" s="11"/>
      <c r="D13967" s="11"/>
      <c r="E13967" s="14"/>
    </row>
    <row r="13968" spans="1:5">
      <c r="A13968" s="11">
        <v>2.1793137416074561E-2</v>
      </c>
      <c r="B13968" s="11">
        <v>1.3771500720442158E-3</v>
      </c>
      <c r="C13968" s="11"/>
      <c r="D13968" s="11"/>
      <c r="E13968" s="14"/>
    </row>
    <row r="13969" spans="1:5">
      <c r="A13969" s="11">
        <v>2.2254441160136487E-2</v>
      </c>
      <c r="B13969" s="11">
        <v>1.5161354900315354E-3</v>
      </c>
      <c r="C13969" s="11"/>
      <c r="D13969" s="11"/>
      <c r="E13969" s="14"/>
    </row>
    <row r="13970" spans="1:5">
      <c r="A13970" s="11">
        <v>1.5861988873297348E-2</v>
      </c>
      <c r="B13970" s="11">
        <v>7.6906674993423754E-4</v>
      </c>
      <c r="C13970" s="11"/>
      <c r="D13970" s="11"/>
      <c r="E13970" s="14"/>
    </row>
    <row r="13971" spans="1:5">
      <c r="A13971" s="11">
        <v>1.5752679218538485E-2</v>
      </c>
      <c r="B13971" s="11">
        <v>7.4647951307040092E-4</v>
      </c>
      <c r="C13971" s="11"/>
      <c r="D13971" s="11"/>
      <c r="E13971" s="14"/>
    </row>
    <row r="13972" spans="1:5">
      <c r="A13972" s="11">
        <v>2.0299345651432356E-2</v>
      </c>
      <c r="B13972" s="11">
        <v>1.3110799360314446E-3</v>
      </c>
      <c r="C13972" s="11"/>
      <c r="D13972" s="11"/>
      <c r="E13972" s="14"/>
    </row>
    <row r="13973" spans="1:5">
      <c r="A13973" s="11">
        <v>2.2603190066758552E-2</v>
      </c>
      <c r="B13973" s="11">
        <v>1.4582314143678473E-3</v>
      </c>
      <c r="C13973" s="11"/>
      <c r="D13973" s="11"/>
      <c r="E13973" s="14"/>
    </row>
    <row r="13974" spans="1:5">
      <c r="A13974" s="11">
        <v>1.8239054932229645E-2</v>
      </c>
      <c r="B13974" s="11">
        <v>1.1405866291075513E-3</v>
      </c>
      <c r="C13974" s="11"/>
      <c r="D13974" s="11"/>
      <c r="E13974" s="14"/>
    </row>
    <row r="13975" spans="1:5">
      <c r="A13975" s="11">
        <v>2.7073608338502461E-2</v>
      </c>
      <c r="B13975" s="11">
        <v>1.7835304103638219E-3</v>
      </c>
      <c r="C13975" s="11"/>
      <c r="D13975" s="11"/>
      <c r="E13975" s="14"/>
    </row>
    <row r="13976" spans="1:5">
      <c r="A13976" s="11">
        <v>1.6965220930641865E-2</v>
      </c>
      <c r="B13976" s="11">
        <v>9.7796621537115389E-4</v>
      </c>
      <c r="C13976" s="11"/>
      <c r="D13976" s="11"/>
      <c r="E13976" s="14"/>
    </row>
    <row r="13977" spans="1:5">
      <c r="A13977" s="11">
        <v>1.8940478514964911E-2</v>
      </c>
      <c r="B13977" s="11">
        <v>1.1875752226337807E-3</v>
      </c>
      <c r="C13977" s="11"/>
      <c r="D13977" s="11"/>
      <c r="E13977" s="14"/>
    </row>
    <row r="13978" spans="1:5">
      <c r="A13978" s="11">
        <v>1.9357987723581247E-2</v>
      </c>
      <c r="B13978" s="11">
        <v>1.2462700885923614E-3</v>
      </c>
      <c r="C13978" s="11"/>
      <c r="D13978" s="11"/>
      <c r="E13978" s="14"/>
    </row>
    <row r="13979" spans="1:5">
      <c r="A13979" s="11">
        <v>1.9573050456010127E-2</v>
      </c>
      <c r="B13979" s="11">
        <v>1.2674388946242727E-3</v>
      </c>
      <c r="C13979" s="11"/>
      <c r="D13979" s="11"/>
      <c r="E13979" s="14"/>
    </row>
    <row r="13980" spans="1:5">
      <c r="A13980" s="11">
        <v>2.0358849120893183E-2</v>
      </c>
      <c r="B13980" s="11">
        <v>1.3512765129170821E-3</v>
      </c>
      <c r="C13980" s="11"/>
      <c r="D13980" s="11"/>
      <c r="E13980" s="14"/>
    </row>
    <row r="13981" spans="1:5">
      <c r="A13981" s="11">
        <v>1.6822047517588368E-2</v>
      </c>
      <c r="B13981" s="11">
        <v>9.6575955024713047E-4</v>
      </c>
      <c r="C13981" s="11"/>
      <c r="D13981" s="11"/>
      <c r="E13981" s="14"/>
    </row>
    <row r="13982" spans="1:5">
      <c r="A13982" s="11">
        <v>1.6420003843392483E-2</v>
      </c>
      <c r="B13982" s="11">
        <v>8.7997709264263499E-4</v>
      </c>
      <c r="C13982" s="11"/>
      <c r="D13982" s="11"/>
      <c r="E13982" s="14"/>
    </row>
    <row r="13983" spans="1:5">
      <c r="A13983" s="11">
        <v>2.5629468619883695E-2</v>
      </c>
      <c r="B13983" s="11">
        <v>1.7680497966034592E-3</v>
      </c>
      <c r="C13983" s="11"/>
      <c r="D13983" s="11"/>
      <c r="E13983" s="14"/>
    </row>
    <row r="13984" spans="1:5">
      <c r="A13984" s="11">
        <v>1.7640364372371056E-2</v>
      </c>
      <c r="B13984" s="11">
        <v>9.0682483198991401E-4</v>
      </c>
      <c r="C13984" s="11"/>
      <c r="D13984" s="11"/>
      <c r="E13984" s="14"/>
    </row>
    <row r="13985" spans="1:5">
      <c r="A13985" s="11">
        <v>2.1150010270272065E-2</v>
      </c>
      <c r="B13985" s="11">
        <v>1.4241225088247272E-3</v>
      </c>
      <c r="C13985" s="11"/>
      <c r="D13985" s="11"/>
      <c r="E13985" s="14"/>
    </row>
    <row r="13986" spans="1:5">
      <c r="A13986" s="11">
        <v>1.7435074750145673E-2</v>
      </c>
      <c r="B13986" s="11">
        <v>1.0511285874894723E-3</v>
      </c>
      <c r="C13986" s="11"/>
      <c r="D13986" s="11"/>
      <c r="E13986" s="14"/>
    </row>
    <row r="13987" spans="1:5">
      <c r="A13987" s="11">
        <v>1.9859854681670459E-2</v>
      </c>
      <c r="B13987" s="11">
        <v>1.3080220925815653E-3</v>
      </c>
      <c r="C13987" s="11"/>
      <c r="D13987" s="11"/>
      <c r="E13987" s="14"/>
    </row>
    <row r="13988" spans="1:5">
      <c r="A13988" s="11">
        <v>2.3143606876612027E-2</v>
      </c>
      <c r="B13988" s="11">
        <v>1.5657168995155543E-3</v>
      </c>
      <c r="C13988" s="11"/>
      <c r="D13988" s="11"/>
      <c r="E13988" s="14"/>
    </row>
    <row r="13989" spans="1:5">
      <c r="A13989" s="11">
        <v>2.5727658084132781E-2</v>
      </c>
      <c r="B13989" s="11">
        <v>1.7643919084452187E-3</v>
      </c>
      <c r="C13989" s="11"/>
      <c r="D13989" s="11"/>
      <c r="E13989" s="14"/>
    </row>
    <row r="13990" spans="1:5">
      <c r="A13990" s="11">
        <v>3.1897242888558282E-2</v>
      </c>
      <c r="B13990" s="11">
        <v>2.1665070077829611E-3</v>
      </c>
      <c r="C13990" s="11"/>
      <c r="D13990" s="11"/>
      <c r="E13990" s="14"/>
    </row>
    <row r="13991" spans="1:5">
      <c r="A13991" s="11">
        <v>2.0274665569976969E-2</v>
      </c>
      <c r="B13991" s="11">
        <v>1.27898920262294E-3</v>
      </c>
      <c r="C13991" s="11"/>
      <c r="D13991" s="11"/>
      <c r="E13991" s="14"/>
    </row>
    <row r="13992" spans="1:5">
      <c r="A13992" s="11">
        <v>2.0831293996384507E-2</v>
      </c>
      <c r="B13992" s="11">
        <v>1.3608452384091798E-3</v>
      </c>
      <c r="C13992" s="11"/>
      <c r="D13992" s="11"/>
      <c r="E13992" s="14"/>
    </row>
    <row r="13993" spans="1:5">
      <c r="A13993" s="11">
        <v>2.736310639105546E-2</v>
      </c>
      <c r="B13993" s="11">
        <v>1.8037109699131706E-3</v>
      </c>
      <c r="C13993" s="11"/>
      <c r="D13993" s="11"/>
      <c r="E13993" s="14"/>
    </row>
    <row r="13994" spans="1:5">
      <c r="A13994" s="11">
        <v>2.0277219293656123E-2</v>
      </c>
      <c r="B13994" s="11">
        <v>1.332183849005716E-3</v>
      </c>
      <c r="C13994" s="11"/>
      <c r="D13994" s="11"/>
      <c r="E13994" s="14"/>
    </row>
    <row r="13995" spans="1:5">
      <c r="A13995" s="11">
        <v>1.7424200440282606E-2</v>
      </c>
      <c r="B13995" s="11">
        <v>1.020773695995022E-3</v>
      </c>
      <c r="C13995" s="11"/>
      <c r="D13995" s="11"/>
      <c r="E13995" s="14"/>
    </row>
    <row r="13996" spans="1:5">
      <c r="A13996" s="11">
        <v>2.0054142808417396E-2</v>
      </c>
      <c r="B13996" s="11">
        <v>1.18622647924684E-3</v>
      </c>
      <c r="C13996" s="11"/>
      <c r="D13996" s="11"/>
      <c r="E13996" s="14"/>
    </row>
    <row r="13997" spans="1:5">
      <c r="A13997" s="11">
        <v>2.1365686737994997E-2</v>
      </c>
      <c r="B13997" s="11">
        <v>1.4067486444791812E-3</v>
      </c>
      <c r="C13997" s="11"/>
      <c r="D13997" s="11"/>
      <c r="E13997" s="14"/>
    </row>
    <row r="13998" spans="1:5">
      <c r="A13998" s="11">
        <v>1.5688161685445037E-2</v>
      </c>
      <c r="B13998" s="11">
        <v>6.0669702060612792E-4</v>
      </c>
      <c r="C13998" s="11"/>
      <c r="D13998" s="11"/>
      <c r="E13998" s="14"/>
    </row>
    <row r="13999" spans="1:5">
      <c r="A13999" s="11">
        <v>2.499846175355833E-2</v>
      </c>
      <c r="B13999" s="11">
        <v>1.6373220713877361E-3</v>
      </c>
      <c r="C13999" s="11"/>
      <c r="D13999" s="11"/>
      <c r="E13999" s="14"/>
    </row>
    <row r="14000" spans="1:5">
      <c r="A14000" s="11">
        <v>1.8216347288035437E-2</v>
      </c>
      <c r="B14000" s="11">
        <v>9.9297459064628469E-4</v>
      </c>
      <c r="C14000" s="11"/>
      <c r="D14000" s="11"/>
      <c r="E14000" s="14"/>
    </row>
    <row r="14001" spans="1:5">
      <c r="A14001" s="11">
        <v>2.2561197908938284E-2</v>
      </c>
      <c r="B14001" s="11">
        <v>1.4218847165111553E-3</v>
      </c>
      <c r="C14001" s="11"/>
      <c r="D14001" s="11"/>
      <c r="E14001" s="14"/>
    </row>
    <row r="14002" spans="1:5">
      <c r="A14002" s="11">
        <v>1.8396451084745365E-2</v>
      </c>
      <c r="B14002" s="11">
        <v>1.1619283004364221E-3</v>
      </c>
      <c r="C14002" s="11"/>
      <c r="D14002" s="11"/>
      <c r="E14002" s="14"/>
    </row>
    <row r="14003" spans="1:5">
      <c r="A14003" s="11">
        <v>2.0165405318577575E-2</v>
      </c>
      <c r="B14003" s="11">
        <v>1.3349144662032993E-3</v>
      </c>
      <c r="C14003" s="11"/>
      <c r="D14003" s="11"/>
      <c r="E14003" s="14"/>
    </row>
    <row r="14004" spans="1:5">
      <c r="A14004" s="11">
        <v>2.0635532064824904E-2</v>
      </c>
      <c r="B14004" s="11">
        <v>1.3747403399098743E-3</v>
      </c>
      <c r="C14004" s="11"/>
      <c r="D14004" s="11"/>
      <c r="E14004" s="14"/>
    </row>
    <row r="14005" spans="1:5">
      <c r="A14005" s="11">
        <v>2.0941535799081503E-2</v>
      </c>
      <c r="B14005" s="11">
        <v>1.3930972123569645E-3</v>
      </c>
      <c r="C14005" s="11"/>
      <c r="D14005" s="11"/>
      <c r="E14005" s="14"/>
    </row>
    <row r="14006" spans="1:5">
      <c r="A14006" s="11">
        <v>2.7504512024935032E-2</v>
      </c>
      <c r="B14006" s="11">
        <v>1.8002320335339965E-3</v>
      </c>
      <c r="C14006" s="11"/>
      <c r="D14006" s="11"/>
      <c r="E14006" s="14"/>
    </row>
    <row r="14007" spans="1:5">
      <c r="A14007" s="11">
        <v>2.3047317291389192E-2</v>
      </c>
      <c r="B14007" s="11">
        <v>1.5028501761291631E-3</v>
      </c>
      <c r="C14007" s="11"/>
      <c r="D14007" s="11"/>
      <c r="E14007" s="14"/>
    </row>
    <row r="14008" spans="1:5">
      <c r="A14008" s="11">
        <v>2.5182663463034004E-2</v>
      </c>
      <c r="B14008" s="11">
        <v>1.7258293085700652E-3</v>
      </c>
      <c r="C14008" s="11"/>
      <c r="D14008" s="11"/>
      <c r="E14008" s="14"/>
    </row>
    <row r="14009" spans="1:5">
      <c r="A14009" s="11">
        <v>2.0107333046790073E-2</v>
      </c>
      <c r="B14009" s="11">
        <v>1.3045603820314652E-3</v>
      </c>
      <c r="C14009" s="11"/>
      <c r="D14009" s="11"/>
      <c r="E14009" s="14"/>
    </row>
    <row r="14010" spans="1:5">
      <c r="A14010" s="11">
        <v>1.7737991737233748E-2</v>
      </c>
      <c r="B14010" s="11">
        <v>1.0054249750812881E-3</v>
      </c>
      <c r="C14010" s="11"/>
      <c r="D14010" s="11"/>
      <c r="E14010" s="14"/>
    </row>
    <row r="14011" spans="1:5">
      <c r="A14011" s="11">
        <v>2.2048835885688241E-2</v>
      </c>
      <c r="B14011" s="11">
        <v>1.4607585489203746E-3</v>
      </c>
      <c r="C14011" s="11"/>
      <c r="D14011" s="11"/>
      <c r="E14011" s="14"/>
    </row>
    <row r="14012" spans="1:5">
      <c r="A14012" s="11">
        <v>2.0691676662464888E-2</v>
      </c>
      <c r="B14012" s="11">
        <v>1.3575648302763224E-3</v>
      </c>
      <c r="C14012" s="11"/>
      <c r="D14012" s="11"/>
      <c r="E14012" s="14"/>
    </row>
    <row r="14013" spans="1:5">
      <c r="A14013" s="11">
        <v>1.6750858781475857E-2</v>
      </c>
      <c r="B14013" s="11">
        <v>9.5179759263347452E-4</v>
      </c>
      <c r="C14013" s="11"/>
      <c r="D14013" s="11"/>
      <c r="E14013" s="14"/>
    </row>
    <row r="14014" spans="1:5">
      <c r="A14014" s="11">
        <v>1.8395599272237616E-2</v>
      </c>
      <c r="B14014" s="11">
        <v>1.1508584794223556E-3</v>
      </c>
      <c r="C14014" s="11"/>
      <c r="D14014" s="11"/>
      <c r="E14014" s="14"/>
    </row>
    <row r="14015" spans="1:5">
      <c r="A14015" s="11">
        <v>2.2465538012001438E-2</v>
      </c>
      <c r="B14015" s="11">
        <v>1.4457805826344292E-3</v>
      </c>
      <c r="C14015" s="11"/>
      <c r="D14015" s="11"/>
      <c r="E14015" s="14"/>
    </row>
    <row r="14016" spans="1:5">
      <c r="A14016" s="11">
        <v>2.0081401120595709E-2</v>
      </c>
      <c r="B14016" s="11">
        <v>1.3207908420250162E-3</v>
      </c>
      <c r="C14016" s="11"/>
      <c r="D14016" s="11"/>
      <c r="E14016" s="14"/>
    </row>
    <row r="14017" spans="1:5">
      <c r="A14017" s="11">
        <v>1.8235521794104276E-2</v>
      </c>
      <c r="B14017" s="11">
        <v>1.1053817738719098E-3</v>
      </c>
      <c r="C14017" s="11"/>
      <c r="D14017" s="11"/>
      <c r="E14017" s="14"/>
    </row>
    <row r="14018" spans="1:5">
      <c r="A14018" s="11">
        <v>1.9764691570593112E-2</v>
      </c>
      <c r="B14018" s="11">
        <v>1.2982980140262908E-3</v>
      </c>
      <c r="C14018" s="11"/>
      <c r="D14018" s="11"/>
      <c r="E14018" s="14"/>
    </row>
    <row r="14019" spans="1:5">
      <c r="A14019" s="11">
        <v>2.2529991142045885E-2</v>
      </c>
      <c r="B14019" s="11">
        <v>1.5138055806205952E-3</v>
      </c>
      <c r="C14019" s="11"/>
      <c r="D14019" s="11"/>
      <c r="E14019" s="14"/>
    </row>
    <row r="14020" spans="1:5">
      <c r="A14020" s="11">
        <v>3.1597178601826467E-2</v>
      </c>
      <c r="B14020" s="11">
        <v>2.0460510996028083E-3</v>
      </c>
      <c r="C14020" s="11"/>
      <c r="D14020" s="11"/>
      <c r="E14020" s="14"/>
    </row>
    <row r="14021" spans="1:5">
      <c r="A14021" s="11">
        <v>2.5547492152987152E-2</v>
      </c>
      <c r="B14021" s="11">
        <v>1.7592272951978667E-3</v>
      </c>
      <c r="C14021" s="11"/>
      <c r="D14021" s="11"/>
      <c r="E14021" s="14"/>
    </row>
    <row r="14022" spans="1:5">
      <c r="A14022" s="11">
        <v>1.8522846432370118E-2</v>
      </c>
      <c r="B14022" s="11">
        <v>1.1666062463493998E-3</v>
      </c>
      <c r="C14022" s="11"/>
      <c r="D14022" s="11"/>
      <c r="E14022" s="14"/>
    </row>
    <row r="14023" spans="1:5">
      <c r="A14023" s="11">
        <v>1.7690232331199915E-2</v>
      </c>
      <c r="B14023" s="11">
        <v>9.877449554221067E-4</v>
      </c>
      <c r="C14023" s="11"/>
      <c r="D14023" s="11"/>
      <c r="E14023" s="14"/>
    </row>
    <row r="14024" spans="1:5">
      <c r="A14024" s="11">
        <v>2.0926222299884736E-2</v>
      </c>
      <c r="B14024" s="11">
        <v>1.2777760878485357E-3</v>
      </c>
      <c r="C14024" s="11"/>
      <c r="D14024" s="11"/>
      <c r="E14024" s="14"/>
    </row>
    <row r="14025" spans="1:5">
      <c r="A14025" s="11">
        <v>2.1327328518929142E-2</v>
      </c>
      <c r="B14025" s="11">
        <v>1.3890754509271745E-3</v>
      </c>
      <c r="C14025" s="11"/>
      <c r="D14025" s="11"/>
      <c r="E14025" s="14"/>
    </row>
    <row r="14026" spans="1:5">
      <c r="A14026" s="11">
        <v>2.7542972671204455E-2</v>
      </c>
      <c r="B14026" s="11">
        <v>1.780201538030133E-3</v>
      </c>
      <c r="C14026" s="11"/>
      <c r="D14026" s="11"/>
      <c r="E14026" s="14"/>
    </row>
    <row r="14027" spans="1:5">
      <c r="A14027" s="11">
        <v>2.0026927264807672E-2</v>
      </c>
      <c r="B14027" s="11">
        <v>1.2172345426832171E-3</v>
      </c>
      <c r="C14027" s="11"/>
      <c r="D14027" s="11"/>
      <c r="E14027" s="14"/>
    </row>
    <row r="14028" spans="1:5">
      <c r="A14028" s="11">
        <v>1.8025481276625326E-2</v>
      </c>
      <c r="B14028" s="11">
        <v>1.0961047153822535E-3</v>
      </c>
      <c r="C14028" s="11"/>
      <c r="D14028" s="11"/>
      <c r="E14028" s="14"/>
    </row>
    <row r="14029" spans="1:5">
      <c r="A14029" s="11">
        <v>1.7512013860405854E-2</v>
      </c>
      <c r="B14029" s="11">
        <v>1.0369758092621034E-3</v>
      </c>
      <c r="C14029" s="11"/>
      <c r="D14029" s="11"/>
      <c r="E14029" s="14"/>
    </row>
    <row r="14030" spans="1:5">
      <c r="A14030" s="11">
        <v>2.1828561010344125E-2</v>
      </c>
      <c r="B14030" s="11">
        <v>1.4034361042012766E-3</v>
      </c>
      <c r="C14030" s="11"/>
      <c r="D14030" s="11"/>
      <c r="E14030" s="14"/>
    </row>
    <row r="14031" spans="1:5">
      <c r="A14031" s="11">
        <v>1.8834388785594337E-2</v>
      </c>
      <c r="B14031" s="11">
        <v>1.1195469141708323E-3</v>
      </c>
      <c r="C14031" s="11"/>
      <c r="D14031" s="11"/>
      <c r="E14031" s="14"/>
    </row>
    <row r="14032" spans="1:5">
      <c r="A14032" s="11">
        <v>2.4096584663988459E-2</v>
      </c>
      <c r="B14032" s="11">
        <v>1.6160524199258384E-3</v>
      </c>
      <c r="C14032" s="11"/>
      <c r="D14032" s="11"/>
      <c r="E14032" s="14"/>
    </row>
    <row r="14033" spans="1:5">
      <c r="A14033" s="11">
        <v>1.6749078824121695E-2</v>
      </c>
      <c r="B14033" s="11">
        <v>9.5933487462513507E-4</v>
      </c>
      <c r="C14033" s="11"/>
      <c r="D14033" s="11"/>
      <c r="E14033" s="14"/>
    </row>
    <row r="14034" spans="1:5">
      <c r="A14034" s="11">
        <v>2.1946793792852911E-2</v>
      </c>
      <c r="B14034" s="11">
        <v>1.4512293719645725E-3</v>
      </c>
      <c r="C14034" s="11"/>
      <c r="D14034" s="11"/>
      <c r="E14034" s="14"/>
    </row>
    <row r="14035" spans="1:5">
      <c r="A14035" s="11">
        <v>2.1198872505634299E-2</v>
      </c>
      <c r="B14035" s="11">
        <v>1.3921369609354028E-3</v>
      </c>
      <c r="C14035" s="11"/>
      <c r="D14035" s="11"/>
      <c r="E14035" s="14"/>
    </row>
    <row r="14036" spans="1:5">
      <c r="A14036" s="11">
        <v>2.7081436545426572E-2</v>
      </c>
      <c r="B14036" s="11">
        <v>1.7988321348133816E-3</v>
      </c>
      <c r="C14036" s="11"/>
      <c r="D14036" s="11"/>
      <c r="E14036" s="14"/>
    </row>
    <row r="14037" spans="1:5">
      <c r="A14037" s="11">
        <v>1.9911564387100893E-2</v>
      </c>
      <c r="B14037" s="11">
        <v>1.2065890222499025E-3</v>
      </c>
      <c r="C14037" s="11"/>
      <c r="D14037" s="11"/>
      <c r="E14037" s="14"/>
    </row>
    <row r="14038" spans="1:5">
      <c r="A14038" s="11">
        <v>2.1859518246096714E-2</v>
      </c>
      <c r="B14038" s="11">
        <v>1.4628803407178714E-3</v>
      </c>
      <c r="C14038" s="11"/>
      <c r="D14038" s="11"/>
      <c r="E14038" s="14"/>
    </row>
    <row r="14039" spans="1:5">
      <c r="A14039" s="11">
        <v>1.8781005237251028E-2</v>
      </c>
      <c r="B14039" s="11">
        <v>1.1889985769600643E-3</v>
      </c>
      <c r="C14039" s="11"/>
      <c r="D14039" s="11"/>
      <c r="E14039" s="14"/>
    </row>
    <row r="14040" spans="1:5">
      <c r="A14040" s="11">
        <v>2.3086991969095617E-2</v>
      </c>
      <c r="B14040" s="11">
        <v>1.5580005617339525E-3</v>
      </c>
      <c r="C14040" s="11"/>
      <c r="D14040" s="11"/>
      <c r="E14040" s="14"/>
    </row>
    <row r="14041" spans="1:5">
      <c r="A14041" s="11">
        <v>1.9116250434913346E-2</v>
      </c>
      <c r="B14041" s="11">
        <v>1.2167364230324998E-3</v>
      </c>
      <c r="C14041" s="11"/>
      <c r="D14041" s="11"/>
      <c r="E14041" s="14"/>
    </row>
    <row r="14042" spans="1:5">
      <c r="A14042" s="11">
        <v>2.1678517020130871E-2</v>
      </c>
      <c r="B14042" s="11">
        <v>1.4294794202137804E-3</v>
      </c>
      <c r="C14042" s="11"/>
      <c r="D14042" s="11"/>
      <c r="E14042" s="14"/>
    </row>
    <row r="14043" spans="1:5">
      <c r="A14043" s="11">
        <v>1.9266872247583122E-2</v>
      </c>
      <c r="B14043" s="11">
        <v>1.2513083038722436E-3</v>
      </c>
      <c r="C14043" s="11"/>
      <c r="D14043" s="11"/>
      <c r="E14043" s="14"/>
    </row>
    <row r="14044" spans="1:5">
      <c r="A14044" s="11">
        <v>3.1178230031584608E-2</v>
      </c>
      <c r="B14044" s="11">
        <v>2.1086769308593964E-3</v>
      </c>
      <c r="C14044" s="11"/>
      <c r="D14044" s="11"/>
      <c r="E14044" s="14"/>
    </row>
    <row r="14045" spans="1:5">
      <c r="A14045" s="11">
        <v>1.7163790246943977E-2</v>
      </c>
      <c r="B14045" s="11">
        <v>9.9615397025978555E-4</v>
      </c>
      <c r="C14045" s="11"/>
      <c r="D14045" s="11"/>
      <c r="E14045" s="14"/>
    </row>
    <row r="14046" spans="1:5">
      <c r="A14046" s="11">
        <v>2.4735998866084637E-2</v>
      </c>
      <c r="B14046" s="11">
        <v>1.6985903818339506E-3</v>
      </c>
      <c r="C14046" s="11"/>
      <c r="D14046" s="11"/>
      <c r="E14046" s="14"/>
    </row>
    <row r="14047" spans="1:5">
      <c r="A14047" s="11">
        <v>1.7118010595365083E-2</v>
      </c>
      <c r="B14047" s="11">
        <v>9.9415741290762071E-4</v>
      </c>
      <c r="C14047" s="11"/>
      <c r="D14047" s="11"/>
      <c r="E14047" s="14"/>
    </row>
    <row r="14048" spans="1:5">
      <c r="A14048" s="11">
        <v>2.146754872427719E-2</v>
      </c>
      <c r="B14048" s="11">
        <v>1.3196940425695667E-3</v>
      </c>
      <c r="C14048" s="11"/>
      <c r="D14048" s="11"/>
      <c r="E14048" s="14"/>
    </row>
    <row r="14049" spans="1:5">
      <c r="A14049" s="11">
        <v>1.5711088886763581E-2</v>
      </c>
      <c r="B14049" s="11">
        <v>7.5058256407555652E-4</v>
      </c>
      <c r="C14049" s="11"/>
      <c r="D14049" s="11"/>
      <c r="E14049" s="14"/>
    </row>
    <row r="14050" spans="1:5">
      <c r="A14050" s="11">
        <v>2.3837699979963892E-2</v>
      </c>
      <c r="B14050" s="11">
        <v>1.6280932215070169E-3</v>
      </c>
      <c r="C14050" s="11"/>
      <c r="D14050" s="11"/>
      <c r="E14050" s="14"/>
    </row>
    <row r="14051" spans="1:5">
      <c r="A14051" s="11">
        <v>2.0605256009028506E-2</v>
      </c>
      <c r="B14051" s="11">
        <v>1.3763369026979786E-3</v>
      </c>
      <c r="C14051" s="11"/>
      <c r="D14051" s="11"/>
      <c r="E14051" s="14"/>
    </row>
    <row r="14052" spans="1:5">
      <c r="A14052" s="11">
        <v>2.1105140642175276E-2</v>
      </c>
      <c r="B14052" s="11">
        <v>1.3399164250264722E-3</v>
      </c>
      <c r="C14052" s="11"/>
      <c r="D14052" s="11"/>
      <c r="E14052" s="14"/>
    </row>
    <row r="14053" spans="1:5">
      <c r="A14053" s="11">
        <v>2.4641163503979532E-2</v>
      </c>
      <c r="B14053" s="11">
        <v>1.6801307214173713E-3</v>
      </c>
      <c r="C14053" s="11"/>
      <c r="D14053" s="11"/>
      <c r="E14053" s="14"/>
    </row>
    <row r="14054" spans="1:5">
      <c r="A14054" s="11">
        <v>1.9300671989642328E-2</v>
      </c>
      <c r="B14054" s="11">
        <v>1.244487216824577E-3</v>
      </c>
      <c r="C14054" s="11"/>
      <c r="D14054" s="11"/>
      <c r="E14054" s="14"/>
    </row>
    <row r="14055" spans="1:5">
      <c r="A14055" s="11">
        <v>2.6337570041449099E-2</v>
      </c>
      <c r="B14055" s="11">
        <v>1.6713856171255562E-3</v>
      </c>
      <c r="C14055" s="11"/>
      <c r="D14055" s="11"/>
      <c r="E14055" s="14"/>
    </row>
    <row r="14056" spans="1:5">
      <c r="A14056" s="11">
        <v>1.8438283959463189E-2</v>
      </c>
      <c r="B14056" s="11">
        <v>1.1594072658111052E-3</v>
      </c>
      <c r="C14056" s="11"/>
      <c r="D14056" s="11"/>
      <c r="E14056" s="14"/>
    </row>
    <row r="14057" spans="1:5">
      <c r="A14057" s="11">
        <v>2.526409498462279E-2</v>
      </c>
      <c r="B14057" s="11">
        <v>1.6744954345261215E-3</v>
      </c>
      <c r="C14057" s="11"/>
      <c r="D14057" s="11"/>
      <c r="E14057" s="14"/>
    </row>
    <row r="14058" spans="1:5">
      <c r="A14058" s="11">
        <v>1.8121593658476161E-2</v>
      </c>
      <c r="B14058" s="11">
        <v>1.1321065264169789E-3</v>
      </c>
      <c r="C14058" s="11"/>
      <c r="D14058" s="11"/>
      <c r="E14058" s="14"/>
    </row>
    <row r="14059" spans="1:5">
      <c r="A14059" s="11">
        <v>1.9912181351580748E-2</v>
      </c>
      <c r="B14059" s="11">
        <v>1.2943264682314579E-3</v>
      </c>
      <c r="C14059" s="11"/>
      <c r="D14059" s="11"/>
      <c r="E14059" s="14"/>
    </row>
    <row r="14060" spans="1:5">
      <c r="A14060" s="11">
        <v>3.1448681000031661E-2</v>
      </c>
      <c r="B14060" s="11">
        <v>2.0950562216325757E-3</v>
      </c>
      <c r="C14060" s="11"/>
      <c r="D14060" s="11"/>
      <c r="E14060" s="14"/>
    </row>
    <row r="14061" spans="1:5">
      <c r="A14061" s="11">
        <v>2.837516474236083E-2</v>
      </c>
      <c r="B14061" s="11">
        <v>1.9571207470610403E-3</v>
      </c>
      <c r="C14061" s="11"/>
      <c r="D14061" s="11"/>
      <c r="E14061" s="14"/>
    </row>
    <row r="14062" spans="1:5">
      <c r="A14062" s="11">
        <v>2.7683609032646595E-2</v>
      </c>
      <c r="B14062" s="11">
        <v>1.8621821032651126E-3</v>
      </c>
      <c r="C14062" s="11"/>
      <c r="D14062" s="11"/>
      <c r="E14062" s="14"/>
    </row>
    <row r="14063" spans="1:5">
      <c r="A14063" s="11">
        <v>2.0213721090942754E-2</v>
      </c>
      <c r="B14063" s="11">
        <v>1.241182087838079E-3</v>
      </c>
      <c r="C14063" s="11"/>
      <c r="D14063" s="11"/>
      <c r="E14063" s="14"/>
    </row>
    <row r="14064" spans="1:5">
      <c r="A14064" s="11">
        <v>1.8443341552061208E-2</v>
      </c>
      <c r="B14064" s="11">
        <v>1.1629528785133951E-3</v>
      </c>
      <c r="C14064" s="11"/>
      <c r="D14064" s="11"/>
      <c r="E14064" s="14"/>
    </row>
    <row r="14065" spans="1:5">
      <c r="A14065" s="11">
        <v>1.6721610264514415E-2</v>
      </c>
      <c r="B14065" s="11">
        <v>9.2042543091480102E-4</v>
      </c>
      <c r="C14065" s="11"/>
      <c r="D14065" s="11"/>
      <c r="E14065" s="14"/>
    </row>
    <row r="14066" spans="1:5">
      <c r="A14066" s="11">
        <v>2.4940344010176776E-2</v>
      </c>
      <c r="B14066" s="11">
        <v>1.5734764578298696E-3</v>
      </c>
      <c r="C14066" s="11"/>
      <c r="D14066" s="11"/>
      <c r="E14066" s="14"/>
    </row>
    <row r="14067" spans="1:5">
      <c r="A14067" s="11">
        <v>1.7514486564859877E-2</v>
      </c>
      <c r="B14067" s="11">
        <v>1.058007418076371E-3</v>
      </c>
      <c r="C14067" s="11"/>
      <c r="D14067" s="11"/>
      <c r="E14067" s="14"/>
    </row>
    <row r="14068" spans="1:5">
      <c r="A14068" s="11">
        <v>2.624622920122174E-2</v>
      </c>
      <c r="B14068" s="11">
        <v>1.7964736699670589E-3</v>
      </c>
      <c r="C14068" s="11"/>
      <c r="D14068" s="11"/>
      <c r="E14068" s="14"/>
    </row>
    <row r="14069" spans="1:5">
      <c r="A14069" s="11">
        <v>3.6332214094695656E-2</v>
      </c>
      <c r="B14069" s="11">
        <v>2.3976016298850973E-3</v>
      </c>
      <c r="C14069" s="11"/>
      <c r="D14069" s="11"/>
      <c r="E14069" s="14"/>
    </row>
    <row r="14070" spans="1:5">
      <c r="A14070" s="11">
        <v>2.1378257226124787E-2</v>
      </c>
      <c r="B14070" s="11">
        <v>1.4328773468208764E-3</v>
      </c>
      <c r="C14070" s="11"/>
      <c r="D14070" s="11"/>
      <c r="E14070" s="14"/>
    </row>
    <row r="14071" spans="1:5">
      <c r="A14071" s="11">
        <v>2.2827112791903238E-2</v>
      </c>
      <c r="B14071" s="11">
        <v>1.4965107529437219E-3</v>
      </c>
      <c r="C14071" s="11"/>
      <c r="D14071" s="11"/>
      <c r="E14071" s="14"/>
    </row>
    <row r="14072" spans="1:5">
      <c r="A14072" s="11">
        <v>2.4051744785593233E-2</v>
      </c>
      <c r="B14072" s="11">
        <v>1.6607064711588275E-3</v>
      </c>
      <c r="C14072" s="11"/>
      <c r="D14072" s="11"/>
      <c r="E14072" s="14"/>
    </row>
    <row r="14073" spans="1:5">
      <c r="A14073" s="11">
        <v>2.2987484884466936E-2</v>
      </c>
      <c r="B14073" s="11">
        <v>1.5622069886007625E-3</v>
      </c>
      <c r="C14073" s="11"/>
      <c r="D14073" s="11"/>
      <c r="E14073" s="14"/>
    </row>
    <row r="14074" spans="1:5">
      <c r="A14074" s="11">
        <v>2.1981607238512234E-2</v>
      </c>
      <c r="B14074" s="11">
        <v>1.458132393393664E-3</v>
      </c>
      <c r="C14074" s="11"/>
      <c r="D14074" s="11"/>
      <c r="E14074" s="14"/>
    </row>
    <row r="14075" spans="1:5">
      <c r="A14075" s="11">
        <v>1.6416133959245918E-2</v>
      </c>
      <c r="B14075" s="11">
        <v>8.7968303527600751E-4</v>
      </c>
      <c r="C14075" s="11"/>
      <c r="D14075" s="11"/>
      <c r="E14075" s="14"/>
    </row>
    <row r="14076" spans="1:5">
      <c r="A14076" s="11">
        <v>2.3493192209820952E-2</v>
      </c>
      <c r="B14076" s="11">
        <v>1.61392427079176E-3</v>
      </c>
      <c r="C14076" s="11"/>
      <c r="D14076" s="11"/>
      <c r="E14076" s="14"/>
    </row>
    <row r="14077" spans="1:5">
      <c r="A14077" s="11">
        <v>2.1806919915667213E-2</v>
      </c>
      <c r="B14077" s="11">
        <v>1.4471305889609092E-3</v>
      </c>
      <c r="C14077" s="11"/>
      <c r="D14077" s="11"/>
      <c r="E14077" s="14"/>
    </row>
    <row r="14078" spans="1:5">
      <c r="A14078" s="11">
        <v>1.9807135378249591E-2</v>
      </c>
      <c r="B14078" s="11">
        <v>1.2749972020343035E-3</v>
      </c>
      <c r="C14078" s="11"/>
      <c r="D14078" s="11"/>
      <c r="E14078" s="14"/>
    </row>
    <row r="14079" spans="1:5">
      <c r="A14079" s="11">
        <v>1.8861689682281763E-2</v>
      </c>
      <c r="B14079" s="11">
        <v>1.1242714594106094E-3</v>
      </c>
      <c r="C14079" s="11"/>
      <c r="D14079" s="11"/>
      <c r="E14079" s="14"/>
    </row>
    <row r="14080" spans="1:5">
      <c r="A14080" s="11">
        <v>2.1283234108120681E-2</v>
      </c>
      <c r="B14080" s="11">
        <v>1.3398232701802785E-3</v>
      </c>
      <c r="C14080" s="11"/>
      <c r="D14080" s="11"/>
      <c r="E14080" s="14"/>
    </row>
    <row r="14081" spans="1:5">
      <c r="A14081" s="11">
        <v>1.7053246077577255E-2</v>
      </c>
      <c r="B14081" s="11">
        <v>9.8866798360502505E-4</v>
      </c>
      <c r="C14081" s="11"/>
      <c r="D14081" s="11"/>
      <c r="E14081" s="14"/>
    </row>
    <row r="14082" spans="1:5">
      <c r="A14082" s="11">
        <v>3.0034643065435889E-2</v>
      </c>
      <c r="B14082" s="11">
        <v>1.9631107948116272E-3</v>
      </c>
      <c r="C14082" s="11"/>
      <c r="D14082" s="11"/>
      <c r="E14082" s="14"/>
    </row>
    <row r="14083" spans="1:5">
      <c r="A14083" s="11">
        <v>1.7459445402211397E-2</v>
      </c>
      <c r="B14083" s="11">
        <v>1.0313481457157145E-3</v>
      </c>
      <c r="C14083" s="11"/>
      <c r="D14083" s="11"/>
      <c r="E14083" s="14"/>
    </row>
    <row r="14084" spans="1:5">
      <c r="A14084" s="11">
        <v>1.8153394329070708E-2</v>
      </c>
      <c r="B14084" s="11">
        <v>1.1342947637226117E-3</v>
      </c>
      <c r="C14084" s="11"/>
      <c r="D14084" s="11"/>
      <c r="E14084" s="14"/>
    </row>
    <row r="14085" spans="1:5">
      <c r="A14085" s="11">
        <v>1.733254822383019E-2</v>
      </c>
      <c r="B14085" s="11">
        <v>9.4730336513836272E-4</v>
      </c>
      <c r="C14085" s="11"/>
      <c r="D14085" s="11"/>
      <c r="E14085" s="14"/>
    </row>
    <row r="14086" spans="1:5">
      <c r="A14086" s="11">
        <v>1.8353536827192443E-2</v>
      </c>
      <c r="B14086" s="11">
        <v>9.9780164845490174E-4</v>
      </c>
      <c r="C14086" s="11"/>
      <c r="D14086" s="11"/>
      <c r="E14086" s="14"/>
    </row>
    <row r="14087" spans="1:5">
      <c r="A14087" s="11">
        <v>1.5313459437083992E-2</v>
      </c>
      <c r="B14087" s="11">
        <v>5.9500738314472194E-4</v>
      </c>
      <c r="C14087" s="11"/>
      <c r="D14087" s="11"/>
      <c r="E14087" s="14"/>
    </row>
    <row r="14088" spans="1:5">
      <c r="A14088" s="11">
        <v>2.6220433664604265E-2</v>
      </c>
      <c r="B14088" s="11">
        <v>1.8029385583421666E-3</v>
      </c>
      <c r="C14088" s="11"/>
      <c r="D14088" s="11"/>
      <c r="E14088" s="14"/>
    </row>
    <row r="14089" spans="1:5">
      <c r="A14089" s="11">
        <v>1.8568611868136953E-2</v>
      </c>
      <c r="B14089" s="11">
        <v>1.1763001375271229E-3</v>
      </c>
      <c r="C14089" s="11"/>
      <c r="D14089" s="11"/>
      <c r="E14089" s="14"/>
    </row>
    <row r="14090" spans="1:5">
      <c r="A14090" s="11">
        <v>2.9518801197900839E-2</v>
      </c>
      <c r="B14090" s="11">
        <v>2.0234320822339947E-3</v>
      </c>
      <c r="C14090" s="11"/>
      <c r="D14090" s="11"/>
      <c r="E14090" s="14"/>
    </row>
    <row r="14091" spans="1:5">
      <c r="A14091" s="11">
        <v>2.4889474410070871E-2</v>
      </c>
      <c r="B14091" s="11">
        <v>1.7034368459437983E-3</v>
      </c>
      <c r="C14091" s="11"/>
      <c r="D14091" s="11"/>
      <c r="E14091" s="14"/>
    </row>
    <row r="14092" spans="1:5">
      <c r="A14092" s="11">
        <v>1.8349470537649914E-2</v>
      </c>
      <c r="B14092" s="11">
        <v>1.1403518842839034E-3</v>
      </c>
      <c r="C14092" s="11"/>
      <c r="D14092" s="11"/>
      <c r="E14092" s="14"/>
    </row>
    <row r="14093" spans="1:5">
      <c r="A14093" s="11">
        <v>1.8950162817602118E-2</v>
      </c>
      <c r="B14093" s="11">
        <v>1.2196714433533875E-3</v>
      </c>
      <c r="C14093" s="11"/>
      <c r="D14093" s="11"/>
      <c r="E14093" s="14"/>
    </row>
    <row r="14094" spans="1:5">
      <c r="A14094" s="11">
        <v>2.2774026643282035E-2</v>
      </c>
      <c r="B14094" s="11">
        <v>1.5521098567460481E-3</v>
      </c>
      <c r="C14094" s="11"/>
      <c r="D14094" s="11"/>
      <c r="E14094" s="14"/>
    </row>
    <row r="14095" spans="1:5">
      <c r="A14095" s="11">
        <v>2.3905443257312892E-2</v>
      </c>
      <c r="B14095" s="11">
        <v>1.4941077589836018E-3</v>
      </c>
      <c r="C14095" s="11"/>
      <c r="D14095" s="11"/>
      <c r="E14095" s="14"/>
    </row>
    <row r="14096" spans="1:5">
      <c r="A14096" s="11">
        <v>1.8631203996656787E-2</v>
      </c>
      <c r="B14096" s="11">
        <v>1.1619728745369776E-3</v>
      </c>
      <c r="C14096" s="11"/>
      <c r="D14096" s="11"/>
      <c r="E14096" s="14"/>
    </row>
    <row r="14097" spans="1:5">
      <c r="A14097" s="11">
        <v>1.5546928750681002E-2</v>
      </c>
      <c r="B14097" s="11">
        <v>7.011558477256236E-4</v>
      </c>
      <c r="C14097" s="11"/>
      <c r="D14097" s="11"/>
      <c r="E14097" s="14"/>
    </row>
    <row r="14098" spans="1:5">
      <c r="A14098" s="11">
        <v>2.2254266323858424E-2</v>
      </c>
      <c r="B14098" s="11">
        <v>1.4005138974022382E-3</v>
      </c>
      <c r="C14098" s="11"/>
      <c r="D14098" s="11"/>
      <c r="E14098" s="14"/>
    </row>
    <row r="14099" spans="1:5">
      <c r="A14099" s="11">
        <v>1.7282181636272254E-2</v>
      </c>
      <c r="B14099" s="11">
        <v>1.0307898505636228E-3</v>
      </c>
      <c r="C14099" s="11"/>
      <c r="D14099" s="11"/>
      <c r="E14099" s="14"/>
    </row>
    <row r="14100" spans="1:5">
      <c r="A14100" s="11">
        <v>1.7870163495480595E-2</v>
      </c>
      <c r="B14100" s="11">
        <v>1.0993263864339192E-3</v>
      </c>
      <c r="C14100" s="11"/>
      <c r="D14100" s="11"/>
      <c r="E14100" s="14"/>
    </row>
    <row r="14101" spans="1:5">
      <c r="A14101" s="11">
        <v>2.3797375030132354E-2</v>
      </c>
      <c r="B14101" s="11">
        <v>1.629186846249298E-3</v>
      </c>
      <c r="C14101" s="11"/>
      <c r="D14101" s="11"/>
      <c r="E14101" s="14"/>
    </row>
    <row r="14102" spans="1:5">
      <c r="A14102" s="11">
        <v>2.0013393177803328E-2</v>
      </c>
      <c r="B14102" s="11">
        <v>1.3194531063684511E-3</v>
      </c>
      <c r="C14102" s="11"/>
      <c r="D14102" s="11"/>
      <c r="E14102" s="14"/>
    </row>
    <row r="14103" spans="1:5">
      <c r="A14103" s="11">
        <v>1.7087057674292638E-2</v>
      </c>
      <c r="B14103" s="11">
        <v>1.0062633849031463E-3</v>
      </c>
      <c r="C14103" s="11"/>
      <c r="D14103" s="11"/>
      <c r="E14103" s="14"/>
    </row>
    <row r="14104" spans="1:5">
      <c r="A14104" s="11">
        <v>3.3783693948024246E-2</v>
      </c>
      <c r="B14104" s="11">
        <v>2.234453647280291E-3</v>
      </c>
      <c r="C14104" s="11"/>
      <c r="D14104" s="11"/>
      <c r="E14104" s="14"/>
    </row>
    <row r="14105" spans="1:5">
      <c r="A14105" s="11">
        <v>1.5923483120479455E-2</v>
      </c>
      <c r="B14105" s="11">
        <v>8.1605069943030341E-4</v>
      </c>
      <c r="C14105" s="11"/>
      <c r="D14105" s="11"/>
      <c r="E14105" s="14"/>
    </row>
    <row r="14106" spans="1:5">
      <c r="A14106" s="11">
        <v>2.0686520676105186E-2</v>
      </c>
      <c r="B14106" s="11">
        <v>1.3693809415266257E-3</v>
      </c>
      <c r="C14106" s="11"/>
      <c r="D14106" s="11"/>
      <c r="E14106" s="14"/>
    </row>
    <row r="14107" spans="1:5">
      <c r="A14107" s="11">
        <v>2.0957588921562235E-2</v>
      </c>
      <c r="B14107" s="11">
        <v>1.4051943677035889E-3</v>
      </c>
      <c r="C14107" s="11"/>
      <c r="D14107" s="11"/>
      <c r="E14107" s="14"/>
    </row>
    <row r="14108" spans="1:5">
      <c r="A14108" s="11">
        <v>2.2199336114288239E-2</v>
      </c>
      <c r="B14108" s="11">
        <v>1.4613517384910811E-3</v>
      </c>
      <c r="C14108" s="11"/>
      <c r="D14108" s="11"/>
      <c r="E14108" s="14"/>
    </row>
    <row r="14109" spans="1:5">
      <c r="A14109" s="11">
        <v>1.7717969278327424E-2</v>
      </c>
      <c r="B14109" s="11">
        <v>1.0787854242925367E-3</v>
      </c>
      <c r="C14109" s="11"/>
      <c r="D14109" s="11"/>
      <c r="E14109" s="14"/>
    </row>
    <row r="14110" spans="1:5">
      <c r="A14110" s="11">
        <v>1.7985888850000534E-2</v>
      </c>
      <c r="B14110" s="11">
        <v>1.108769676940486E-3</v>
      </c>
      <c r="C14110" s="11"/>
      <c r="D14110" s="11"/>
      <c r="E14110" s="14"/>
    </row>
    <row r="14111" spans="1:5">
      <c r="A14111" s="11">
        <v>1.9178754515525295E-2</v>
      </c>
      <c r="B14111" s="11">
        <v>1.1285671766027257E-3</v>
      </c>
      <c r="C14111" s="11"/>
      <c r="D14111" s="11"/>
      <c r="E14111" s="14"/>
    </row>
    <row r="14112" spans="1:5">
      <c r="A14112" s="11">
        <v>1.7054427349529284E-2</v>
      </c>
      <c r="B14112" s="11">
        <v>9.4627543346269738E-4</v>
      </c>
      <c r="C14112" s="11"/>
      <c r="D14112" s="11"/>
      <c r="E14112" s="14"/>
    </row>
    <row r="14113" spans="1:5">
      <c r="A14113" s="11">
        <v>2.4063968166579859E-2</v>
      </c>
      <c r="B14113" s="11">
        <v>1.6426897654096522E-3</v>
      </c>
      <c r="C14113" s="11"/>
      <c r="D14113" s="11"/>
      <c r="E14113" s="14"/>
    </row>
    <row r="14114" spans="1:5">
      <c r="A14114" s="11">
        <v>2.3052195332554759E-2</v>
      </c>
      <c r="B14114" s="11">
        <v>1.5442309604711693E-3</v>
      </c>
      <c r="C14114" s="11"/>
      <c r="D14114" s="11"/>
      <c r="E14114" s="14"/>
    </row>
    <row r="14115" spans="1:5">
      <c r="A14115" s="11">
        <v>2.5048581915446146E-2</v>
      </c>
      <c r="B14115" s="11">
        <v>1.6904400411214382E-3</v>
      </c>
      <c r="C14115" s="11"/>
      <c r="D14115" s="11"/>
      <c r="E14115" s="14"/>
    </row>
    <row r="14116" spans="1:5">
      <c r="A14116" s="11">
        <v>1.955496149962585E-2</v>
      </c>
      <c r="B14116" s="11">
        <v>1.2525644171473454E-3</v>
      </c>
      <c r="C14116" s="11"/>
      <c r="D14116" s="11"/>
      <c r="E14116" s="14"/>
    </row>
    <row r="14117" spans="1:5">
      <c r="A14117" s="11">
        <v>2.0723797155271194E-2</v>
      </c>
      <c r="B14117" s="11">
        <v>1.3848458746768453E-3</v>
      </c>
      <c r="C14117" s="11"/>
      <c r="D14117" s="11"/>
      <c r="E14117" s="14"/>
    </row>
    <row r="14118" spans="1:5">
      <c r="A14118" s="11">
        <v>2.1149896206467907E-2</v>
      </c>
      <c r="B14118" s="11">
        <v>1.3952827687844691E-3</v>
      </c>
      <c r="C14118" s="11"/>
      <c r="D14118" s="11"/>
      <c r="E14118" s="14"/>
    </row>
    <row r="14119" spans="1:5">
      <c r="A14119" s="11">
        <v>2.2198574432302429E-2</v>
      </c>
      <c r="B14119" s="11">
        <v>1.5115841057643533E-3</v>
      </c>
      <c r="C14119" s="11"/>
      <c r="D14119" s="11"/>
      <c r="E14119" s="14"/>
    </row>
    <row r="14120" spans="1:5">
      <c r="A14120" s="11">
        <v>2.5569491091490978E-2</v>
      </c>
      <c r="B14120" s="11">
        <v>1.6335850112781413E-3</v>
      </c>
      <c r="C14120" s="11"/>
      <c r="D14120" s="11"/>
      <c r="E14120" s="14"/>
    </row>
    <row r="14121" spans="1:5">
      <c r="A14121" s="11">
        <v>2.7445283104949283E-2</v>
      </c>
      <c r="B14121" s="11">
        <v>1.7674603722367486E-3</v>
      </c>
      <c r="C14121" s="11"/>
      <c r="D14121" s="11"/>
      <c r="E14121" s="14"/>
    </row>
    <row r="14122" spans="1:5">
      <c r="A14122" s="11">
        <v>2.4237479161229473E-2</v>
      </c>
      <c r="B14122" s="11">
        <v>1.6602472898830292E-3</v>
      </c>
      <c r="C14122" s="11"/>
      <c r="D14122" s="11"/>
      <c r="E14122" s="14"/>
    </row>
    <row r="14123" spans="1:5">
      <c r="A14123" s="11">
        <v>2.041141316629274E-2</v>
      </c>
      <c r="B14123" s="11">
        <v>1.3368442474263763E-3</v>
      </c>
      <c r="C14123" s="11"/>
      <c r="D14123" s="11"/>
      <c r="E14123" s="14"/>
    </row>
    <row r="14124" spans="1:5">
      <c r="A14124" s="11">
        <v>2.6726978223468343E-2</v>
      </c>
      <c r="B14124" s="11">
        <v>1.8522757815641376E-3</v>
      </c>
      <c r="C14124" s="11"/>
      <c r="D14124" s="11"/>
      <c r="E14124" s="14"/>
    </row>
    <row r="14125" spans="1:5">
      <c r="A14125" s="11">
        <v>2.2139894292134553E-2</v>
      </c>
      <c r="B14125" s="11">
        <v>1.3946630409337616E-3</v>
      </c>
      <c r="C14125" s="11"/>
      <c r="D14125" s="11"/>
      <c r="E14125" s="14"/>
    </row>
    <row r="14126" spans="1:5">
      <c r="A14126" s="11">
        <v>1.8161619535986995E-2</v>
      </c>
      <c r="B14126" s="11">
        <v>1.121918231137624E-3</v>
      </c>
      <c r="C14126" s="11"/>
      <c r="D14126" s="11"/>
      <c r="E14126" s="14"/>
    </row>
    <row r="14127" spans="1:5">
      <c r="A14127" s="11">
        <v>2.7318166843629772E-2</v>
      </c>
      <c r="B14127" s="11">
        <v>1.8022144889988762E-3</v>
      </c>
      <c r="C14127" s="11"/>
      <c r="D14127" s="11"/>
      <c r="E14127" s="14"/>
    </row>
    <row r="14128" spans="1:5">
      <c r="A14128" s="11">
        <v>2.0676503635386024E-2</v>
      </c>
      <c r="B14128" s="11">
        <v>1.3569859018428636E-3</v>
      </c>
      <c r="C14128" s="11"/>
      <c r="D14128" s="11"/>
      <c r="E14128" s="14"/>
    </row>
    <row r="14129" spans="1:5">
      <c r="A14129" s="11">
        <v>1.623231913780104E-2</v>
      </c>
      <c r="B14129" s="11">
        <v>8.778454047479921E-4</v>
      </c>
      <c r="C14129" s="11"/>
      <c r="D14129" s="11"/>
      <c r="E14129" s="14"/>
    </row>
    <row r="14130" spans="1:5">
      <c r="A14130" s="11">
        <v>2.1363481495915212E-2</v>
      </c>
      <c r="B14130" s="11">
        <v>1.4405940720308204E-3</v>
      </c>
      <c r="C14130" s="11"/>
      <c r="D14130" s="11"/>
      <c r="E14130" s="14"/>
    </row>
    <row r="14131" spans="1:5">
      <c r="A14131" s="11">
        <v>2.0259577622031746E-2</v>
      </c>
      <c r="B14131" s="11">
        <v>1.3278524890083354E-3</v>
      </c>
      <c r="C14131" s="11"/>
      <c r="D14131" s="11"/>
      <c r="E14131" s="14"/>
    </row>
    <row r="14132" spans="1:5">
      <c r="A14132" s="11">
        <v>2.6647280249822772E-2</v>
      </c>
      <c r="B14132" s="11">
        <v>1.844604590427338E-3</v>
      </c>
      <c r="C14132" s="11"/>
      <c r="D14132" s="11"/>
      <c r="E14132" s="14"/>
    </row>
    <row r="14133" spans="1:5">
      <c r="A14133" s="11">
        <v>2.7119044077391977E-2</v>
      </c>
      <c r="B14133" s="11">
        <v>1.8440076058056163E-3</v>
      </c>
      <c r="C14133" s="11"/>
      <c r="D14133" s="11"/>
      <c r="E14133" s="14"/>
    </row>
    <row r="14134" spans="1:5">
      <c r="A14134" s="11">
        <v>1.946650103519532E-2</v>
      </c>
      <c r="B14134" s="11">
        <v>1.1808513555464533E-3</v>
      </c>
      <c r="C14134" s="11"/>
      <c r="D14134" s="11"/>
      <c r="E14134" s="14"/>
    </row>
    <row r="14135" spans="1:5">
      <c r="A14135" s="11">
        <v>1.5948778136863014E-2</v>
      </c>
      <c r="B14135" s="11">
        <v>7.5158732020409388E-4</v>
      </c>
      <c r="C14135" s="11"/>
      <c r="D14135" s="11"/>
      <c r="E14135" s="14"/>
    </row>
    <row r="14136" spans="1:5">
      <c r="A14136" s="11">
        <v>2.3599611171069637E-2</v>
      </c>
      <c r="B14136" s="11">
        <v>1.6025733829889818E-3</v>
      </c>
      <c r="C14136" s="11"/>
      <c r="D14136" s="11"/>
      <c r="E14136" s="14"/>
    </row>
    <row r="14137" spans="1:5">
      <c r="A14137" s="11">
        <v>1.8760553274322682E-2</v>
      </c>
      <c r="B14137" s="11">
        <v>1.1925043022936324E-3</v>
      </c>
      <c r="C14137" s="11"/>
      <c r="D14137" s="11"/>
      <c r="E14137" s="14"/>
    </row>
    <row r="14138" spans="1:5">
      <c r="A14138" s="11">
        <v>2.1584581554974662E-2</v>
      </c>
      <c r="B14138" s="11">
        <v>1.3598797084633787E-3</v>
      </c>
      <c r="C14138" s="11"/>
      <c r="D14138" s="11"/>
      <c r="E14138" s="14"/>
    </row>
    <row r="14139" spans="1:5">
      <c r="A14139" s="11">
        <v>1.622088646622958E-2</v>
      </c>
      <c r="B14139" s="11">
        <v>7.5856684407014669E-4</v>
      </c>
      <c r="C14139" s="11"/>
      <c r="D14139" s="11"/>
      <c r="E14139" s="14"/>
    </row>
    <row r="14140" spans="1:5">
      <c r="A14140" s="11">
        <v>1.9363747128499868E-2</v>
      </c>
      <c r="B14140" s="11">
        <v>1.245845460541957E-3</v>
      </c>
      <c r="C14140" s="11"/>
      <c r="D14140" s="11"/>
      <c r="E14140" s="14"/>
    </row>
    <row r="14141" spans="1:5">
      <c r="A14141" s="11">
        <v>1.594464760930275E-2</v>
      </c>
      <c r="B14141" s="11">
        <v>6.919890525731423E-4</v>
      </c>
      <c r="C14141" s="11"/>
      <c r="D14141" s="11"/>
      <c r="E14141" s="14"/>
    </row>
    <row r="14142" spans="1:5">
      <c r="A14142" s="11">
        <v>2.1479696212224338E-2</v>
      </c>
      <c r="B14142" s="11">
        <v>1.4484549065003115E-3</v>
      </c>
      <c r="C14142" s="11"/>
      <c r="D14142" s="11"/>
      <c r="E14142" s="14"/>
    </row>
    <row r="14143" spans="1:5">
      <c r="A14143" s="11">
        <v>1.6950285273474634E-2</v>
      </c>
      <c r="B14143" s="11">
        <v>9.8646070266244232E-4</v>
      </c>
      <c r="C14143" s="11"/>
      <c r="D14143" s="11"/>
      <c r="E14143" s="14"/>
    </row>
    <row r="14144" spans="1:5">
      <c r="A14144" s="11">
        <v>1.6882164590171302E-2</v>
      </c>
      <c r="B14144" s="11">
        <v>9.6798157251164695E-4</v>
      </c>
      <c r="C14144" s="11"/>
      <c r="D14144" s="11"/>
      <c r="E14144" s="14"/>
    </row>
    <row r="14145" spans="1:5">
      <c r="A14145" s="11">
        <v>2.355960552663686E-2</v>
      </c>
      <c r="B14145" s="11">
        <v>1.5631662692056497E-3</v>
      </c>
      <c r="C14145" s="11"/>
      <c r="D14145" s="11"/>
      <c r="E14145" s="14"/>
    </row>
    <row r="14146" spans="1:5">
      <c r="A14146" s="11">
        <v>2.1547946076113513E-2</v>
      </c>
      <c r="B14146" s="11">
        <v>1.412865695723273E-3</v>
      </c>
      <c r="C14146" s="11"/>
      <c r="D14146" s="11"/>
      <c r="E14146" s="14"/>
    </row>
    <row r="14147" spans="1:5">
      <c r="A14147" s="11">
        <v>2.1099054281297661E-2</v>
      </c>
      <c r="B14147" s="11">
        <v>1.4169881556643949E-3</v>
      </c>
      <c r="C14147" s="11"/>
      <c r="D14147" s="11"/>
      <c r="E14147" s="14"/>
    </row>
    <row r="14148" spans="1:5">
      <c r="A14148" s="11">
        <v>2.2631244183359881E-2</v>
      </c>
      <c r="B14148" s="11">
        <v>1.5203853278534885E-3</v>
      </c>
      <c r="C14148" s="11"/>
      <c r="D14148" s="11"/>
      <c r="E14148" s="14"/>
    </row>
    <row r="14149" spans="1:5">
      <c r="A14149" s="11">
        <v>2.4109260884887462E-2</v>
      </c>
      <c r="B14149" s="11">
        <v>1.5160797017347641E-3</v>
      </c>
      <c r="C14149" s="11"/>
      <c r="D14149" s="11"/>
      <c r="E14149" s="14"/>
    </row>
    <row r="14150" spans="1:5">
      <c r="A14150" s="11">
        <v>2.2648346325088858E-2</v>
      </c>
      <c r="B14150" s="11">
        <v>1.5277319405913948E-3</v>
      </c>
      <c r="C14150" s="11"/>
      <c r="D14150" s="11"/>
      <c r="E14150" s="14"/>
    </row>
    <row r="14151" spans="1:5">
      <c r="A14151" s="11">
        <v>1.7476334607608952E-2</v>
      </c>
      <c r="B14151" s="11">
        <v>1.015231957110244E-3</v>
      </c>
      <c r="C14151" s="11"/>
      <c r="D14151" s="11"/>
      <c r="E14151" s="14"/>
    </row>
    <row r="14152" spans="1:5">
      <c r="A14152" s="11">
        <v>3.0233144204951545E-2</v>
      </c>
      <c r="B14152" s="11">
        <v>1.9896200509761514E-3</v>
      </c>
      <c r="C14152" s="11"/>
      <c r="D14152" s="11"/>
      <c r="E14152" s="14"/>
    </row>
    <row r="14153" spans="1:5">
      <c r="A14153" s="11">
        <v>1.952142468404194E-2</v>
      </c>
      <c r="B14153" s="11">
        <v>1.239957142052504E-3</v>
      </c>
      <c r="C14153" s="11"/>
      <c r="D14153" s="11"/>
      <c r="E14153" s="14"/>
    </row>
    <row r="14154" spans="1:5">
      <c r="A14154" s="11">
        <v>1.9215436076183024E-2</v>
      </c>
      <c r="B14154" s="11">
        <v>1.2429076465552591E-3</v>
      </c>
      <c r="C14154" s="11"/>
      <c r="D14154" s="11"/>
      <c r="E14154" s="14"/>
    </row>
    <row r="14155" spans="1:5">
      <c r="A14155" s="11">
        <v>2.143356292971876E-2</v>
      </c>
      <c r="B14155" s="11">
        <v>1.3442568876652014E-3</v>
      </c>
      <c r="C14155" s="11"/>
      <c r="D14155" s="11"/>
      <c r="E14155" s="14"/>
    </row>
    <row r="14156" spans="1:5">
      <c r="A14156" s="11">
        <v>2.9331728629724472E-2</v>
      </c>
      <c r="B14156" s="11">
        <v>2.0004381494918592E-3</v>
      </c>
      <c r="C14156" s="11"/>
      <c r="D14156" s="11"/>
      <c r="E14156" s="14"/>
    </row>
    <row r="14157" spans="1:5">
      <c r="A14157" s="11">
        <v>2.1207055857576127E-2</v>
      </c>
      <c r="B14157" s="11">
        <v>1.4248340021810078E-3</v>
      </c>
      <c r="C14157" s="11"/>
      <c r="D14157" s="11"/>
      <c r="E14157" s="14"/>
    </row>
    <row r="14158" spans="1:5">
      <c r="A14158" s="11">
        <v>1.6307401900341075E-2</v>
      </c>
      <c r="B14158" s="11">
        <v>8.6905465688285363E-4</v>
      </c>
      <c r="C14158" s="11"/>
      <c r="D14158" s="11"/>
      <c r="E14158" s="14"/>
    </row>
    <row r="14159" spans="1:5">
      <c r="A14159" s="11">
        <v>2.7303392186670914E-2</v>
      </c>
      <c r="B14159" s="11">
        <v>1.7746163933763332E-3</v>
      </c>
      <c r="C14159" s="11"/>
      <c r="D14159" s="11"/>
      <c r="E14159" s="14"/>
    </row>
    <row r="14160" spans="1:5">
      <c r="A14160" s="11">
        <v>1.5729654752562151E-2</v>
      </c>
      <c r="B14160" s="11">
        <v>7.6828203066969781E-4</v>
      </c>
      <c r="C14160" s="11"/>
      <c r="D14160" s="11"/>
      <c r="E14160" s="14"/>
    </row>
    <row r="14161" spans="1:5">
      <c r="A14161" s="11">
        <v>2.1589407603662448E-2</v>
      </c>
      <c r="B14161" s="11">
        <v>1.4394056317343295E-3</v>
      </c>
      <c r="C14161" s="11"/>
      <c r="D14161" s="11"/>
      <c r="E14161" s="14"/>
    </row>
    <row r="14162" spans="1:5">
      <c r="A14162" s="11">
        <v>2.5683237689869434E-2</v>
      </c>
      <c r="B14162" s="11">
        <v>1.7076314811717618E-3</v>
      </c>
      <c r="C14162" s="11"/>
      <c r="D14162" s="11"/>
      <c r="E14162" s="14"/>
    </row>
    <row r="14163" spans="1:5">
      <c r="A14163" s="11">
        <v>2.1294600908087762E-2</v>
      </c>
      <c r="B14163" s="11">
        <v>1.4142524162846499E-3</v>
      </c>
      <c r="C14163" s="11"/>
      <c r="D14163" s="11"/>
      <c r="E14163" s="14"/>
    </row>
    <row r="14164" spans="1:5">
      <c r="A14164" s="11">
        <v>2.446228883658013E-2</v>
      </c>
      <c r="B14164" s="11">
        <v>1.6393710099898171E-3</v>
      </c>
      <c r="C14164" s="11"/>
      <c r="D14164" s="11"/>
      <c r="E14164" s="14"/>
    </row>
    <row r="14165" spans="1:5">
      <c r="A14165" s="11">
        <v>2.3330387128187746E-2</v>
      </c>
      <c r="B14165" s="11">
        <v>1.5460794650189848E-3</v>
      </c>
      <c r="C14165" s="11"/>
      <c r="D14165" s="11"/>
      <c r="E14165" s="14"/>
    </row>
    <row r="14166" spans="1:5">
      <c r="A14166" s="11">
        <v>2.6779211406276603E-2</v>
      </c>
      <c r="B14166" s="11">
        <v>1.7981096525078832E-3</v>
      </c>
      <c r="C14166" s="11"/>
      <c r="D14166" s="11"/>
      <c r="E14166" s="14"/>
    </row>
    <row r="14167" spans="1:5">
      <c r="A14167" s="11">
        <v>1.7975468456633021E-2</v>
      </c>
      <c r="B14167" s="11">
        <v>1.0341815531769987E-3</v>
      </c>
      <c r="C14167" s="11"/>
      <c r="D14167" s="11"/>
      <c r="E14167" s="14"/>
    </row>
    <row r="14168" spans="1:5">
      <c r="A14168" s="11">
        <v>2.0227142407078531E-2</v>
      </c>
      <c r="B14168" s="11">
        <v>1.1883329703731473E-3</v>
      </c>
      <c r="C14168" s="11"/>
      <c r="D14168" s="11"/>
      <c r="E14168" s="14"/>
    </row>
    <row r="14169" spans="1:5">
      <c r="A14169" s="11">
        <v>2.3055332038324949E-2</v>
      </c>
      <c r="B14169" s="11">
        <v>1.4953061914406689E-3</v>
      </c>
      <c r="C14169" s="11"/>
      <c r="D14169" s="11"/>
      <c r="E14169" s="14"/>
    </row>
    <row r="14170" spans="1:5">
      <c r="A14170" s="11">
        <v>2.4083928410629514E-2</v>
      </c>
      <c r="B14170" s="11">
        <v>1.5176356186244507E-3</v>
      </c>
      <c r="C14170" s="11"/>
      <c r="D14170" s="11"/>
      <c r="E14170" s="14"/>
    </row>
    <row r="14171" spans="1:5">
      <c r="A14171" s="11">
        <v>2.6211811871416846E-2</v>
      </c>
      <c r="B14171" s="11">
        <v>1.7277196063410455E-3</v>
      </c>
      <c r="C14171" s="11"/>
      <c r="D14171" s="11"/>
      <c r="E14171" s="14"/>
    </row>
    <row r="14172" spans="1:5">
      <c r="A14172" s="11">
        <v>1.6335732297443444E-2</v>
      </c>
      <c r="B14172" s="11">
        <v>8.2543356582917527E-4</v>
      </c>
      <c r="C14172" s="11"/>
      <c r="D14172" s="11"/>
      <c r="E14172" s="14"/>
    </row>
    <row r="14173" spans="1:5">
      <c r="A14173" s="11">
        <v>1.7760668836042923E-2</v>
      </c>
      <c r="B14173" s="11">
        <v>1.0899816310451591E-3</v>
      </c>
      <c r="C14173" s="11"/>
      <c r="D14173" s="11"/>
      <c r="E14173" s="14"/>
    </row>
    <row r="14174" spans="1:5">
      <c r="A14174" s="11">
        <v>1.9778469050145162E-2</v>
      </c>
      <c r="B14174" s="11">
        <v>1.2024248152918756E-3</v>
      </c>
      <c r="C14174" s="11"/>
      <c r="D14174" s="11"/>
      <c r="E14174" s="14"/>
    </row>
    <row r="14175" spans="1:5">
      <c r="A14175" s="11">
        <v>2.7907661067227189E-2</v>
      </c>
      <c r="B14175" s="11">
        <v>1.895536045697039E-3</v>
      </c>
      <c r="C14175" s="11"/>
      <c r="D14175" s="11"/>
      <c r="E14175" s="14"/>
    </row>
    <row r="14176" spans="1:5">
      <c r="A14176" s="11">
        <v>2.5587984343317268E-2</v>
      </c>
      <c r="B14176" s="11">
        <v>1.6840683518193477E-3</v>
      </c>
      <c r="C14176" s="11"/>
      <c r="D14176" s="11"/>
      <c r="E14176" s="14"/>
    </row>
    <row r="14177" spans="1:5">
      <c r="A14177" s="11">
        <v>3.1795612886429618E-2</v>
      </c>
      <c r="B14177" s="11">
        <v>2.0655541700462638E-3</v>
      </c>
      <c r="C14177" s="11"/>
      <c r="D14177" s="11"/>
      <c r="E14177" s="14"/>
    </row>
    <row r="14178" spans="1:5">
      <c r="A14178" s="11">
        <v>2.3339723165540168E-2</v>
      </c>
      <c r="B14178" s="11">
        <v>1.593571281695698E-3</v>
      </c>
      <c r="C14178" s="11"/>
      <c r="D14178" s="11"/>
      <c r="E14178" s="14"/>
    </row>
    <row r="14179" spans="1:5">
      <c r="A14179" s="11">
        <v>1.6997440972715494E-2</v>
      </c>
      <c r="B14179" s="11">
        <v>9.3629184520194414E-4</v>
      </c>
      <c r="C14179" s="11"/>
      <c r="D14179" s="11"/>
      <c r="E14179" s="14"/>
    </row>
    <row r="14180" spans="1:5">
      <c r="A14180" s="11">
        <v>2.7694265938284814E-2</v>
      </c>
      <c r="B14180" s="11">
        <v>1.8450146750651677E-3</v>
      </c>
      <c r="C14180" s="11"/>
      <c r="D14180" s="11"/>
      <c r="E14180" s="14"/>
    </row>
    <row r="14181" spans="1:5">
      <c r="A14181" s="11">
        <v>1.6922641745976255E-2</v>
      </c>
      <c r="B14181" s="11">
        <v>9.3963123614928395E-4</v>
      </c>
      <c r="C14181" s="11"/>
      <c r="D14181" s="11"/>
      <c r="E14181" s="14"/>
    </row>
    <row r="14182" spans="1:5">
      <c r="A14182" s="11">
        <v>2.1525297178528462E-2</v>
      </c>
      <c r="B14182" s="11">
        <v>1.423226581110829E-3</v>
      </c>
      <c r="C14182" s="11"/>
      <c r="D14182" s="11"/>
      <c r="E14182" s="14"/>
    </row>
    <row r="14183" spans="1:5">
      <c r="A14183" s="11">
        <v>2.5178635940794843E-2</v>
      </c>
      <c r="B14183" s="11">
        <v>1.7161983760116488E-3</v>
      </c>
      <c r="C14183" s="11"/>
      <c r="D14183" s="11"/>
      <c r="E14183" s="14"/>
    </row>
    <row r="14184" spans="1:5">
      <c r="A14184" s="11">
        <v>2.3523922487386141E-2</v>
      </c>
      <c r="B14184" s="11">
        <v>1.6195649351845791E-3</v>
      </c>
      <c r="C14184" s="11"/>
      <c r="D14184" s="11"/>
      <c r="E14184" s="14"/>
    </row>
    <row r="14185" spans="1:5">
      <c r="A14185" s="11">
        <v>2.0132368944225872E-2</v>
      </c>
      <c r="B14185" s="11">
        <v>1.3292453906659401E-3</v>
      </c>
      <c r="C14185" s="11"/>
      <c r="D14185" s="11"/>
      <c r="E14185" s="14"/>
    </row>
    <row r="14186" spans="1:5">
      <c r="A14186" s="11">
        <v>1.9975763878941479E-2</v>
      </c>
      <c r="B14186" s="11">
        <v>1.3169825774481646E-3</v>
      </c>
      <c r="C14186" s="11"/>
      <c r="D14186" s="11"/>
      <c r="E14186" s="14"/>
    </row>
    <row r="14187" spans="1:5">
      <c r="A14187" s="11">
        <v>1.752777339744151E-2</v>
      </c>
      <c r="B14187" s="11">
        <v>1.0439768427969924E-3</v>
      </c>
      <c r="C14187" s="11"/>
      <c r="D14187" s="11"/>
      <c r="E14187" s="14"/>
    </row>
    <row r="14188" spans="1:5">
      <c r="A14188" s="11">
        <v>1.6163030501505714E-2</v>
      </c>
      <c r="B14188" s="11">
        <v>7.851796613467147E-4</v>
      </c>
      <c r="C14188" s="11"/>
      <c r="D14188" s="11"/>
      <c r="E14188" s="14"/>
    </row>
    <row r="14189" spans="1:5">
      <c r="A14189" s="11">
        <v>1.7651413735468996E-2</v>
      </c>
      <c r="B14189" s="11">
        <v>1.0459614432284682E-3</v>
      </c>
      <c r="C14189" s="11"/>
      <c r="D14189" s="11"/>
      <c r="E14189" s="14"/>
    </row>
    <row r="14190" spans="1:5">
      <c r="A14190" s="11">
        <v>2.1586159381395548E-2</v>
      </c>
      <c r="B14190" s="11">
        <v>1.4290941849652559E-3</v>
      </c>
      <c r="C14190" s="11"/>
      <c r="D14190" s="11"/>
      <c r="E14190" s="14"/>
    </row>
    <row r="14191" spans="1:5">
      <c r="A14191" s="11">
        <v>1.8403380804195579E-2</v>
      </c>
      <c r="B14191" s="11">
        <v>1.0972318178459031E-3</v>
      </c>
      <c r="C14191" s="11"/>
      <c r="D14191" s="11"/>
      <c r="E14191" s="14"/>
    </row>
    <row r="14192" spans="1:5">
      <c r="A14192" s="11">
        <v>3.1941844960222572E-2</v>
      </c>
      <c r="B14192" s="11">
        <v>2.1535860231341555E-3</v>
      </c>
      <c r="C14192" s="11"/>
      <c r="D14192" s="11"/>
      <c r="E14192" s="14"/>
    </row>
    <row r="14193" spans="1:5">
      <c r="A14193" s="11">
        <v>2.6422521657686392E-2</v>
      </c>
      <c r="B14193" s="11">
        <v>1.8015714553368399E-3</v>
      </c>
      <c r="C14193" s="11"/>
      <c r="D14193" s="11"/>
      <c r="E14193" s="14"/>
    </row>
    <row r="14194" spans="1:5">
      <c r="A14194" s="11">
        <v>2.1762968301186292E-2</v>
      </c>
      <c r="B14194" s="11">
        <v>1.4283847725656358E-3</v>
      </c>
      <c r="C14194" s="11"/>
      <c r="D14194" s="11"/>
      <c r="E14194" s="14"/>
    </row>
    <row r="14195" spans="1:5">
      <c r="A14195" s="11">
        <v>1.7133632897165681E-2</v>
      </c>
      <c r="B14195" s="11">
        <v>9.3186690963337118E-4</v>
      </c>
      <c r="C14195" s="11"/>
      <c r="D14195" s="11"/>
      <c r="E14195" s="14"/>
    </row>
    <row r="14196" spans="1:5">
      <c r="A14196" s="11">
        <v>2.2984283774639347E-2</v>
      </c>
      <c r="B14196" s="11">
        <v>1.534634705642954E-3</v>
      </c>
      <c r="C14196" s="11"/>
      <c r="D14196" s="11"/>
      <c r="E14196" s="14"/>
    </row>
    <row r="14197" spans="1:5">
      <c r="A14197" s="11">
        <v>1.6311438026133343E-2</v>
      </c>
      <c r="B14197" s="11">
        <v>8.9106408600132965E-4</v>
      </c>
      <c r="C14197" s="11"/>
      <c r="D14197" s="11"/>
      <c r="E14197" s="14"/>
    </row>
    <row r="14198" spans="1:5">
      <c r="A14198" s="11">
        <v>2.6362025861203332E-2</v>
      </c>
      <c r="B14198" s="11">
        <v>1.7107964941774859E-3</v>
      </c>
      <c r="C14198" s="11"/>
      <c r="D14198" s="11"/>
      <c r="E14198" s="14"/>
    </row>
    <row r="14199" spans="1:5">
      <c r="A14199" s="11">
        <v>1.7659917580296076E-2</v>
      </c>
      <c r="B14199" s="11">
        <v>1.0777680589917342E-3</v>
      </c>
      <c r="C14199" s="11"/>
      <c r="D14199" s="11"/>
      <c r="E14199" s="14"/>
    </row>
    <row r="14200" spans="1:5">
      <c r="A14200" s="11">
        <v>1.578310751257395E-2</v>
      </c>
      <c r="B14200" s="11">
        <v>7.8675393623758936E-4</v>
      </c>
      <c r="C14200" s="11"/>
      <c r="D14200" s="11"/>
      <c r="E14200" s="14"/>
    </row>
    <row r="14201" spans="1:5">
      <c r="A14201" s="11">
        <v>1.6997284680175872E-2</v>
      </c>
      <c r="B14201" s="11">
        <v>9.947225610427734E-4</v>
      </c>
      <c r="C14201" s="11"/>
      <c r="D14201" s="11"/>
      <c r="E14201" s="14"/>
    </row>
    <row r="14202" spans="1:5">
      <c r="A14202" s="11">
        <v>2.2112235238167615E-2</v>
      </c>
      <c r="B14202" s="11">
        <v>1.4317325234986075E-3</v>
      </c>
      <c r="C14202" s="11"/>
      <c r="D14202" s="11"/>
      <c r="E14202" s="14"/>
    </row>
    <row r="14203" spans="1:5">
      <c r="A14203" s="11">
        <v>2.7389702003482449E-2</v>
      </c>
      <c r="B14203" s="11">
        <v>1.8368525627795618E-3</v>
      </c>
      <c r="C14203" s="11"/>
      <c r="D14203" s="11"/>
      <c r="E14203" s="14"/>
    </row>
    <row r="14204" spans="1:5">
      <c r="A14204" s="11">
        <v>2.0126102306490715E-2</v>
      </c>
      <c r="B14204" s="11">
        <v>1.3192967585115673E-3</v>
      </c>
      <c r="C14204" s="11"/>
      <c r="D14204" s="11"/>
      <c r="E14204" s="14"/>
    </row>
    <row r="14205" spans="1:5">
      <c r="A14205" s="11">
        <v>1.5521263253349861E-2</v>
      </c>
      <c r="B14205" s="11">
        <v>6.842190383931242E-4</v>
      </c>
      <c r="C14205" s="11"/>
      <c r="D14205" s="11"/>
      <c r="E14205" s="14"/>
    </row>
    <row r="14206" spans="1:5">
      <c r="A14206" s="11">
        <v>1.6304487600516972E-2</v>
      </c>
      <c r="B14206" s="11">
        <v>8.7863839551017805E-4</v>
      </c>
      <c r="C14206" s="11"/>
      <c r="D14206" s="11"/>
      <c r="E14206" s="14"/>
    </row>
    <row r="14207" spans="1:5">
      <c r="A14207" s="11">
        <v>2.6743360577790771E-2</v>
      </c>
      <c r="B14207" s="11">
        <v>1.775656715268154E-3</v>
      </c>
      <c r="C14207" s="11"/>
      <c r="D14207" s="11"/>
      <c r="E14207" s="14"/>
    </row>
    <row r="14208" spans="1:5">
      <c r="A14208" s="11">
        <v>1.6168315566468326E-2</v>
      </c>
      <c r="B14208" s="11">
        <v>7.8171616439946833E-4</v>
      </c>
      <c r="C14208" s="11"/>
      <c r="D14208" s="11"/>
      <c r="E14208" s="14"/>
    </row>
    <row r="14209" spans="1:5">
      <c r="A14209" s="11">
        <v>1.740807850706046E-2</v>
      </c>
      <c r="B14209" s="11">
        <v>1.0375331448105607E-3</v>
      </c>
      <c r="C14209" s="11"/>
      <c r="D14209" s="11"/>
      <c r="E14209" s="14"/>
    </row>
    <row r="14210" spans="1:5">
      <c r="A14210" s="11">
        <v>1.8474247693691003E-2</v>
      </c>
      <c r="B14210" s="11">
        <v>1.0850794623081174E-3</v>
      </c>
      <c r="C14210" s="11"/>
      <c r="D14210" s="11"/>
      <c r="E14210" s="14"/>
    </row>
    <row r="14211" spans="1:5">
      <c r="A14211" s="11">
        <v>2.5186910517145621E-2</v>
      </c>
      <c r="B14211" s="11">
        <v>1.7076188945559932E-3</v>
      </c>
      <c r="C14211" s="11"/>
      <c r="D14211" s="11"/>
      <c r="E14211" s="14"/>
    </row>
    <row r="14212" spans="1:5">
      <c r="A14212" s="11">
        <v>1.720611481326886E-2</v>
      </c>
      <c r="B14212" s="11">
        <v>1.0161995861644633E-3</v>
      </c>
      <c r="C14212" s="11"/>
      <c r="D14212" s="11"/>
      <c r="E14212" s="14"/>
    </row>
    <row r="14213" spans="1:5">
      <c r="A14213" s="11">
        <v>1.6596462340161749E-2</v>
      </c>
      <c r="B14213" s="11">
        <v>9.2596663666743347E-4</v>
      </c>
      <c r="C14213" s="11"/>
      <c r="D14213" s="11"/>
      <c r="E14213" s="14"/>
    </row>
    <row r="14214" spans="1:5">
      <c r="A14214" s="11">
        <v>2.7183979343264442E-2</v>
      </c>
      <c r="B14214" s="11">
        <v>1.8277566260129581E-3</v>
      </c>
      <c r="C14214" s="11"/>
      <c r="D14214" s="11"/>
      <c r="E14214" s="14"/>
    </row>
    <row r="14215" spans="1:5">
      <c r="A14215" s="11">
        <v>1.820851323649E-2</v>
      </c>
      <c r="B14215" s="11">
        <v>1.1246686036745568E-3</v>
      </c>
      <c r="C14215" s="11"/>
      <c r="D14215" s="11"/>
      <c r="E14215" s="14"/>
    </row>
    <row r="14216" spans="1:5">
      <c r="A14216" s="11">
        <v>1.7947635636635685E-2</v>
      </c>
      <c r="B14216" s="11">
        <v>1.1106557760424147E-3</v>
      </c>
      <c r="C14216" s="11"/>
      <c r="D14216" s="11"/>
      <c r="E14216" s="14"/>
    </row>
    <row r="14217" spans="1:5">
      <c r="A14217" s="11">
        <v>1.5687619178460677E-2</v>
      </c>
      <c r="B14217" s="11">
        <v>7.0379282692953815E-4</v>
      </c>
      <c r="C14217" s="11"/>
      <c r="D14217" s="11"/>
      <c r="E14217" s="14"/>
    </row>
    <row r="14218" spans="1:5">
      <c r="A14218" s="11">
        <v>1.7328088061271726E-2</v>
      </c>
      <c r="B14218" s="11">
        <v>1.0338943333958856E-3</v>
      </c>
      <c r="C14218" s="11"/>
      <c r="D14218" s="11"/>
      <c r="E14218" s="14"/>
    </row>
    <row r="14219" spans="1:5">
      <c r="A14219" s="11">
        <v>2.0650886705440179E-2</v>
      </c>
      <c r="B14219" s="11">
        <v>1.3803504140559553E-3</v>
      </c>
      <c r="C14219" s="11"/>
      <c r="D14219" s="11"/>
      <c r="E14219" s="14"/>
    </row>
    <row r="14220" spans="1:5">
      <c r="A14220" s="11">
        <v>1.8412325016062457E-2</v>
      </c>
      <c r="B14220" s="11">
        <v>1.1570763771853116E-3</v>
      </c>
      <c r="C14220" s="11"/>
      <c r="D14220" s="11"/>
      <c r="E14220" s="14"/>
    </row>
    <row r="14221" spans="1:5">
      <c r="A14221" s="11">
        <v>2.2220536441166752E-2</v>
      </c>
      <c r="B14221" s="11">
        <v>1.5031434162668532E-3</v>
      </c>
      <c r="C14221" s="11"/>
      <c r="D14221" s="11"/>
      <c r="E14221" s="14"/>
    </row>
    <row r="14222" spans="1:5">
      <c r="A14222" s="11">
        <v>2.2253670918351641E-2</v>
      </c>
      <c r="B14222" s="11">
        <v>1.3737442413418533E-3</v>
      </c>
      <c r="C14222" s="11"/>
      <c r="D14222" s="11"/>
      <c r="E14222" s="14"/>
    </row>
    <row r="14223" spans="1:5">
      <c r="A14223" s="11">
        <v>2.0432429265226992E-2</v>
      </c>
      <c r="B14223" s="11">
        <v>1.316594631365805E-3</v>
      </c>
      <c r="C14223" s="11"/>
      <c r="D14223" s="11"/>
      <c r="E14223" s="14"/>
    </row>
    <row r="14224" spans="1:5">
      <c r="A14224" s="11">
        <v>1.8224502214972647E-2</v>
      </c>
      <c r="B14224" s="11">
        <v>1.1183673489839304E-3</v>
      </c>
      <c r="C14224" s="11"/>
      <c r="D14224" s="11"/>
      <c r="E14224" s="14"/>
    </row>
    <row r="14225" spans="1:5">
      <c r="A14225" s="11">
        <v>2.5795398431777857E-2</v>
      </c>
      <c r="B14225" s="11">
        <v>1.6527500499209672E-3</v>
      </c>
      <c r="C14225" s="11"/>
      <c r="D14225" s="11"/>
      <c r="E14225" s="14"/>
    </row>
    <row r="14226" spans="1:5">
      <c r="A14226" s="11">
        <v>2.4998634200654467E-2</v>
      </c>
      <c r="B14226" s="11">
        <v>1.7149418916529557E-3</v>
      </c>
      <c r="C14226" s="11"/>
      <c r="D14226" s="11"/>
      <c r="E14226" s="14"/>
    </row>
    <row r="14227" spans="1:5">
      <c r="A14227" s="11">
        <v>1.5935481925789068E-2</v>
      </c>
      <c r="B14227" s="11">
        <v>7.2466914088500695E-4</v>
      </c>
      <c r="C14227" s="11"/>
      <c r="D14227" s="11"/>
      <c r="E14227" s="14"/>
    </row>
    <row r="14228" spans="1:5">
      <c r="A14228" s="11">
        <v>2.0892352267652646E-2</v>
      </c>
      <c r="B14228" s="11">
        <v>1.3890780564860799E-3</v>
      </c>
      <c r="C14228" s="11"/>
      <c r="D14228" s="11"/>
      <c r="E14228" s="14"/>
    </row>
    <row r="14229" spans="1:5">
      <c r="A14229" s="11">
        <v>1.8510502060537812E-2</v>
      </c>
      <c r="B14229" s="11">
        <v>1.1312968383172211E-3</v>
      </c>
      <c r="C14229" s="11"/>
      <c r="D14229" s="11"/>
      <c r="E14229" s="14"/>
    </row>
    <row r="14230" spans="1:5">
      <c r="A14230" s="11">
        <v>2.440575569219517E-2</v>
      </c>
      <c r="B14230" s="11">
        <v>1.5298713915544312E-3</v>
      </c>
      <c r="C14230" s="11"/>
      <c r="D14230" s="11"/>
      <c r="E14230" s="14"/>
    </row>
    <row r="14231" spans="1:5">
      <c r="A14231" s="11">
        <v>2.3344700603433501E-2</v>
      </c>
      <c r="B14231" s="11">
        <v>1.5373075943046729E-3</v>
      </c>
      <c r="C14231" s="11"/>
      <c r="D14231" s="11"/>
      <c r="E14231" s="14"/>
    </row>
    <row r="14232" spans="1:5">
      <c r="A14232" s="11">
        <v>2.4129021815086464E-2</v>
      </c>
      <c r="B14232" s="11">
        <v>1.6453936923840962E-3</v>
      </c>
      <c r="C14232" s="11"/>
      <c r="D14232" s="11"/>
      <c r="E14232" s="14"/>
    </row>
    <row r="14233" spans="1:5">
      <c r="A14233" s="11">
        <v>1.6555210997927502E-2</v>
      </c>
      <c r="B14233" s="11">
        <v>9.3088385445872629E-4</v>
      </c>
      <c r="C14233" s="11"/>
      <c r="D14233" s="11"/>
      <c r="E14233" s="14"/>
    </row>
    <row r="14234" spans="1:5">
      <c r="A14234" s="11">
        <v>1.8985267906990979E-2</v>
      </c>
      <c r="B14234" s="11">
        <v>1.2212020666945689E-3</v>
      </c>
      <c r="C14234" s="11"/>
      <c r="D14234" s="11"/>
      <c r="E14234" s="14"/>
    </row>
    <row r="14235" spans="1:5">
      <c r="A14235" s="11">
        <v>2.4520590585088323E-2</v>
      </c>
      <c r="B14235" s="11">
        <v>1.6814688502379083E-3</v>
      </c>
      <c r="C14235" s="11"/>
      <c r="D14235" s="11"/>
      <c r="E14235" s="14"/>
    </row>
    <row r="14236" spans="1:5">
      <c r="A14236" s="11">
        <v>1.8071678586984614E-2</v>
      </c>
      <c r="B14236" s="11">
        <v>1.0967042134896645E-3</v>
      </c>
      <c r="C14236" s="11"/>
      <c r="D14236" s="11"/>
      <c r="E14236" s="14"/>
    </row>
    <row r="14237" spans="1:5">
      <c r="A14237" s="11">
        <v>1.7353519175101764E-2</v>
      </c>
      <c r="B14237" s="11">
        <v>1.0033774409912422E-3</v>
      </c>
      <c r="C14237" s="11"/>
      <c r="D14237" s="11"/>
      <c r="E14237" s="14"/>
    </row>
    <row r="14238" spans="1:5">
      <c r="A14238" s="11">
        <v>2.2064248123203765E-2</v>
      </c>
      <c r="B14238" s="11">
        <v>1.4666677886895714E-3</v>
      </c>
      <c r="C14238" s="11"/>
      <c r="D14238" s="11"/>
      <c r="E14238" s="14"/>
    </row>
    <row r="14239" spans="1:5">
      <c r="A14239" s="11">
        <v>2.2140914770534797E-2</v>
      </c>
      <c r="B14239" s="11">
        <v>1.5047423326031539E-3</v>
      </c>
      <c r="C14239" s="11"/>
      <c r="D14239" s="11"/>
      <c r="E14239" s="14"/>
    </row>
    <row r="14240" spans="1:5">
      <c r="A14240" s="11">
        <v>2.2120791924000682E-2</v>
      </c>
      <c r="B14240" s="11">
        <v>1.4250292997123445E-3</v>
      </c>
      <c r="C14240" s="11"/>
      <c r="D14240" s="11"/>
      <c r="E14240" s="14"/>
    </row>
    <row r="14241" spans="1:5">
      <c r="A14241" s="11">
        <v>1.9869550051213339E-2</v>
      </c>
      <c r="B14241" s="11">
        <v>1.3012945753489258E-3</v>
      </c>
      <c r="C14241" s="11"/>
      <c r="D14241" s="11"/>
      <c r="E14241" s="14"/>
    </row>
    <row r="14242" spans="1:5">
      <c r="A14242" s="11">
        <v>1.8416151204769034E-2</v>
      </c>
      <c r="B14242" s="11">
        <v>1.1063537655755017E-3</v>
      </c>
      <c r="C14242" s="11"/>
      <c r="D14242" s="11"/>
      <c r="E14242" s="14"/>
    </row>
    <row r="14243" spans="1:5">
      <c r="A14243" s="11">
        <v>2.2194501760174495E-2</v>
      </c>
      <c r="B14243" s="11">
        <v>1.4805863609445051E-3</v>
      </c>
      <c r="C14243" s="11"/>
      <c r="D14243" s="11"/>
      <c r="E14243" s="14"/>
    </row>
    <row r="14244" spans="1:5">
      <c r="A14244" s="11">
        <v>2.1772832235813316E-2</v>
      </c>
      <c r="B14244" s="11">
        <v>1.4467951147008086E-3</v>
      </c>
      <c r="C14244" s="11"/>
      <c r="D14244" s="11"/>
      <c r="E14244" s="14"/>
    </row>
    <row r="14245" spans="1:5">
      <c r="A14245" s="11">
        <v>1.8525764272956824E-2</v>
      </c>
      <c r="B14245" s="11">
        <v>1.1759246552582774E-3</v>
      </c>
      <c r="C14245" s="11"/>
      <c r="D14245" s="11"/>
      <c r="E14245" s="14"/>
    </row>
    <row r="14246" spans="1:5">
      <c r="A14246" s="11">
        <v>2.929873560363519E-2</v>
      </c>
      <c r="B14246" s="11">
        <v>1.9949390388864681E-3</v>
      </c>
      <c r="C14246" s="11"/>
      <c r="D14246" s="11"/>
      <c r="E14246" s="14"/>
    </row>
    <row r="14247" spans="1:5">
      <c r="A14247" s="11">
        <v>2.2056207397287413E-2</v>
      </c>
      <c r="B14247" s="11">
        <v>1.449144482158363E-3</v>
      </c>
      <c r="C14247" s="11"/>
      <c r="D14247" s="11"/>
      <c r="E14247" s="14"/>
    </row>
    <row r="14248" spans="1:5">
      <c r="A14248" s="11">
        <v>2.6294663824295315E-2</v>
      </c>
      <c r="B14248" s="11">
        <v>1.6911804464866376E-3</v>
      </c>
      <c r="C14248" s="11"/>
      <c r="D14248" s="11"/>
      <c r="E14248" s="14"/>
    </row>
    <row r="14249" spans="1:5">
      <c r="A14249" s="11">
        <v>2.3252843933655315E-2</v>
      </c>
      <c r="B14249" s="11">
        <v>1.4931655304476243E-3</v>
      </c>
      <c r="C14249" s="11"/>
      <c r="D14249" s="11"/>
      <c r="E14249" s="14"/>
    </row>
    <row r="14250" spans="1:5">
      <c r="A14250" s="11">
        <v>2.0294145383336973E-2</v>
      </c>
      <c r="B14250" s="11">
        <v>1.3478659671494091E-3</v>
      </c>
      <c r="C14250" s="11"/>
      <c r="D14250" s="11"/>
      <c r="E14250" s="14"/>
    </row>
    <row r="14251" spans="1:5">
      <c r="A14251" s="11">
        <v>2.3130030988825771E-2</v>
      </c>
      <c r="B14251" s="11">
        <v>1.5837902536112109E-3</v>
      </c>
      <c r="C14251" s="11"/>
      <c r="D14251" s="11"/>
      <c r="E14251" s="14"/>
    </row>
    <row r="14252" spans="1:5">
      <c r="A14252" s="11">
        <v>1.9774708239980208E-2</v>
      </c>
      <c r="B14252" s="11">
        <v>1.2967177634583575E-3</v>
      </c>
      <c r="C14252" s="11"/>
      <c r="D14252" s="11"/>
      <c r="E14252" s="14"/>
    </row>
    <row r="14253" spans="1:5">
      <c r="A14253" s="11">
        <v>1.6892783933202531E-2</v>
      </c>
      <c r="B14253" s="11">
        <v>9.3959467023733479E-4</v>
      </c>
      <c r="C14253" s="11"/>
      <c r="D14253" s="11"/>
      <c r="E14253" s="14"/>
    </row>
    <row r="14254" spans="1:5">
      <c r="A14254" s="11">
        <v>2.0197479150240494E-2</v>
      </c>
      <c r="B14254" s="11">
        <v>1.3193176462592308E-3</v>
      </c>
      <c r="C14254" s="11"/>
      <c r="D14254" s="11"/>
      <c r="E14254" s="14"/>
    </row>
    <row r="14255" spans="1:5">
      <c r="A14255" s="11">
        <v>1.7682163418026347E-2</v>
      </c>
      <c r="B14255" s="11">
        <v>1.0520528075045788E-3</v>
      </c>
      <c r="C14255" s="11"/>
      <c r="D14255" s="11"/>
      <c r="E14255" s="14"/>
    </row>
    <row r="14256" spans="1:5">
      <c r="A14256" s="11">
        <v>1.8628944275886496E-2</v>
      </c>
      <c r="B14256" s="11">
        <v>1.1283618989175867E-3</v>
      </c>
      <c r="C14256" s="11"/>
      <c r="D14256" s="11"/>
      <c r="E14256" s="14"/>
    </row>
    <row r="14257" spans="1:5">
      <c r="A14257" s="11">
        <v>3.1177769038410155E-2</v>
      </c>
      <c r="B14257" s="11">
        <v>2.0553459083482925E-3</v>
      </c>
      <c r="C14257" s="11"/>
      <c r="D14257" s="11"/>
      <c r="E14257" s="14"/>
    </row>
    <row r="14258" spans="1:5">
      <c r="A14258" s="11">
        <v>2.900665656637438E-2</v>
      </c>
      <c r="B14258" s="11">
        <v>1.9925306191912956E-3</v>
      </c>
      <c r="C14258" s="11"/>
      <c r="D14258" s="11"/>
      <c r="E14258" s="14"/>
    </row>
    <row r="14259" spans="1:5">
      <c r="A14259" s="11">
        <v>2.3312977101472589E-2</v>
      </c>
      <c r="B14259" s="11">
        <v>1.5502998130865347E-3</v>
      </c>
      <c r="C14259" s="11"/>
      <c r="D14259" s="11"/>
      <c r="E14259" s="14"/>
    </row>
    <row r="14260" spans="1:5">
      <c r="A14260" s="11">
        <v>1.8223520941674815E-2</v>
      </c>
      <c r="B14260" s="11">
        <v>1.0985640231360621E-3</v>
      </c>
      <c r="C14260" s="11"/>
      <c r="D14260" s="11"/>
      <c r="E14260" s="14"/>
    </row>
    <row r="14261" spans="1:5">
      <c r="A14261" s="11">
        <v>2.3438974312815473E-2</v>
      </c>
      <c r="B14261" s="11">
        <v>1.5283348210076279E-3</v>
      </c>
      <c r="C14261" s="11"/>
      <c r="D14261" s="11"/>
      <c r="E14261" s="14"/>
    </row>
    <row r="14262" spans="1:5">
      <c r="A14262" s="11">
        <v>2.5280915776704455E-2</v>
      </c>
      <c r="B14262" s="11">
        <v>1.6325898947671137E-3</v>
      </c>
      <c r="C14262" s="11"/>
      <c r="D14262" s="11"/>
      <c r="E14262" s="14"/>
    </row>
    <row r="14263" spans="1:5">
      <c r="A14263" s="11">
        <v>2.1329305332926776E-2</v>
      </c>
      <c r="B14263" s="11">
        <v>1.4328456531820933E-3</v>
      </c>
      <c r="C14263" s="11"/>
      <c r="D14263" s="11"/>
      <c r="E14263" s="14"/>
    </row>
    <row r="14264" spans="1:5">
      <c r="A14264" s="11">
        <v>1.9554735610651078E-2</v>
      </c>
      <c r="B14264" s="11">
        <v>1.2735546658921859E-3</v>
      </c>
      <c r="C14264" s="11"/>
      <c r="D14264" s="11"/>
      <c r="E14264" s="14"/>
    </row>
    <row r="14265" spans="1:5">
      <c r="A14265" s="11">
        <v>1.9580245121164269E-2</v>
      </c>
      <c r="B14265" s="11">
        <v>1.1576195700327403E-3</v>
      </c>
      <c r="C14265" s="11"/>
      <c r="D14265" s="11"/>
      <c r="E14265" s="14"/>
    </row>
    <row r="14266" spans="1:5">
      <c r="A14266" s="11">
        <v>2.1114704651917587E-2</v>
      </c>
      <c r="B14266" s="11">
        <v>1.3421921336968627E-3</v>
      </c>
      <c r="C14266" s="11"/>
      <c r="D14266" s="11"/>
      <c r="E14266" s="14"/>
    </row>
    <row r="14267" spans="1:5">
      <c r="A14267" s="11">
        <v>2.2980854002326054E-2</v>
      </c>
      <c r="B14267" s="11">
        <v>1.4623145351649765E-3</v>
      </c>
      <c r="C14267" s="11"/>
      <c r="D14267" s="11"/>
      <c r="E14267" s="14"/>
    </row>
    <row r="14268" spans="1:5">
      <c r="A14268" s="11">
        <v>1.8334681890242632E-2</v>
      </c>
      <c r="B14268" s="11">
        <v>1.1495601986572235E-3</v>
      </c>
      <c r="C14268" s="11"/>
      <c r="D14268" s="11"/>
      <c r="E14268" s="14"/>
    </row>
    <row r="14269" spans="1:5">
      <c r="A14269" s="11">
        <v>2.4419388987021458E-2</v>
      </c>
      <c r="B14269" s="11">
        <v>1.6687010281602578E-3</v>
      </c>
      <c r="C14269" s="11"/>
      <c r="D14269" s="11"/>
      <c r="E14269" s="14"/>
    </row>
    <row r="14270" spans="1:5">
      <c r="A14270" s="11">
        <v>2.4195060447684054E-2</v>
      </c>
      <c r="B14270" s="11">
        <v>1.546057150018279E-3</v>
      </c>
      <c r="C14270" s="11"/>
      <c r="D14270" s="11"/>
      <c r="E14270" s="14"/>
    </row>
    <row r="14271" spans="1:5">
      <c r="A14271" s="11">
        <v>2.340187677749244E-2</v>
      </c>
      <c r="B14271" s="11">
        <v>1.5273023061223947E-3</v>
      </c>
      <c r="C14271" s="11"/>
      <c r="D14271" s="11"/>
      <c r="E14271" s="14"/>
    </row>
    <row r="14272" spans="1:5">
      <c r="A14272" s="11">
        <v>1.9728462221588017E-2</v>
      </c>
      <c r="B14272" s="11">
        <v>1.2764157988888606E-3</v>
      </c>
      <c r="C14272" s="11"/>
      <c r="D14272" s="11"/>
      <c r="E14272" s="14"/>
    </row>
    <row r="14273" spans="1:5">
      <c r="A14273" s="11">
        <v>1.9612066726718846E-2</v>
      </c>
      <c r="B14273" s="11">
        <v>1.2597190330414574E-3</v>
      </c>
      <c r="C14273" s="11"/>
      <c r="D14273" s="11"/>
      <c r="E14273" s="14"/>
    </row>
    <row r="14274" spans="1:5">
      <c r="A14274" s="11">
        <v>2.2149093949385624E-2</v>
      </c>
      <c r="B14274" s="11">
        <v>1.4759749043733166E-3</v>
      </c>
      <c r="C14274" s="11"/>
      <c r="D14274" s="11"/>
      <c r="E14274" s="14"/>
    </row>
    <row r="14275" spans="1:5">
      <c r="A14275" s="11">
        <v>2.181400102230318E-2</v>
      </c>
      <c r="B14275" s="11">
        <v>1.3802322654354071E-3</v>
      </c>
      <c r="C14275" s="11"/>
      <c r="D14275" s="11"/>
      <c r="E14275" s="14"/>
    </row>
    <row r="14276" spans="1:5">
      <c r="A14276" s="11">
        <v>1.754379680292038E-2</v>
      </c>
      <c r="B14276" s="11">
        <v>1.0585533692483297E-3</v>
      </c>
      <c r="C14276" s="11"/>
      <c r="D14276" s="11"/>
      <c r="E14276" s="14"/>
    </row>
    <row r="14277" spans="1:5">
      <c r="A14277" s="11">
        <v>2.1576280464171423E-2</v>
      </c>
      <c r="B14277" s="11">
        <v>1.4366968494694914E-3</v>
      </c>
      <c r="C14277" s="11"/>
      <c r="D14277" s="11"/>
      <c r="E14277" s="14"/>
    </row>
    <row r="14278" spans="1:5">
      <c r="A14278" s="11">
        <v>2.6577403316068761E-2</v>
      </c>
      <c r="B14278" s="11">
        <v>1.8386699439643377E-3</v>
      </c>
      <c r="C14278" s="11"/>
      <c r="D14278" s="11"/>
      <c r="E14278" s="14"/>
    </row>
    <row r="14279" spans="1:5">
      <c r="A14279" s="11">
        <v>3.6500929911223029E-2</v>
      </c>
      <c r="B14279" s="11">
        <v>2.4076479710286773E-3</v>
      </c>
      <c r="C14279" s="11"/>
      <c r="D14279" s="11"/>
      <c r="E14279" s="14"/>
    </row>
    <row r="14280" spans="1:5">
      <c r="A14280" s="11">
        <v>2.1685502643614414E-2</v>
      </c>
      <c r="B14280" s="11">
        <v>1.4132222346595646E-3</v>
      </c>
      <c r="C14280" s="11"/>
      <c r="D14280" s="11"/>
      <c r="E14280" s="14"/>
    </row>
    <row r="14281" spans="1:5">
      <c r="A14281" s="11">
        <v>2.2286610360383822E-2</v>
      </c>
      <c r="B14281" s="11">
        <v>1.4432969085426694E-3</v>
      </c>
      <c r="C14281" s="11"/>
      <c r="D14281" s="11"/>
      <c r="E14281" s="14"/>
    </row>
    <row r="14282" spans="1:5">
      <c r="A14282" s="11">
        <v>1.7709199806974194E-2</v>
      </c>
      <c r="B14282" s="11">
        <v>1.0730561958654358E-3</v>
      </c>
      <c r="C14282" s="11"/>
      <c r="D14282" s="11"/>
      <c r="E14282" s="14"/>
    </row>
    <row r="14283" spans="1:5">
      <c r="A14283" s="11">
        <v>2.1050674390341174E-2</v>
      </c>
      <c r="B14283" s="11">
        <v>1.3995714744197019E-3</v>
      </c>
      <c r="C14283" s="11"/>
      <c r="D14283" s="11"/>
      <c r="E14283" s="14"/>
    </row>
    <row r="14284" spans="1:5">
      <c r="A14284" s="11">
        <v>1.5417073097169071E-2</v>
      </c>
      <c r="B14284" s="11">
        <v>6.3035102878429995E-4</v>
      </c>
      <c r="C14284" s="11"/>
      <c r="D14284" s="11"/>
      <c r="E14284" s="14"/>
    </row>
    <row r="14285" spans="1:5">
      <c r="A14285" s="11">
        <v>1.9568066176903175E-2</v>
      </c>
      <c r="B14285" s="11">
        <v>1.2680388202315758E-3</v>
      </c>
      <c r="C14285" s="11"/>
      <c r="D14285" s="11"/>
      <c r="E14285" s="14"/>
    </row>
    <row r="14286" spans="1:5">
      <c r="A14286" s="11">
        <v>2.379761037019637E-2</v>
      </c>
      <c r="B14286" s="11">
        <v>1.6310831212649026E-3</v>
      </c>
      <c r="C14286" s="11"/>
      <c r="D14286" s="11"/>
      <c r="E14286" s="14"/>
    </row>
    <row r="14287" spans="1:5">
      <c r="A14287" s="11">
        <v>2.2010885725167361E-2</v>
      </c>
      <c r="B14287" s="11">
        <v>1.4288903010989914E-3</v>
      </c>
      <c r="C14287" s="11"/>
      <c r="D14287" s="11"/>
      <c r="E14287" s="14"/>
    </row>
    <row r="14288" spans="1:5">
      <c r="A14288" s="11">
        <v>2.3325152350563493E-2</v>
      </c>
      <c r="B14288" s="11">
        <v>1.5259345028635315E-3</v>
      </c>
      <c r="C14288" s="11"/>
      <c r="D14288" s="11"/>
      <c r="E14288" s="14"/>
    </row>
    <row r="14289" spans="1:5">
      <c r="A14289" s="11">
        <v>2.2596517127465708E-2</v>
      </c>
      <c r="B14289" s="11">
        <v>1.5186453601630026E-3</v>
      </c>
      <c r="C14289" s="11"/>
      <c r="D14289" s="11"/>
      <c r="E14289" s="14"/>
    </row>
    <row r="14290" spans="1:5">
      <c r="A14290" s="11">
        <v>1.6443922624898945E-2</v>
      </c>
      <c r="B14290" s="11">
        <v>8.9586204373042399E-4</v>
      </c>
      <c r="C14290" s="11"/>
      <c r="D14290" s="11"/>
      <c r="E14290" s="14"/>
    </row>
    <row r="14291" spans="1:5">
      <c r="A14291" s="11">
        <v>1.9464153095418778E-2</v>
      </c>
      <c r="B14291" s="11">
        <v>1.2095456830915625E-3</v>
      </c>
      <c r="C14291" s="11"/>
      <c r="D14291" s="11"/>
      <c r="E14291" s="14"/>
    </row>
    <row r="14292" spans="1:5">
      <c r="A14292" s="11">
        <v>1.9687204833938321E-2</v>
      </c>
      <c r="B14292" s="11">
        <v>1.2031398133331007E-3</v>
      </c>
      <c r="C14292" s="11"/>
      <c r="D14292" s="11"/>
      <c r="E14292" s="14"/>
    </row>
    <row r="14293" spans="1:5">
      <c r="A14293" s="11">
        <v>2.842736791361055E-2</v>
      </c>
      <c r="B14293" s="11">
        <v>1.9360482500551414E-3</v>
      </c>
      <c r="C14293" s="11"/>
      <c r="D14293" s="11"/>
      <c r="E14293" s="14"/>
    </row>
    <row r="14294" spans="1:5">
      <c r="A14294" s="11">
        <v>2.2505669402940302E-2</v>
      </c>
      <c r="B14294" s="11">
        <v>1.4510639598064097E-3</v>
      </c>
      <c r="C14294" s="11"/>
      <c r="D14294" s="11"/>
      <c r="E14294" s="14"/>
    </row>
    <row r="14295" spans="1:5">
      <c r="A14295" s="11">
        <v>1.9142771406111255E-2</v>
      </c>
      <c r="B14295" s="11">
        <v>1.2368389265901675E-3</v>
      </c>
      <c r="C14295" s="11"/>
      <c r="D14295" s="11"/>
      <c r="E14295" s="14"/>
    </row>
    <row r="14296" spans="1:5">
      <c r="A14296" s="11">
        <v>2.4281869600018664E-2</v>
      </c>
      <c r="B14296" s="11">
        <v>1.5618608491738588E-3</v>
      </c>
      <c r="C14296" s="11"/>
      <c r="D14296" s="11"/>
      <c r="E14296" s="14"/>
    </row>
    <row r="14297" spans="1:5">
      <c r="A14297" s="11">
        <v>2.474815307969136E-2</v>
      </c>
      <c r="B14297" s="11">
        <v>1.7061795504936638E-3</v>
      </c>
      <c r="C14297" s="11"/>
      <c r="D14297" s="11"/>
      <c r="E14297" s="14"/>
    </row>
    <row r="14298" spans="1:5">
      <c r="A14298" s="11">
        <v>1.9471686911634537E-2</v>
      </c>
      <c r="B14298" s="11">
        <v>1.2241400664273745E-3</v>
      </c>
      <c r="C14298" s="11"/>
      <c r="D14298" s="11"/>
      <c r="E14298" s="14"/>
    </row>
    <row r="14299" spans="1:5">
      <c r="A14299" s="11">
        <v>3.0534909882646327E-2</v>
      </c>
      <c r="B14299" s="11">
        <v>2.0867290547558542E-3</v>
      </c>
      <c r="C14299" s="11"/>
      <c r="D14299" s="11"/>
      <c r="E14299" s="14"/>
    </row>
    <row r="14300" spans="1:5">
      <c r="A14300" s="11">
        <v>2.3056262799387574E-2</v>
      </c>
      <c r="B14300" s="11">
        <v>1.4841424602064673E-3</v>
      </c>
      <c r="C14300" s="11"/>
      <c r="D14300" s="11"/>
      <c r="E14300" s="14"/>
    </row>
    <row r="14301" spans="1:5">
      <c r="A14301" s="11">
        <v>2.3443694290367485E-2</v>
      </c>
      <c r="B14301" s="11">
        <v>1.5852234481824258E-3</v>
      </c>
      <c r="C14301" s="11"/>
      <c r="D14301" s="11"/>
      <c r="E14301" s="14"/>
    </row>
    <row r="14302" spans="1:5">
      <c r="A14302" s="11">
        <v>1.7680054957254596E-2</v>
      </c>
      <c r="B14302" s="11">
        <v>1.0763649447863288E-3</v>
      </c>
      <c r="C14302" s="11"/>
      <c r="D14302" s="11"/>
      <c r="E14302" s="14"/>
    </row>
    <row r="14303" spans="1:5">
      <c r="A14303" s="11">
        <v>2.8336257264787706E-2</v>
      </c>
      <c r="B14303" s="11">
        <v>1.9520967339903602E-3</v>
      </c>
      <c r="C14303" s="11"/>
      <c r="D14303" s="11"/>
      <c r="E14303" s="14"/>
    </row>
    <row r="14304" spans="1:5">
      <c r="A14304" s="11">
        <v>1.6268162009523232E-2</v>
      </c>
      <c r="B14304" s="11">
        <v>8.7212443301057439E-4</v>
      </c>
      <c r="C14304" s="11"/>
      <c r="D14304" s="11"/>
      <c r="E14304" s="14"/>
    </row>
    <row r="14305" spans="1:5">
      <c r="A14305" s="11">
        <v>1.6863799477070434E-2</v>
      </c>
      <c r="B14305" s="11">
        <v>9.4763147276921288E-4</v>
      </c>
      <c r="C14305" s="11"/>
      <c r="D14305" s="11"/>
      <c r="E14305" s="14"/>
    </row>
    <row r="14306" spans="1:5">
      <c r="A14306" s="11">
        <v>2.3355542198572176E-2</v>
      </c>
      <c r="B14306" s="11">
        <v>1.5219554837489092E-3</v>
      </c>
      <c r="C14306" s="11"/>
      <c r="D14306" s="11"/>
      <c r="E14306" s="14"/>
    </row>
    <row r="14307" spans="1:5">
      <c r="A14307" s="11">
        <v>2.3229387276288708E-2</v>
      </c>
      <c r="B14307" s="11">
        <v>1.5661802637468153E-3</v>
      </c>
      <c r="C14307" s="11"/>
      <c r="D14307" s="11"/>
      <c r="E14307" s="14"/>
    </row>
    <row r="14308" spans="1:5">
      <c r="A14308" s="11">
        <v>2.004470068322475E-2</v>
      </c>
      <c r="B14308" s="11">
        <v>1.2346397968409776E-3</v>
      </c>
      <c r="C14308" s="11"/>
      <c r="D14308" s="11"/>
      <c r="E14308" s="14"/>
    </row>
    <row r="14309" spans="1:5">
      <c r="A14309" s="11">
        <v>1.6916117460868893E-2</v>
      </c>
      <c r="B14309" s="11">
        <v>9.1467688684494319E-4</v>
      </c>
      <c r="C14309" s="11"/>
      <c r="D14309" s="11"/>
      <c r="E14309" s="14"/>
    </row>
    <row r="14310" spans="1:5">
      <c r="A14310" s="11">
        <v>2.6145425645015149E-2</v>
      </c>
      <c r="B14310" s="11">
        <v>1.8028842587409896E-3</v>
      </c>
      <c r="C14310" s="11"/>
      <c r="D14310" s="11"/>
      <c r="E14310" s="14"/>
    </row>
    <row r="14311" spans="1:5">
      <c r="A14311" s="11">
        <v>2.4689748790973434E-2</v>
      </c>
      <c r="B14311" s="11">
        <v>1.6604495533516863E-3</v>
      </c>
      <c r="C14311" s="11"/>
      <c r="D14311" s="11"/>
      <c r="E14311" s="14"/>
    </row>
    <row r="14312" spans="1:5">
      <c r="A14312" s="11">
        <v>2.0011343667608844E-2</v>
      </c>
      <c r="B14312" s="11">
        <v>1.3219351084710555E-3</v>
      </c>
      <c r="C14312" s="11"/>
      <c r="D14312" s="11"/>
      <c r="E14312" s="14"/>
    </row>
    <row r="14313" spans="1:5">
      <c r="A14313" s="11">
        <v>3.1962826788851796E-2</v>
      </c>
      <c r="B14313" s="11">
        <v>2.1652732307249653E-3</v>
      </c>
      <c r="C14313" s="11"/>
      <c r="D14313" s="11"/>
      <c r="E14313" s="14"/>
    </row>
    <row r="14314" spans="1:5">
      <c r="A14314" s="11">
        <v>2.5500669381444626E-2</v>
      </c>
      <c r="B14314" s="11">
        <v>1.7573202671712573E-3</v>
      </c>
      <c r="C14314" s="11"/>
      <c r="D14314" s="11"/>
      <c r="E14314" s="14"/>
    </row>
    <row r="14315" spans="1:5">
      <c r="A14315" s="11">
        <v>2.2517414346876225E-2</v>
      </c>
      <c r="B14315" s="11">
        <v>1.5338194442355488E-3</v>
      </c>
      <c r="C14315" s="11"/>
      <c r="D14315" s="11"/>
      <c r="E14315" s="14"/>
    </row>
    <row r="14316" spans="1:5">
      <c r="A14316" s="11">
        <v>1.9075982324843355E-2</v>
      </c>
      <c r="B14316" s="11">
        <v>1.2150523847721346E-3</v>
      </c>
      <c r="C14316" s="11"/>
      <c r="D14316" s="11"/>
      <c r="E14316" s="14"/>
    </row>
    <row r="14317" spans="1:5">
      <c r="A14317" s="11">
        <v>1.6159921146564456E-2</v>
      </c>
      <c r="B14317" s="11">
        <v>8.5605903713859433E-4</v>
      </c>
      <c r="C14317" s="11"/>
      <c r="D14317" s="11"/>
      <c r="E14317" s="14"/>
    </row>
    <row r="14318" spans="1:5">
      <c r="A14318" s="11">
        <v>3.2052429107813279E-2</v>
      </c>
      <c r="B14318" s="11">
        <v>2.1263949544406127E-3</v>
      </c>
      <c r="C14318" s="11"/>
      <c r="D14318" s="11"/>
      <c r="E14318" s="14"/>
    </row>
    <row r="14319" spans="1:5">
      <c r="A14319" s="11">
        <v>3.0590757354047461E-2</v>
      </c>
      <c r="B14319" s="11">
        <v>1.9838381744282717E-3</v>
      </c>
      <c r="C14319" s="11"/>
      <c r="D14319" s="11"/>
      <c r="E14319" s="14"/>
    </row>
    <row r="14320" spans="1:5">
      <c r="A14320" s="11">
        <v>2.2483347344300568E-2</v>
      </c>
      <c r="B14320" s="11">
        <v>1.4320511912928927E-3</v>
      </c>
      <c r="C14320" s="11"/>
      <c r="D14320" s="11"/>
      <c r="E14320" s="14"/>
    </row>
    <row r="14321" spans="1:5">
      <c r="A14321" s="11">
        <v>3.1944462649380459E-2</v>
      </c>
      <c r="B14321" s="11">
        <v>2.0708911529546551E-3</v>
      </c>
      <c r="C14321" s="11"/>
      <c r="D14321" s="11"/>
      <c r="E14321" s="14"/>
    </row>
    <row r="14322" spans="1:5">
      <c r="A14322" s="11">
        <v>2.9423827345189391E-2</v>
      </c>
      <c r="B14322" s="11">
        <v>1.9114036655763771E-3</v>
      </c>
      <c r="C14322" s="11"/>
      <c r="D14322" s="11"/>
      <c r="E14322" s="14"/>
    </row>
    <row r="14323" spans="1:5">
      <c r="A14323" s="11">
        <v>1.6129222706451403E-2</v>
      </c>
      <c r="B14323" s="11">
        <v>5.7916339470037411E-4</v>
      </c>
      <c r="C14323" s="11"/>
      <c r="D14323" s="11"/>
      <c r="E14323" s="14"/>
    </row>
    <row r="14324" spans="1:5">
      <c r="A14324" s="11">
        <v>1.5333525165676428E-2</v>
      </c>
      <c r="B14324" s="11">
        <v>6.3573475483064785E-4</v>
      </c>
      <c r="C14324" s="11"/>
      <c r="D14324" s="11"/>
      <c r="E14324" s="14"/>
    </row>
    <row r="14325" spans="1:5">
      <c r="A14325" s="11">
        <v>2.0462711463584606E-2</v>
      </c>
      <c r="B14325" s="11">
        <v>1.3340569190417406E-3</v>
      </c>
      <c r="C14325" s="11"/>
      <c r="D14325" s="11"/>
      <c r="E14325" s="14"/>
    </row>
    <row r="14326" spans="1:5">
      <c r="A14326" s="11">
        <v>1.8698051868643196E-2</v>
      </c>
      <c r="B14326" s="11">
        <v>1.0545767595561857E-3</v>
      </c>
      <c r="C14326" s="11"/>
      <c r="D14326" s="11"/>
      <c r="E14326" s="14"/>
    </row>
    <row r="14327" spans="1:5">
      <c r="A14327" s="11">
        <v>2.2208231738999787E-2</v>
      </c>
      <c r="B14327" s="11">
        <v>1.4957027968638533E-3</v>
      </c>
      <c r="C14327" s="11"/>
      <c r="D14327" s="11"/>
      <c r="E14327" s="14"/>
    </row>
    <row r="14328" spans="1:5">
      <c r="A14328" s="11">
        <v>2.5610858195901174E-2</v>
      </c>
      <c r="B14328" s="11">
        <v>1.7681188955752248E-3</v>
      </c>
      <c r="C14328" s="11"/>
      <c r="D14328" s="11"/>
      <c r="E14328" s="14"/>
    </row>
    <row r="14329" spans="1:5">
      <c r="A14329" s="11">
        <v>3.7709883291305105E-2</v>
      </c>
      <c r="B14329" s="11">
        <v>2.4499781702381801E-3</v>
      </c>
      <c r="C14329" s="11"/>
      <c r="D14329" s="11"/>
      <c r="E14329" s="14"/>
    </row>
    <row r="14330" spans="1:5">
      <c r="A14330" s="11">
        <v>2.1241941074114423E-2</v>
      </c>
      <c r="B14330" s="11">
        <v>1.3965321438061619E-3</v>
      </c>
      <c r="C14330" s="11"/>
      <c r="D14330" s="11"/>
      <c r="E14330" s="14"/>
    </row>
    <row r="14331" spans="1:5">
      <c r="A14331" s="11">
        <v>1.6049369341168969E-2</v>
      </c>
      <c r="B14331" s="11">
        <v>8.137814769563187E-4</v>
      </c>
      <c r="C14331" s="11"/>
      <c r="D14331" s="11"/>
      <c r="E14331" s="14"/>
    </row>
    <row r="14332" spans="1:5">
      <c r="A14332" s="11">
        <v>1.9806544386642942E-2</v>
      </c>
      <c r="B14332" s="11">
        <v>1.2576089435699803E-3</v>
      </c>
      <c r="C14332" s="11"/>
      <c r="D14332" s="11"/>
      <c r="E14332" s="14"/>
    </row>
    <row r="14333" spans="1:5">
      <c r="A14333" s="11">
        <v>1.5811283776019338E-2</v>
      </c>
      <c r="B14333" s="11">
        <v>7.4833597714361053E-4</v>
      </c>
      <c r="C14333" s="11"/>
      <c r="D14333" s="11"/>
      <c r="E14333" s="14"/>
    </row>
    <row r="14334" spans="1:5">
      <c r="A14334" s="11">
        <v>2.0939744895795784E-2</v>
      </c>
      <c r="B14334" s="11">
        <v>1.3973130811540065E-3</v>
      </c>
      <c r="C14334" s="11"/>
      <c r="D14334" s="11"/>
      <c r="E14334" s="14"/>
    </row>
    <row r="14335" spans="1:5">
      <c r="A14335" s="11">
        <v>2.8486135362662885E-2</v>
      </c>
      <c r="B14335" s="11">
        <v>1.8644418827978278E-3</v>
      </c>
      <c r="C14335" s="11"/>
      <c r="D14335" s="11"/>
      <c r="E14335" s="14"/>
    </row>
    <row r="14336" spans="1:5">
      <c r="A14336" s="11">
        <v>2.2594481211066671E-2</v>
      </c>
      <c r="B14336" s="11">
        <v>1.509712610763637E-3</v>
      </c>
      <c r="C14336" s="11"/>
      <c r="D14336" s="11"/>
      <c r="E14336" s="14"/>
    </row>
    <row r="14337" spans="1:5">
      <c r="A14337" s="11">
        <v>2.3028951335665609E-2</v>
      </c>
      <c r="B14337" s="11">
        <v>1.568968493839445E-3</v>
      </c>
      <c r="C14337" s="11"/>
      <c r="D14337" s="11"/>
      <c r="E14337" s="14"/>
    </row>
    <row r="14338" spans="1:5">
      <c r="A14338" s="11">
        <v>2.7380084587734974E-2</v>
      </c>
      <c r="B14338" s="11">
        <v>1.7585588455033686E-3</v>
      </c>
      <c r="C14338" s="11"/>
      <c r="D14338" s="11"/>
      <c r="E14338" s="14"/>
    </row>
    <row r="14339" spans="1:5">
      <c r="A14339" s="11">
        <v>2.155854606951178E-2</v>
      </c>
      <c r="B14339" s="11">
        <v>1.4091989917127791E-3</v>
      </c>
      <c r="C14339" s="11"/>
      <c r="D14339" s="11"/>
      <c r="E14339" s="14"/>
    </row>
    <row r="14340" spans="1:5">
      <c r="A14340" s="11">
        <v>2.1001329285108113E-2</v>
      </c>
      <c r="B14340" s="11">
        <v>1.2580334422967381E-3</v>
      </c>
      <c r="C14340" s="11"/>
      <c r="D14340" s="11"/>
      <c r="E14340" s="14"/>
    </row>
    <row r="14341" spans="1:5">
      <c r="A14341" s="11">
        <v>1.5622071693977101E-2</v>
      </c>
      <c r="B14341" s="11">
        <v>4.7282648380956427E-4</v>
      </c>
      <c r="C14341" s="11"/>
      <c r="D14341" s="11"/>
      <c r="E14341" s="14"/>
    </row>
    <row r="14342" spans="1:5">
      <c r="A14342" s="11">
        <v>1.5597410768808695E-2</v>
      </c>
      <c r="B14342" s="11">
        <v>7.0738408994142619E-4</v>
      </c>
      <c r="C14342" s="11"/>
      <c r="D14342" s="11"/>
      <c r="E14342" s="14"/>
    </row>
    <row r="14343" spans="1:5">
      <c r="A14343" s="11">
        <v>1.6893234333696168E-2</v>
      </c>
      <c r="B14343" s="11">
        <v>8.7662854859774466E-4</v>
      </c>
      <c r="C14343" s="11"/>
      <c r="D14343" s="11"/>
      <c r="E14343" s="14"/>
    </row>
    <row r="14344" spans="1:5">
      <c r="A14344" s="11">
        <v>1.6039396465691788E-2</v>
      </c>
      <c r="B14344" s="11">
        <v>7.369232653257103E-4</v>
      </c>
      <c r="C14344" s="11"/>
      <c r="D14344" s="11"/>
      <c r="E14344" s="14"/>
    </row>
    <row r="14345" spans="1:5">
      <c r="A14345" s="11">
        <v>2.4688967352338907E-2</v>
      </c>
      <c r="B14345" s="11">
        <v>1.6845155263439555E-3</v>
      </c>
      <c r="C14345" s="11"/>
      <c r="D14345" s="11"/>
      <c r="E14345" s="14"/>
    </row>
    <row r="14346" spans="1:5">
      <c r="A14346" s="11">
        <v>2.0089055646543997E-2</v>
      </c>
      <c r="B14346" s="11">
        <v>1.3239153164804529E-3</v>
      </c>
      <c r="C14346" s="11"/>
      <c r="D14346" s="11"/>
      <c r="E14346" s="14"/>
    </row>
    <row r="14347" spans="1:5">
      <c r="A14347" s="11">
        <v>2.7493237954211901E-2</v>
      </c>
      <c r="B14347" s="11">
        <v>1.8417610916350664E-3</v>
      </c>
      <c r="C14347" s="11"/>
      <c r="D14347" s="11"/>
      <c r="E14347" s="14"/>
    </row>
    <row r="14348" spans="1:5">
      <c r="A14348" s="11">
        <v>2.1086256131089047E-2</v>
      </c>
      <c r="B14348" s="11">
        <v>1.4100053938535997E-3</v>
      </c>
      <c r="C14348" s="11"/>
      <c r="D14348" s="11"/>
      <c r="E14348" s="14"/>
    </row>
    <row r="14349" spans="1:5">
      <c r="A14349" s="11">
        <v>1.8077860401703564E-2</v>
      </c>
      <c r="B14349" s="11">
        <v>1.1005627838987602E-3</v>
      </c>
      <c r="C14349" s="11"/>
      <c r="D14349" s="11"/>
      <c r="E14349" s="14"/>
    </row>
    <row r="14350" spans="1:5">
      <c r="A14350" s="11">
        <v>2.6523820405169547E-2</v>
      </c>
      <c r="B14350" s="11">
        <v>1.8292668784720232E-3</v>
      </c>
      <c r="C14350" s="11"/>
      <c r="D14350" s="11"/>
      <c r="E14350" s="14"/>
    </row>
    <row r="14351" spans="1:5">
      <c r="A14351" s="11">
        <v>2.12979295165543E-2</v>
      </c>
      <c r="B14351" s="11">
        <v>1.3713235784034987E-3</v>
      </c>
      <c r="C14351" s="11"/>
      <c r="D14351" s="11"/>
      <c r="E14351" s="14"/>
    </row>
    <row r="14352" spans="1:5">
      <c r="A14352" s="11">
        <v>2.4652990439958399E-2</v>
      </c>
      <c r="B14352" s="11">
        <v>1.6387949080541491E-3</v>
      </c>
      <c r="C14352" s="11"/>
      <c r="D14352" s="11"/>
      <c r="E14352" s="14"/>
    </row>
    <row r="14353" spans="1:5">
      <c r="A14353" s="11">
        <v>2.2357345891416549E-2</v>
      </c>
      <c r="B14353" s="11">
        <v>1.5248413038505498E-3</v>
      </c>
      <c r="C14353" s="11"/>
      <c r="D14353" s="11"/>
      <c r="E14353" s="14"/>
    </row>
    <row r="14354" spans="1:5">
      <c r="A14354" s="11">
        <v>1.9734367707014446E-2</v>
      </c>
      <c r="B14354" s="11">
        <v>1.2964039438082883E-3</v>
      </c>
      <c r="C14354" s="11"/>
      <c r="D14354" s="11"/>
      <c r="E14354" s="14"/>
    </row>
    <row r="14355" spans="1:5">
      <c r="A14355" s="11">
        <v>3.4058012606475362E-2</v>
      </c>
      <c r="B14355" s="11">
        <v>2.2003150269165228E-3</v>
      </c>
      <c r="C14355" s="11"/>
      <c r="D14355" s="11"/>
      <c r="E14355" s="14"/>
    </row>
    <row r="14356" spans="1:5">
      <c r="A14356" s="11">
        <v>1.7935514790317991E-2</v>
      </c>
      <c r="B14356" s="11">
        <v>1.0861323210374818E-3</v>
      </c>
      <c r="C14356" s="11"/>
      <c r="D14356" s="11"/>
      <c r="E14356" s="14"/>
    </row>
    <row r="14357" spans="1:5">
      <c r="A14357" s="11">
        <v>1.9661090226388112E-2</v>
      </c>
      <c r="B14357" s="11">
        <v>1.2613589482819965E-3</v>
      </c>
      <c r="C14357" s="11"/>
      <c r="D14357" s="11"/>
      <c r="E14357" s="14"/>
    </row>
    <row r="14358" spans="1:5">
      <c r="A14358" s="11">
        <v>1.5393864273776564E-2</v>
      </c>
      <c r="B14358" s="11">
        <v>6.5316566979685636E-4</v>
      </c>
      <c r="C14358" s="11"/>
      <c r="D14358" s="11"/>
      <c r="E14358" s="14"/>
    </row>
    <row r="14359" spans="1:5">
      <c r="A14359" s="11">
        <v>2.1260999627375238E-2</v>
      </c>
      <c r="B14359" s="11">
        <v>1.3388316838506623E-3</v>
      </c>
      <c r="C14359" s="11"/>
      <c r="D14359" s="11"/>
      <c r="E14359" s="14"/>
    </row>
    <row r="14360" spans="1:5">
      <c r="A14360" s="11">
        <v>1.5934349619795205E-2</v>
      </c>
      <c r="B14360" s="11">
        <v>8.1795032229364491E-4</v>
      </c>
      <c r="C14360" s="11"/>
      <c r="D14360" s="11"/>
      <c r="E14360" s="14"/>
    </row>
    <row r="14361" spans="1:5">
      <c r="A14361" s="11">
        <v>1.715961495334882E-2</v>
      </c>
      <c r="B14361" s="11">
        <v>9.9410728756140106E-4</v>
      </c>
      <c r="C14361" s="11"/>
      <c r="D14361" s="11"/>
      <c r="E14361" s="14"/>
    </row>
    <row r="14362" spans="1:5">
      <c r="A14362" s="11">
        <v>1.9571608524631766E-2</v>
      </c>
      <c r="B14362" s="11">
        <v>1.2348014917168532E-3</v>
      </c>
      <c r="C14362" s="11"/>
      <c r="D14362" s="11"/>
      <c r="E14362" s="14"/>
    </row>
    <row r="14363" spans="1:5">
      <c r="A14363" s="11">
        <v>2.2150716672188316E-2</v>
      </c>
      <c r="B14363" s="11">
        <v>1.4619308597235829E-3</v>
      </c>
      <c r="C14363" s="11"/>
      <c r="D14363" s="11"/>
      <c r="E14363" s="14"/>
    </row>
    <row r="14364" spans="1:5">
      <c r="A14364" s="11">
        <v>1.9425888340675528E-2</v>
      </c>
      <c r="B14364" s="11">
        <v>1.2549480601156968E-3</v>
      </c>
      <c r="C14364" s="11"/>
      <c r="D14364" s="11"/>
      <c r="E14364" s="14"/>
    </row>
    <row r="14365" spans="1:5">
      <c r="A14365" s="11">
        <v>2.6519352719932294E-2</v>
      </c>
      <c r="B14365" s="11">
        <v>1.7219302279198585E-3</v>
      </c>
      <c r="C14365" s="11"/>
      <c r="D14365" s="11"/>
      <c r="E14365" s="14"/>
    </row>
    <row r="14366" spans="1:5">
      <c r="A14366" s="11">
        <v>2.1152594216283672E-2</v>
      </c>
      <c r="B14366" s="11">
        <v>1.3709559887880155E-3</v>
      </c>
      <c r="C14366" s="11"/>
      <c r="D14366" s="11"/>
      <c r="E14366" s="14"/>
    </row>
    <row r="14367" spans="1:5">
      <c r="A14367" s="11">
        <v>1.8560815861729474E-2</v>
      </c>
      <c r="B14367" s="11">
        <v>1.1741747978629075E-3</v>
      </c>
      <c r="C14367" s="11"/>
      <c r="D14367" s="11"/>
      <c r="E14367" s="14"/>
    </row>
    <row r="14368" spans="1:5">
      <c r="A14368" s="11">
        <v>2.5209540898164077E-2</v>
      </c>
      <c r="B14368" s="11">
        <v>1.742283440249104E-3</v>
      </c>
      <c r="C14368" s="11"/>
      <c r="D14368" s="11"/>
      <c r="E14368" s="14"/>
    </row>
    <row r="14369" spans="1:5">
      <c r="A14369" s="11">
        <v>2.5200064514950497E-2</v>
      </c>
      <c r="B14369" s="11">
        <v>1.6849649780560784E-3</v>
      </c>
      <c r="C14369" s="11"/>
      <c r="D14369" s="11"/>
      <c r="E14369" s="14"/>
    </row>
    <row r="14370" spans="1:5">
      <c r="A14370" s="11">
        <v>1.5289508343780279E-2</v>
      </c>
      <c r="B14370" s="11">
        <v>5.8003118684344724E-4</v>
      </c>
      <c r="C14370" s="11"/>
      <c r="D14370" s="11"/>
      <c r="E14370" s="14"/>
    </row>
    <row r="14371" spans="1:5">
      <c r="A14371" s="11">
        <v>2.0945187869979055E-2</v>
      </c>
      <c r="B14371" s="11">
        <v>1.3221920686554947E-3</v>
      </c>
      <c r="C14371" s="11"/>
      <c r="D14371" s="11"/>
      <c r="E14371" s="14"/>
    </row>
    <row r="14372" spans="1:5">
      <c r="A14372" s="11">
        <v>1.5399378291409551E-2</v>
      </c>
      <c r="B14372" s="11">
        <v>5.0019557074654285E-4</v>
      </c>
      <c r="C14372" s="11"/>
      <c r="D14372" s="11"/>
      <c r="E14372" s="14"/>
    </row>
    <row r="14373" spans="1:5">
      <c r="A14373" s="11">
        <v>1.6022420074641171E-2</v>
      </c>
      <c r="B14373" s="11">
        <v>8.3861421810823807E-4</v>
      </c>
      <c r="C14373" s="11"/>
      <c r="D14373" s="11"/>
      <c r="E14373" s="14"/>
    </row>
    <row r="14374" spans="1:5">
      <c r="A14374" s="11">
        <v>2.1303116102342073E-2</v>
      </c>
      <c r="B14374" s="11">
        <v>1.389614518413523E-3</v>
      </c>
      <c r="C14374" s="11"/>
      <c r="D14374" s="11"/>
      <c r="E14374" s="14"/>
    </row>
    <row r="14375" spans="1:5">
      <c r="A14375" s="11">
        <v>2.4914019162735057E-2</v>
      </c>
      <c r="B14375" s="11">
        <v>1.6937729456830042E-3</v>
      </c>
      <c r="C14375" s="11"/>
      <c r="D14375" s="11"/>
      <c r="E14375" s="14"/>
    </row>
    <row r="14376" spans="1:5">
      <c r="A14376" s="11">
        <v>1.6195951328659468E-2</v>
      </c>
      <c r="B14376" s="11">
        <v>7.1540286910067616E-4</v>
      </c>
      <c r="C14376" s="11"/>
      <c r="D14376" s="11"/>
      <c r="E14376" s="14"/>
    </row>
    <row r="14377" spans="1:5">
      <c r="A14377" s="11">
        <v>2.1271430009644866E-2</v>
      </c>
      <c r="B14377" s="11">
        <v>1.3853852717148622E-3</v>
      </c>
      <c r="C14377" s="11"/>
      <c r="D14377" s="11"/>
      <c r="E14377" s="14"/>
    </row>
    <row r="14378" spans="1:5">
      <c r="A14378" s="11">
        <v>2.2165522651765929E-2</v>
      </c>
      <c r="B14378" s="11">
        <v>1.4856419581282404E-3</v>
      </c>
      <c r="C14378" s="11"/>
      <c r="D14378" s="11"/>
      <c r="E14378" s="14"/>
    </row>
    <row r="14379" spans="1:5">
      <c r="A14379" s="11">
        <v>2.4390625402704386E-2</v>
      </c>
      <c r="B14379" s="11">
        <v>1.6869307532257135E-3</v>
      </c>
      <c r="C14379" s="11"/>
      <c r="D14379" s="11"/>
      <c r="E14379" s="14"/>
    </row>
    <row r="14380" spans="1:5">
      <c r="A14380" s="11">
        <v>1.7052525509976619E-2</v>
      </c>
      <c r="B14380" s="11">
        <v>8.7842572729919836E-4</v>
      </c>
      <c r="C14380" s="11"/>
      <c r="D14380" s="11"/>
      <c r="E14380" s="14"/>
    </row>
    <row r="14381" spans="1:5">
      <c r="A14381" s="11">
        <v>2.8424712373539763E-2</v>
      </c>
      <c r="B14381" s="11">
        <v>1.8385629769067894E-3</v>
      </c>
      <c r="C14381" s="11"/>
      <c r="D14381" s="11"/>
      <c r="E14381" s="14"/>
    </row>
    <row r="14382" spans="1:5">
      <c r="A14382" s="11">
        <v>1.5936726723739955E-2</v>
      </c>
      <c r="B14382" s="11">
        <v>8.118598960385081E-4</v>
      </c>
      <c r="C14382" s="11"/>
      <c r="D14382" s="11"/>
      <c r="E14382" s="14"/>
    </row>
    <row r="14383" spans="1:5">
      <c r="A14383" s="11">
        <v>3.0800973458061064E-2</v>
      </c>
      <c r="B14383" s="11">
        <v>2.0980325515505527E-3</v>
      </c>
      <c r="C14383" s="11"/>
      <c r="D14383" s="11"/>
      <c r="E14383" s="14"/>
    </row>
    <row r="14384" spans="1:5">
      <c r="A14384" s="11">
        <v>2.1253227844595435E-2</v>
      </c>
      <c r="B14384" s="11">
        <v>1.4184071412389589E-3</v>
      </c>
      <c r="C14384" s="11"/>
      <c r="D14384" s="11"/>
      <c r="E14384" s="14"/>
    </row>
    <row r="14385" spans="1:5">
      <c r="A14385" s="11">
        <v>1.693996837112972E-2</v>
      </c>
      <c r="B14385" s="11">
        <v>9.8653252214729072E-4</v>
      </c>
      <c r="C14385" s="11"/>
      <c r="D14385" s="11"/>
      <c r="E14385" s="14"/>
    </row>
    <row r="14386" spans="1:5">
      <c r="A14386" s="11">
        <v>2.4361082693018402E-2</v>
      </c>
      <c r="B14386" s="11">
        <v>1.6111230418129942E-3</v>
      </c>
      <c r="C14386" s="11"/>
      <c r="D14386" s="11"/>
      <c r="E14386" s="14"/>
    </row>
    <row r="14387" spans="1:5">
      <c r="A14387" s="11">
        <v>1.7457194067456546E-2</v>
      </c>
      <c r="B14387" s="11">
        <v>1.0431790284802613E-3</v>
      </c>
      <c r="C14387" s="11"/>
      <c r="D14387" s="11"/>
      <c r="E14387" s="14"/>
    </row>
    <row r="14388" spans="1:5">
      <c r="A14388" s="11">
        <v>2.4233814061683668E-2</v>
      </c>
      <c r="B14388" s="11">
        <v>1.6580969679300781E-3</v>
      </c>
      <c r="C14388" s="11"/>
      <c r="D14388" s="11"/>
      <c r="E14388" s="14"/>
    </row>
    <row r="14389" spans="1:5">
      <c r="A14389" s="11">
        <v>2.9415849198676687E-2</v>
      </c>
      <c r="B14389" s="11">
        <v>1.9689786813374345E-3</v>
      </c>
      <c r="C14389" s="11"/>
      <c r="D14389" s="11"/>
      <c r="E14389" s="14"/>
    </row>
    <row r="14390" spans="1:5">
      <c r="A14390" s="11">
        <v>2.4229216670344049E-2</v>
      </c>
      <c r="B14390" s="11">
        <v>1.6341128615602958E-3</v>
      </c>
      <c r="C14390" s="11"/>
      <c r="D14390" s="11"/>
      <c r="E14390" s="14"/>
    </row>
    <row r="14391" spans="1:5">
      <c r="A14391" s="11">
        <v>3.3308087529432311E-2</v>
      </c>
      <c r="B14391" s="11">
        <v>2.1599456387217959E-3</v>
      </c>
      <c r="C14391" s="11"/>
      <c r="D14391" s="11"/>
      <c r="E14391" s="14"/>
    </row>
    <row r="14392" spans="1:5">
      <c r="A14392" s="11">
        <v>2.7681416519944924E-2</v>
      </c>
      <c r="B14392" s="11">
        <v>1.8991139823226416E-3</v>
      </c>
      <c r="C14392" s="11"/>
      <c r="D14392" s="11"/>
      <c r="E14392" s="14"/>
    </row>
    <row r="14393" spans="1:5">
      <c r="A14393" s="11">
        <v>1.5931577588085024E-2</v>
      </c>
      <c r="B14393" s="11">
        <v>8.0809741851419338E-4</v>
      </c>
      <c r="C14393" s="11"/>
      <c r="D14393" s="11"/>
      <c r="E14393" s="14"/>
    </row>
    <row r="14394" spans="1:5">
      <c r="A14394" s="11">
        <v>2.6020940193839503E-2</v>
      </c>
      <c r="B14394" s="11">
        <v>1.7193642357631322E-3</v>
      </c>
      <c r="C14394" s="11"/>
      <c r="D14394" s="11"/>
      <c r="E14394" s="14"/>
    </row>
    <row r="14395" spans="1:5">
      <c r="A14395" s="11">
        <v>2.8293373261177812E-2</v>
      </c>
      <c r="B14395" s="11">
        <v>1.9467225083447403E-3</v>
      </c>
      <c r="C14395" s="11"/>
      <c r="D14395" s="11"/>
      <c r="E14395" s="14"/>
    </row>
    <row r="14396" spans="1:5">
      <c r="A14396" s="11">
        <v>2.2481475227135558E-2</v>
      </c>
      <c r="B14396" s="11">
        <v>1.4999903902380108E-3</v>
      </c>
      <c r="C14396" s="11"/>
      <c r="D14396" s="11"/>
      <c r="E14396" s="14"/>
    </row>
    <row r="14397" spans="1:5">
      <c r="A14397" s="11">
        <v>1.7083026318516971E-2</v>
      </c>
      <c r="B14397" s="11">
        <v>1.0058750350660269E-3</v>
      </c>
      <c r="C14397" s="11"/>
      <c r="D14397" s="11"/>
      <c r="E14397" s="14"/>
    </row>
    <row r="14398" spans="1:5">
      <c r="A14398" s="11">
        <v>2.2247631340832422E-2</v>
      </c>
      <c r="B14398" s="11">
        <v>1.4308883352777393E-3</v>
      </c>
      <c r="C14398" s="11"/>
      <c r="D14398" s="11"/>
      <c r="E14398" s="14"/>
    </row>
    <row r="14399" spans="1:5">
      <c r="A14399" s="11">
        <v>2.2888731407679597E-2</v>
      </c>
      <c r="B14399" s="11">
        <v>1.5518291255898753E-3</v>
      </c>
      <c r="C14399" s="11"/>
      <c r="D14399" s="11"/>
      <c r="E14399" s="14"/>
    </row>
    <row r="14400" spans="1:5">
      <c r="A14400" s="11">
        <v>2.4574736257716039E-2</v>
      </c>
      <c r="B14400" s="11">
        <v>1.7009732629741905E-3</v>
      </c>
      <c r="C14400" s="11"/>
      <c r="D14400" s="11"/>
      <c r="E14400" s="14"/>
    </row>
    <row r="14401" spans="1:5">
      <c r="A14401" s="11">
        <v>2.4428560093714125E-2</v>
      </c>
      <c r="B14401" s="11">
        <v>1.540300932472159E-3</v>
      </c>
      <c r="C14401" s="11"/>
      <c r="D14401" s="11"/>
      <c r="E14401" s="14"/>
    </row>
    <row r="14402" spans="1:5">
      <c r="A14402" s="11">
        <v>1.8339412534574887E-2</v>
      </c>
      <c r="B14402" s="11">
        <v>1.1078012222384649E-3</v>
      </c>
      <c r="C14402" s="11"/>
      <c r="D14402" s="11"/>
      <c r="E14402" s="14"/>
    </row>
    <row r="14403" spans="1:5">
      <c r="A14403" s="11">
        <v>2.5342501389426741E-2</v>
      </c>
      <c r="B14403" s="11">
        <v>1.7556374502764431E-3</v>
      </c>
      <c r="C14403" s="11"/>
      <c r="D14403" s="11"/>
      <c r="E14403" s="14"/>
    </row>
    <row r="14404" spans="1:5">
      <c r="A14404" s="11">
        <v>2.6136624331459125E-2</v>
      </c>
      <c r="B14404" s="11">
        <v>1.6612879994831553E-3</v>
      </c>
      <c r="C14404" s="11"/>
      <c r="D14404" s="11"/>
      <c r="E14404" s="14"/>
    </row>
    <row r="14405" spans="1:5">
      <c r="A14405" s="11">
        <v>2.3512323765419608E-2</v>
      </c>
      <c r="B14405" s="11">
        <v>1.603730183109878E-3</v>
      </c>
      <c r="C14405" s="11"/>
      <c r="D14405" s="11"/>
      <c r="E14405" s="14"/>
    </row>
    <row r="14406" spans="1:5">
      <c r="A14406" s="11">
        <v>2.3618369006759656E-2</v>
      </c>
      <c r="B14406" s="11">
        <v>1.5696725332458199E-3</v>
      </c>
      <c r="C14406" s="11"/>
      <c r="D14406" s="11"/>
      <c r="E14406" s="14"/>
    </row>
    <row r="14407" spans="1:5">
      <c r="A14407" s="11">
        <v>2.1037602000860287E-2</v>
      </c>
      <c r="B14407" s="11">
        <v>1.3727438103054515E-3</v>
      </c>
      <c r="C14407" s="11"/>
      <c r="D14407" s="11"/>
      <c r="E14407" s="14"/>
    </row>
    <row r="14408" spans="1:5">
      <c r="A14408" s="11">
        <v>1.5794654149610697E-2</v>
      </c>
      <c r="B14408" s="11">
        <v>4.3575776949562872E-4</v>
      </c>
      <c r="C14408" s="11"/>
      <c r="D14408" s="11"/>
      <c r="E14408" s="14"/>
    </row>
    <row r="14409" spans="1:5">
      <c r="A14409" s="11">
        <v>2.1267485322403405E-2</v>
      </c>
      <c r="B14409" s="11">
        <v>1.3934030213024326E-3</v>
      </c>
      <c r="C14409" s="11"/>
      <c r="D14409" s="11"/>
      <c r="E14409" s="14"/>
    </row>
    <row r="14410" spans="1:5">
      <c r="A14410" s="11">
        <v>1.6770802429765013E-2</v>
      </c>
      <c r="B14410" s="11">
        <v>9.0969280538140862E-4</v>
      </c>
      <c r="C14410" s="11"/>
      <c r="D14410" s="11"/>
      <c r="E14410" s="14"/>
    </row>
    <row r="14411" spans="1:5">
      <c r="A14411" s="11">
        <v>2.8733170905399071E-2</v>
      </c>
      <c r="B14411" s="11">
        <v>1.9686279610716885E-3</v>
      </c>
      <c r="C14411" s="11"/>
      <c r="D14411" s="11"/>
      <c r="E14411" s="14"/>
    </row>
    <row r="14412" spans="1:5">
      <c r="A14412" s="11">
        <v>1.5635771460827529E-2</v>
      </c>
      <c r="B14412" s="11">
        <v>6.3007452767561891E-4</v>
      </c>
      <c r="C14412" s="11"/>
      <c r="D14412" s="11"/>
      <c r="E14412" s="14"/>
    </row>
    <row r="14413" spans="1:5">
      <c r="A14413" s="11">
        <v>1.7544243869030942E-2</v>
      </c>
      <c r="B14413" s="11">
        <v>1.0640000243375579E-3</v>
      </c>
      <c r="C14413" s="11"/>
      <c r="D14413" s="11"/>
      <c r="E14413" s="14"/>
    </row>
    <row r="14414" spans="1:5">
      <c r="A14414" s="11">
        <v>2.4519088594832549E-2</v>
      </c>
      <c r="B14414" s="11">
        <v>1.692377147123027E-3</v>
      </c>
      <c r="C14414" s="11"/>
      <c r="D14414" s="11"/>
      <c r="E14414" s="14"/>
    </row>
    <row r="14415" spans="1:5">
      <c r="A14415" s="11">
        <v>2.428221868873295E-2</v>
      </c>
      <c r="B14415" s="11">
        <v>1.6191285597856931E-3</v>
      </c>
      <c r="C14415" s="11"/>
      <c r="D14415" s="11"/>
      <c r="E14415" s="14"/>
    </row>
    <row r="14416" spans="1:5">
      <c r="A14416" s="11">
        <v>1.6639039900040405E-2</v>
      </c>
      <c r="B14416" s="11">
        <v>9.4310143484084303E-4</v>
      </c>
      <c r="C14416" s="11"/>
      <c r="D14416" s="11"/>
      <c r="E14416" s="14"/>
    </row>
    <row r="14417" spans="1:5">
      <c r="A14417" s="11">
        <v>1.5695367300186811E-2</v>
      </c>
      <c r="B14417" s="11">
        <v>4.6907007733954301E-4</v>
      </c>
      <c r="C14417" s="11"/>
      <c r="D14417" s="11"/>
      <c r="E14417" s="14"/>
    </row>
    <row r="14418" spans="1:5">
      <c r="A14418" s="11">
        <v>2.6400368866019985E-2</v>
      </c>
      <c r="B14418" s="11">
        <v>1.7277012457380893E-3</v>
      </c>
      <c r="C14418" s="11"/>
      <c r="D14418" s="11"/>
      <c r="E14418" s="14"/>
    </row>
    <row r="14419" spans="1:5">
      <c r="A14419" s="11">
        <v>1.9853351339784137E-2</v>
      </c>
      <c r="B14419" s="11">
        <v>1.2752939475643547E-3</v>
      </c>
      <c r="C14419" s="11"/>
      <c r="D14419" s="11"/>
      <c r="E14419" s="14"/>
    </row>
    <row r="14420" spans="1:5">
      <c r="A14420" s="11">
        <v>2.33505917624462E-2</v>
      </c>
      <c r="B14420" s="11">
        <v>1.5883815017990824E-3</v>
      </c>
      <c r="C14420" s="11"/>
      <c r="D14420" s="11"/>
      <c r="E14420" s="14"/>
    </row>
    <row r="14421" spans="1:5">
      <c r="A14421" s="11">
        <v>1.6802136769318458E-2</v>
      </c>
      <c r="B14421" s="11">
        <v>9.6132633606939907E-4</v>
      </c>
      <c r="C14421" s="11"/>
      <c r="D14421" s="11"/>
      <c r="E14421" s="14"/>
    </row>
    <row r="14422" spans="1:5">
      <c r="A14422" s="11">
        <v>2.952247687637604E-2</v>
      </c>
      <c r="B14422" s="11">
        <v>1.9086731623991723E-3</v>
      </c>
      <c r="C14422" s="11"/>
      <c r="D14422" s="11"/>
      <c r="E14422" s="14"/>
    </row>
    <row r="14423" spans="1:5">
      <c r="A14423" s="11">
        <v>1.7831708149493756E-2</v>
      </c>
      <c r="B14423" s="11">
        <v>1.0798542341439617E-3</v>
      </c>
      <c r="C14423" s="11"/>
      <c r="D14423" s="11"/>
      <c r="E14423" s="14"/>
    </row>
    <row r="14424" spans="1:5">
      <c r="A14424" s="11">
        <v>3.2271292451901926E-2</v>
      </c>
      <c r="B14424" s="11">
        <v>2.1381105560107326E-3</v>
      </c>
      <c r="C14424" s="11"/>
      <c r="D14424" s="11"/>
      <c r="E14424" s="14"/>
    </row>
    <row r="14425" spans="1:5">
      <c r="A14425" s="11">
        <v>1.7544437143207536E-2</v>
      </c>
      <c r="B14425" s="11">
        <v>1.0413849893452223E-3</v>
      </c>
      <c r="C14425" s="11"/>
      <c r="D14425" s="11"/>
      <c r="E14425" s="14"/>
    </row>
    <row r="14426" spans="1:5">
      <c r="A14426" s="11">
        <v>1.8212674799251954E-2</v>
      </c>
      <c r="B14426" s="11">
        <v>1.1407193477693414E-3</v>
      </c>
      <c r="C14426" s="11"/>
      <c r="D14426" s="11"/>
      <c r="E14426" s="14"/>
    </row>
    <row r="14427" spans="1:5">
      <c r="A14427" s="11">
        <v>1.6272358476727006E-2</v>
      </c>
      <c r="B14427" s="11">
        <v>8.8043724092753831E-4</v>
      </c>
      <c r="C14427" s="11"/>
      <c r="D14427" s="11"/>
      <c r="E14427" s="14"/>
    </row>
    <row r="14428" spans="1:5">
      <c r="A14428" s="11">
        <v>2.5636095108618091E-2</v>
      </c>
      <c r="B14428" s="11">
        <v>1.7637053071375263E-3</v>
      </c>
      <c r="C14428" s="11"/>
      <c r="D14428" s="11"/>
      <c r="E14428" s="14"/>
    </row>
    <row r="14429" spans="1:5">
      <c r="A14429" s="11">
        <v>2.337226436602358E-2</v>
      </c>
      <c r="B14429" s="11">
        <v>1.6073086040422253E-3</v>
      </c>
      <c r="C14429" s="11"/>
      <c r="D14429" s="11"/>
      <c r="E14429" s="14"/>
    </row>
    <row r="14430" spans="1:5">
      <c r="A14430" s="11">
        <v>1.6617129838332974E-2</v>
      </c>
      <c r="B14430" s="11">
        <v>9.1818108560310144E-4</v>
      </c>
      <c r="C14430" s="11"/>
      <c r="D14430" s="11"/>
      <c r="E14430" s="14"/>
    </row>
    <row r="14431" spans="1:5">
      <c r="A14431" s="11">
        <v>1.6173667549155293E-2</v>
      </c>
      <c r="B14431" s="11">
        <v>7.7462757478087237E-4</v>
      </c>
      <c r="C14431" s="11"/>
      <c r="D14431" s="11"/>
      <c r="E14431" s="14"/>
    </row>
    <row r="14432" spans="1:5">
      <c r="A14432" s="11">
        <v>2.3486052748276386E-2</v>
      </c>
      <c r="B14432" s="11">
        <v>1.4773892335504777E-3</v>
      </c>
      <c r="C14432" s="11"/>
      <c r="D14432" s="11"/>
      <c r="E14432" s="14"/>
    </row>
    <row r="14433" spans="1:5">
      <c r="A14433" s="11">
        <v>2.0537773808739307E-2</v>
      </c>
      <c r="B14433" s="11">
        <v>1.353083455829223E-3</v>
      </c>
      <c r="C14433" s="11"/>
      <c r="D14433" s="11"/>
      <c r="E14433" s="14"/>
    </row>
    <row r="14434" spans="1:5">
      <c r="A14434" s="11">
        <v>2.2119032568456706E-2</v>
      </c>
      <c r="B14434" s="11">
        <v>1.5030153615529999E-3</v>
      </c>
      <c r="C14434" s="11"/>
      <c r="D14434" s="11"/>
      <c r="E14434" s="14"/>
    </row>
    <row r="14435" spans="1:5">
      <c r="A14435" s="11">
        <v>2.2082051868518377E-2</v>
      </c>
      <c r="B14435" s="11">
        <v>1.4983357228863896E-3</v>
      </c>
      <c r="C14435" s="11"/>
      <c r="D14435" s="11"/>
      <c r="E14435" s="14"/>
    </row>
    <row r="14436" spans="1:5">
      <c r="A14436" s="11">
        <v>1.7950634071065348E-2</v>
      </c>
      <c r="B14436" s="11">
        <v>1.1127255941287008E-3</v>
      </c>
      <c r="C14436" s="11"/>
      <c r="D14436" s="11"/>
      <c r="E14436" s="14"/>
    </row>
    <row r="14437" spans="1:5">
      <c r="A14437" s="11">
        <v>3.3197796986132018E-2</v>
      </c>
      <c r="B14437" s="11">
        <v>2.203161798652359E-3</v>
      </c>
      <c r="C14437" s="11"/>
      <c r="D14437" s="11"/>
      <c r="E14437" s="14"/>
    </row>
    <row r="14438" spans="1:5">
      <c r="A14438" s="11">
        <v>2.7562797493890151E-2</v>
      </c>
      <c r="B14438" s="11">
        <v>1.907398264040737E-3</v>
      </c>
      <c r="C14438" s="11"/>
      <c r="D14438" s="11"/>
      <c r="E14438" s="14"/>
    </row>
    <row r="14439" spans="1:5">
      <c r="A14439" s="11">
        <v>2.838746785022616E-2</v>
      </c>
      <c r="B14439" s="11">
        <v>1.9545740571314872E-3</v>
      </c>
      <c r="C14439" s="11"/>
      <c r="D14439" s="11"/>
      <c r="E14439" s="14"/>
    </row>
    <row r="14440" spans="1:5">
      <c r="A14440" s="11">
        <v>2.7661466856631019E-2</v>
      </c>
      <c r="B14440" s="11">
        <v>1.8681528417876332E-3</v>
      </c>
      <c r="C14440" s="11"/>
      <c r="D14440" s="11"/>
      <c r="E14440" s="14"/>
    </row>
    <row r="14441" spans="1:5">
      <c r="A14441" s="11">
        <v>1.8692775881553991E-2</v>
      </c>
      <c r="B14441" s="11">
        <v>1.1934755082868369E-3</v>
      </c>
      <c r="C14441" s="11"/>
      <c r="D14441" s="11"/>
      <c r="E14441" s="14"/>
    </row>
    <row r="14442" spans="1:5">
      <c r="A14442" s="11">
        <v>2.5525848545912711E-2</v>
      </c>
      <c r="B14442" s="11">
        <v>1.7222013564679253E-3</v>
      </c>
      <c r="C14442" s="11"/>
      <c r="D14442" s="11"/>
      <c r="E14442" s="14"/>
    </row>
    <row r="14443" spans="1:5">
      <c r="A14443" s="11">
        <v>2.1128065701933887E-2</v>
      </c>
      <c r="B14443" s="11">
        <v>1.4031006586492337E-3</v>
      </c>
      <c r="C14443" s="11"/>
      <c r="D14443" s="11"/>
      <c r="E14443" s="14"/>
    </row>
    <row r="14444" spans="1:5">
      <c r="A14444" s="11">
        <v>2.28118400076972E-2</v>
      </c>
      <c r="B14444" s="11">
        <v>1.5200879564699382E-3</v>
      </c>
      <c r="C14444" s="11"/>
      <c r="D14444" s="11"/>
      <c r="E14444" s="14"/>
    </row>
    <row r="14445" spans="1:5">
      <c r="A14445" s="11">
        <v>1.6927386430879134E-2</v>
      </c>
      <c r="B14445" s="11">
        <v>9.8365051599965466E-4</v>
      </c>
      <c r="C14445" s="11"/>
      <c r="D14445" s="11"/>
      <c r="E14445" s="14"/>
    </row>
    <row r="14446" spans="1:5">
      <c r="A14446" s="11">
        <v>2.209735412782159E-2</v>
      </c>
      <c r="B14446" s="11">
        <v>1.4091816810824079E-3</v>
      </c>
      <c r="C14446" s="11"/>
      <c r="D14446" s="11"/>
      <c r="E14446" s="14"/>
    </row>
    <row r="14447" spans="1:5">
      <c r="A14447" s="11">
        <v>2.1212625462423827E-2</v>
      </c>
      <c r="B14447" s="11">
        <v>1.3502302824109254E-3</v>
      </c>
      <c r="C14447" s="11"/>
      <c r="D14447" s="11"/>
      <c r="E14447" s="14"/>
    </row>
    <row r="14448" spans="1:5">
      <c r="A14448" s="11">
        <v>3.0950315995795393E-2</v>
      </c>
      <c r="B14448" s="11">
        <v>2.108805068090218E-3</v>
      </c>
      <c r="C14448" s="11"/>
      <c r="D14448" s="11"/>
      <c r="E14448" s="14"/>
    </row>
    <row r="14449" spans="1:5">
      <c r="A14449" s="11">
        <v>1.9553812975665889E-2</v>
      </c>
      <c r="B14449" s="11">
        <v>1.2493626180218745E-3</v>
      </c>
      <c r="C14449" s="11"/>
      <c r="D14449" s="11"/>
      <c r="E14449" s="14"/>
    </row>
    <row r="14450" spans="1:5">
      <c r="A14450" s="11">
        <v>2.0730084575272398E-2</v>
      </c>
      <c r="B14450" s="11">
        <v>1.3650131597137487E-3</v>
      </c>
      <c r="C14450" s="11"/>
      <c r="D14450" s="11"/>
      <c r="E14450" s="14"/>
    </row>
    <row r="14451" spans="1:5">
      <c r="A14451" s="11">
        <v>2.0536787307472208E-2</v>
      </c>
      <c r="B14451" s="11">
        <v>1.3572733345033267E-3</v>
      </c>
      <c r="C14451" s="11"/>
      <c r="D14451" s="11"/>
      <c r="E14451" s="14"/>
    </row>
    <row r="14452" spans="1:5">
      <c r="A14452" s="11">
        <v>2.644343881585904E-2</v>
      </c>
      <c r="B14452" s="11">
        <v>1.805091169257782E-3</v>
      </c>
      <c r="C14452" s="11"/>
      <c r="D14452" s="11"/>
      <c r="E14452" s="14"/>
    </row>
    <row r="14453" spans="1:5">
      <c r="A14453" s="11">
        <v>1.8636196431295236E-2</v>
      </c>
      <c r="B14453" s="11">
        <v>1.1642250830040347E-3</v>
      </c>
      <c r="C14453" s="11"/>
      <c r="D14453" s="11"/>
      <c r="E14453" s="14"/>
    </row>
    <row r="14454" spans="1:5">
      <c r="A14454" s="11">
        <v>1.9028731093531401E-2</v>
      </c>
      <c r="B14454" s="11">
        <v>1.1886210363418962E-3</v>
      </c>
      <c r="C14454" s="11"/>
      <c r="D14454" s="11"/>
      <c r="E14454" s="14"/>
    </row>
    <row r="14455" spans="1:5">
      <c r="A14455" s="11">
        <v>2.9903950072512626E-2</v>
      </c>
      <c r="B14455" s="11">
        <v>1.9300895325840117E-3</v>
      </c>
      <c r="C14455" s="11"/>
      <c r="D14455" s="11"/>
      <c r="E14455" s="14"/>
    </row>
    <row r="14456" spans="1:5">
      <c r="A14456" s="11">
        <v>1.7755250415262078E-2</v>
      </c>
      <c r="B14456" s="11">
        <v>1.0501774800939019E-3</v>
      </c>
      <c r="C14456" s="11"/>
      <c r="D14456" s="11"/>
      <c r="E14456" s="14"/>
    </row>
    <row r="14457" spans="1:5">
      <c r="A14457" s="11">
        <v>2.0867899117679861E-2</v>
      </c>
      <c r="B14457" s="11">
        <v>1.3732366305642906E-3</v>
      </c>
      <c r="C14457" s="11"/>
      <c r="D14457" s="11"/>
      <c r="E14457" s="14"/>
    </row>
    <row r="14458" spans="1:5">
      <c r="A14458" s="11">
        <v>1.8331386663750431E-2</v>
      </c>
      <c r="B14458" s="11">
        <v>1.1310671125613692E-3</v>
      </c>
      <c r="C14458" s="11"/>
      <c r="D14458" s="11"/>
      <c r="E14458" s="14"/>
    </row>
    <row r="14459" spans="1:5">
      <c r="A14459" s="11">
        <v>2.2464252550095043E-2</v>
      </c>
      <c r="B14459" s="11">
        <v>1.4898246243674204E-3</v>
      </c>
      <c r="C14459" s="11"/>
      <c r="D14459" s="11"/>
      <c r="E14459" s="14"/>
    </row>
    <row r="14460" spans="1:5">
      <c r="A14460" s="11">
        <v>2.5047536044125553E-2</v>
      </c>
      <c r="B14460" s="11">
        <v>1.7323254002300267E-3</v>
      </c>
      <c r="C14460" s="11"/>
      <c r="D14460" s="11"/>
      <c r="E14460" s="14"/>
    </row>
    <row r="14461" spans="1:5">
      <c r="A14461" s="11">
        <v>1.6422320155326263E-2</v>
      </c>
      <c r="B14461" s="11">
        <v>9.0991801990477695E-4</v>
      </c>
      <c r="C14461" s="11"/>
      <c r="D14461" s="11"/>
      <c r="E14461" s="14"/>
    </row>
    <row r="14462" spans="1:5">
      <c r="A14462" s="11">
        <v>1.5643152879264328E-2</v>
      </c>
      <c r="B14462" s="11">
        <v>7.5214390905730321E-4</v>
      </c>
      <c r="C14462" s="11"/>
      <c r="D14462" s="11"/>
      <c r="E14462" s="14"/>
    </row>
    <row r="14463" spans="1:5">
      <c r="A14463" s="11">
        <v>2.2907650331296641E-2</v>
      </c>
      <c r="B14463" s="11">
        <v>1.5278748902731729E-3</v>
      </c>
      <c r="C14463" s="11"/>
      <c r="D14463" s="11"/>
      <c r="E14463" s="14"/>
    </row>
    <row r="14464" spans="1:5">
      <c r="A14464" s="11">
        <v>2.1849033170589439E-2</v>
      </c>
      <c r="B14464" s="11">
        <v>1.4402852046259593E-3</v>
      </c>
      <c r="C14464" s="11"/>
      <c r="D14464" s="11"/>
      <c r="E14464" s="14"/>
    </row>
    <row r="14465" spans="1:5">
      <c r="A14465" s="11">
        <v>2.4146712568373686E-2</v>
      </c>
      <c r="B14465" s="11">
        <v>1.6672273575840532E-3</v>
      </c>
      <c r="C14465" s="11"/>
      <c r="D14465" s="11"/>
      <c r="E14465" s="14"/>
    </row>
    <row r="14466" spans="1:5">
      <c r="A14466" s="11">
        <v>2.3817775717217122E-2</v>
      </c>
      <c r="B14466" s="11">
        <v>1.6084137034626041E-3</v>
      </c>
      <c r="C14466" s="11"/>
      <c r="D14466" s="11"/>
      <c r="E14466" s="14"/>
    </row>
    <row r="14467" spans="1:5">
      <c r="A14467" s="11">
        <v>2.0734649998355111E-2</v>
      </c>
      <c r="B14467" s="11">
        <v>1.3400418491639563E-3</v>
      </c>
      <c r="C14467" s="11"/>
      <c r="D14467" s="11"/>
      <c r="E14467" s="14"/>
    </row>
    <row r="14468" spans="1:5">
      <c r="A14468" s="11">
        <v>1.5461198073149917E-2</v>
      </c>
      <c r="B14468" s="11">
        <v>6.8781668207223935E-4</v>
      </c>
      <c r="C14468" s="11"/>
      <c r="D14468" s="11"/>
      <c r="E14468" s="14"/>
    </row>
    <row r="14469" spans="1:5">
      <c r="A14469" s="11">
        <v>1.7166274289825353E-2</v>
      </c>
      <c r="B14469" s="11">
        <v>1.0002245408583144E-3</v>
      </c>
      <c r="C14469" s="11"/>
      <c r="D14469" s="11"/>
      <c r="E14469" s="14"/>
    </row>
    <row r="14470" spans="1:5">
      <c r="A14470" s="11">
        <v>2.4096653735718534E-2</v>
      </c>
      <c r="B14470" s="11">
        <v>1.5968872432042035E-3</v>
      </c>
      <c r="C14470" s="11"/>
      <c r="D14470" s="11"/>
      <c r="E14470" s="14"/>
    </row>
    <row r="14471" spans="1:5">
      <c r="A14471" s="11">
        <v>2.5201466767127305E-2</v>
      </c>
      <c r="B14471" s="11">
        <v>1.6020877383622174E-3</v>
      </c>
      <c r="C14471" s="11"/>
      <c r="D14471" s="11"/>
      <c r="E14471" s="14"/>
    </row>
    <row r="14472" spans="1:5">
      <c r="A14472" s="11">
        <v>2.8405541590115355E-2</v>
      </c>
      <c r="B14472" s="11">
        <v>1.9284569863925406E-3</v>
      </c>
      <c r="C14472" s="11"/>
      <c r="D14472" s="11"/>
      <c r="E14472" s="14"/>
    </row>
    <row r="14473" spans="1:5">
      <c r="A14473" s="11">
        <v>2.1651222707815276E-2</v>
      </c>
      <c r="B14473" s="11">
        <v>1.4427610380381064E-3</v>
      </c>
      <c r="C14473" s="11"/>
      <c r="D14473" s="11"/>
      <c r="E14473" s="14"/>
    </row>
    <row r="14474" spans="1:5">
      <c r="A14474" s="11">
        <v>2.0340450116038338E-2</v>
      </c>
      <c r="B14474" s="11">
        <v>1.3251986512784809E-3</v>
      </c>
      <c r="C14474" s="11"/>
      <c r="D14474" s="11"/>
      <c r="E14474" s="14"/>
    </row>
    <row r="14475" spans="1:5">
      <c r="A14475" s="11">
        <v>2.1554502882905967E-2</v>
      </c>
      <c r="B14475" s="11">
        <v>1.4272592835226786E-3</v>
      </c>
      <c r="C14475" s="11"/>
      <c r="D14475" s="11"/>
      <c r="E14475" s="14"/>
    </row>
    <row r="14476" spans="1:5">
      <c r="A14476" s="11">
        <v>2.5392445885050085E-2</v>
      </c>
      <c r="B14476" s="11">
        <v>1.7571561988328384E-3</v>
      </c>
      <c r="C14476" s="11"/>
      <c r="D14476" s="11"/>
      <c r="E14476" s="14"/>
    </row>
    <row r="14477" spans="1:5">
      <c r="A14477" s="11">
        <v>3.1150013459057463E-2</v>
      </c>
      <c r="B14477" s="11">
        <v>2.0142611776827169E-3</v>
      </c>
      <c r="C14477" s="11"/>
      <c r="D14477" s="11"/>
      <c r="E14477" s="14"/>
    </row>
    <row r="14478" spans="1:5">
      <c r="A14478" s="11">
        <v>1.9965997824521346E-2</v>
      </c>
      <c r="B14478" s="11">
        <v>1.2839495583420405E-3</v>
      </c>
      <c r="C14478" s="11"/>
      <c r="D14478" s="11"/>
      <c r="E14478" s="14"/>
    </row>
    <row r="14479" spans="1:5">
      <c r="A14479" s="11">
        <v>2.2528916625286905E-2</v>
      </c>
      <c r="B14479" s="11">
        <v>1.5063173140976009E-3</v>
      </c>
      <c r="C14479" s="11"/>
      <c r="D14479" s="11"/>
      <c r="E14479" s="14"/>
    </row>
    <row r="14480" spans="1:5">
      <c r="A14480" s="11">
        <v>2.2431395511232025E-2</v>
      </c>
      <c r="B14480" s="11">
        <v>1.4279401301077192E-3</v>
      </c>
      <c r="C14480" s="11"/>
      <c r="D14480" s="11"/>
      <c r="E14480" s="14"/>
    </row>
    <row r="14481" spans="1:5">
      <c r="A14481" s="11">
        <v>2.7475731001454888E-2</v>
      </c>
      <c r="B14481" s="11">
        <v>1.8415487986733277E-3</v>
      </c>
      <c r="C14481" s="11"/>
      <c r="D14481" s="11"/>
      <c r="E14481" s="14"/>
    </row>
    <row r="14482" spans="1:5">
      <c r="A14482" s="11">
        <v>2.046252699706342E-2</v>
      </c>
      <c r="B14482" s="11">
        <v>1.2904196644646737E-3</v>
      </c>
      <c r="C14482" s="11"/>
      <c r="D14482" s="11"/>
      <c r="E14482" s="14"/>
    </row>
    <row r="14483" spans="1:5">
      <c r="A14483" s="11">
        <v>1.8242142938540876E-2</v>
      </c>
      <c r="B14483" s="11">
        <v>1.1241200856482007E-3</v>
      </c>
      <c r="C14483" s="11"/>
      <c r="D14483" s="11"/>
      <c r="E14483" s="14"/>
    </row>
    <row r="14484" spans="1:5">
      <c r="A14484" s="11">
        <v>2.236000395852528E-2</v>
      </c>
      <c r="B14484" s="11">
        <v>1.3991817282018152E-3</v>
      </c>
      <c r="C14484" s="11"/>
      <c r="D14484" s="11"/>
      <c r="E14484" s="14"/>
    </row>
    <row r="14485" spans="1:5">
      <c r="A14485" s="11">
        <v>2.6124516997068675E-2</v>
      </c>
      <c r="B14485" s="11">
        <v>1.7764965446240683E-3</v>
      </c>
      <c r="C14485" s="11"/>
      <c r="D14485" s="11"/>
      <c r="E14485" s="14"/>
    </row>
    <row r="14486" spans="1:5">
      <c r="A14486" s="11">
        <v>2.1949657459459638E-2</v>
      </c>
      <c r="B14486" s="11">
        <v>1.3952216824971522E-3</v>
      </c>
      <c r="C14486" s="11"/>
      <c r="D14486" s="11"/>
      <c r="E14486" s="14"/>
    </row>
    <row r="14487" spans="1:5">
      <c r="A14487" s="11">
        <v>1.6985050668537324E-2</v>
      </c>
      <c r="B14487" s="11">
        <v>9.900691082810728E-4</v>
      </c>
      <c r="C14487" s="11"/>
      <c r="D14487" s="11"/>
      <c r="E14487" s="14"/>
    </row>
    <row r="14488" spans="1:5">
      <c r="A14488" s="11">
        <v>1.8810500633559199E-2</v>
      </c>
      <c r="B14488" s="11">
        <v>1.1988694192271165E-3</v>
      </c>
      <c r="C14488" s="11"/>
      <c r="D14488" s="11"/>
      <c r="E14488" s="14"/>
    </row>
    <row r="14489" spans="1:5">
      <c r="A14489" s="11">
        <v>2.8016862712694223E-2</v>
      </c>
      <c r="B14489" s="11">
        <v>1.9160747134700834E-3</v>
      </c>
      <c r="C14489" s="11"/>
      <c r="D14489" s="11"/>
      <c r="E14489" s="14"/>
    </row>
    <row r="14490" spans="1:5">
      <c r="A14490" s="11">
        <v>2.7448174677482551E-2</v>
      </c>
      <c r="B14490" s="11">
        <v>1.8380806003090299E-3</v>
      </c>
      <c r="C14490" s="11"/>
      <c r="D14490" s="11"/>
      <c r="E14490" s="14"/>
    </row>
    <row r="14491" spans="1:5">
      <c r="A14491" s="11">
        <v>2.1173952536211738E-2</v>
      </c>
      <c r="B14491" s="11">
        <v>1.3469783127260347E-3</v>
      </c>
      <c r="C14491" s="11"/>
      <c r="D14491" s="11"/>
      <c r="E14491" s="14"/>
    </row>
    <row r="14492" spans="1:5">
      <c r="A14492" s="11">
        <v>1.7502363356715067E-2</v>
      </c>
      <c r="B14492" s="11">
        <v>1.0425018176436474E-3</v>
      </c>
      <c r="C14492" s="11"/>
      <c r="D14492" s="11"/>
      <c r="E14492" s="14"/>
    </row>
    <row r="14493" spans="1:5">
      <c r="A14493" s="11">
        <v>1.7309143439690724E-2</v>
      </c>
      <c r="B14493" s="11">
        <v>1.0298805449363573E-3</v>
      </c>
      <c r="C14493" s="11"/>
      <c r="D14493" s="11"/>
      <c r="E14493" s="14"/>
    </row>
    <row r="14494" spans="1:5">
      <c r="A14494" s="11">
        <v>2.3560038343589024E-2</v>
      </c>
      <c r="B14494" s="11">
        <v>1.5891521078313412E-3</v>
      </c>
      <c r="C14494" s="11"/>
      <c r="D14494" s="11"/>
      <c r="E14494" s="14"/>
    </row>
    <row r="14495" spans="1:5">
      <c r="A14495" s="11">
        <v>1.9423404249835064E-2</v>
      </c>
      <c r="B14495" s="11">
        <v>1.2601697408218206E-3</v>
      </c>
      <c r="C14495" s="11"/>
      <c r="D14495" s="11"/>
      <c r="E14495" s="14"/>
    </row>
    <row r="14496" spans="1:5">
      <c r="A14496" s="11">
        <v>2.4951128615697982E-2</v>
      </c>
      <c r="B14496" s="11">
        <v>1.7275803897663579E-3</v>
      </c>
      <c r="C14496" s="11"/>
      <c r="D14496" s="11"/>
      <c r="E14496" s="14"/>
    </row>
    <row r="14497" spans="1:5">
      <c r="A14497" s="11">
        <v>2.5185917113568983E-2</v>
      </c>
      <c r="B14497" s="11">
        <v>1.7358080608507926E-3</v>
      </c>
      <c r="C14497" s="11"/>
      <c r="D14497" s="11"/>
      <c r="E14497" s="14"/>
    </row>
    <row r="14498" spans="1:5">
      <c r="A14498" s="11">
        <v>2.4135447979162637E-2</v>
      </c>
      <c r="B14498" s="11">
        <v>1.6323590874165225E-3</v>
      </c>
      <c r="C14498" s="11"/>
      <c r="D14498" s="11"/>
      <c r="E14498" s="14"/>
    </row>
    <row r="14499" spans="1:5">
      <c r="A14499" s="11">
        <v>1.8550806538258281E-2</v>
      </c>
      <c r="B14499" s="11">
        <v>1.1673803723764907E-3</v>
      </c>
      <c r="C14499" s="11"/>
      <c r="D14499" s="11"/>
      <c r="E14499" s="14"/>
    </row>
    <row r="14500" spans="1:5">
      <c r="A14500" s="11">
        <v>2.4458204095925366E-2</v>
      </c>
      <c r="B14500" s="11">
        <v>1.6150693854187108E-3</v>
      </c>
      <c r="C14500" s="11"/>
      <c r="D14500" s="11"/>
      <c r="E14500" s="14"/>
    </row>
    <row r="14501" spans="1:5">
      <c r="A14501" s="11">
        <v>1.7379785531527244E-2</v>
      </c>
      <c r="B14501" s="11">
        <v>9.4441122068038307E-4</v>
      </c>
      <c r="C14501" s="11"/>
      <c r="D14501" s="11"/>
      <c r="E14501" s="14"/>
    </row>
    <row r="14502" spans="1:5">
      <c r="A14502" s="11">
        <v>1.6242064297583653E-2</v>
      </c>
      <c r="B14502" s="11">
        <v>8.4802352240555636E-4</v>
      </c>
      <c r="C14502" s="11"/>
      <c r="D14502" s="11"/>
      <c r="E14502" s="14"/>
    </row>
    <row r="14503" spans="1:5">
      <c r="A14503" s="11">
        <v>1.5737004493471391E-2</v>
      </c>
      <c r="B14503" s="11">
        <v>4.1286675601072301E-4</v>
      </c>
      <c r="C14503" s="11"/>
      <c r="D14503" s="11"/>
      <c r="E14503" s="14"/>
    </row>
    <row r="14504" spans="1:5">
      <c r="A14504" s="11">
        <v>1.6751737122862442E-2</v>
      </c>
      <c r="B14504" s="11">
        <v>9.2993142495703923E-4</v>
      </c>
      <c r="C14504" s="11"/>
      <c r="D14504" s="11"/>
      <c r="E14504" s="14"/>
    </row>
    <row r="14505" spans="1:5">
      <c r="A14505" s="11">
        <v>1.8342401384214363E-2</v>
      </c>
      <c r="B14505" s="11">
        <v>1.0436254897480235E-3</v>
      </c>
      <c r="C14505" s="11"/>
      <c r="D14505" s="11"/>
      <c r="E14505" s="14"/>
    </row>
    <row r="14506" spans="1:5">
      <c r="A14506" s="11">
        <v>1.6735417502499156E-2</v>
      </c>
      <c r="B14506" s="11">
        <v>7.9779732338740327E-4</v>
      </c>
      <c r="C14506" s="11"/>
      <c r="D14506" s="11"/>
      <c r="E14506" s="14"/>
    </row>
    <row r="14507" spans="1:5">
      <c r="A14507" s="11">
        <v>1.6380513609306462E-2</v>
      </c>
      <c r="B14507" s="11">
        <v>8.7392243102959034E-4</v>
      </c>
      <c r="C14507" s="11"/>
      <c r="D14507" s="11"/>
      <c r="E14507" s="14"/>
    </row>
    <row r="14508" spans="1:5">
      <c r="A14508" s="11">
        <v>1.7190906814974344E-2</v>
      </c>
      <c r="B14508" s="11">
        <v>1.0158877263612544E-3</v>
      </c>
      <c r="C14508" s="11"/>
      <c r="D14508" s="11"/>
      <c r="E14508" s="14"/>
    </row>
    <row r="14509" spans="1:5">
      <c r="A14509" s="11">
        <v>1.9189446473905091E-2</v>
      </c>
      <c r="B14509" s="11">
        <v>1.2211566196802534E-3</v>
      </c>
      <c r="C14509" s="11"/>
      <c r="D14509" s="11"/>
      <c r="E14509" s="14"/>
    </row>
    <row r="14510" spans="1:5">
      <c r="A14510" s="11">
        <v>2.4750511807213011E-2</v>
      </c>
      <c r="B14510" s="11">
        <v>1.5693751970637319E-3</v>
      </c>
      <c r="C14510" s="11"/>
      <c r="D14510" s="11"/>
      <c r="E14510" s="14"/>
    </row>
    <row r="14511" spans="1:5">
      <c r="A14511" s="11">
        <v>2.0547120161945938E-2</v>
      </c>
      <c r="B14511" s="11">
        <v>1.3504351387115371E-3</v>
      </c>
      <c r="C14511" s="11"/>
      <c r="D14511" s="11"/>
      <c r="E14511" s="14"/>
    </row>
    <row r="14512" spans="1:5">
      <c r="A14512" s="11">
        <v>2.329794270709681E-2</v>
      </c>
      <c r="B14512" s="11">
        <v>1.5887527980171024E-3</v>
      </c>
      <c r="C14512" s="11"/>
      <c r="D14512" s="11"/>
      <c r="E14512" s="14"/>
    </row>
    <row r="14513" spans="1:5">
      <c r="A14513" s="11">
        <v>2.0455742546723076E-2</v>
      </c>
      <c r="B14513" s="11">
        <v>1.3424261643942429E-3</v>
      </c>
      <c r="C14513" s="11"/>
      <c r="D14513" s="11"/>
      <c r="E14513" s="14"/>
    </row>
    <row r="14514" spans="1:5">
      <c r="A14514" s="11">
        <v>1.7410109676884881E-2</v>
      </c>
      <c r="B14514" s="11">
        <v>9.2784153072002044E-4</v>
      </c>
      <c r="C14514" s="11"/>
      <c r="D14514" s="11"/>
      <c r="E14514" s="14"/>
    </row>
    <row r="14515" spans="1:5">
      <c r="A14515" s="11">
        <v>2.6388074638799008E-2</v>
      </c>
      <c r="B14515" s="11">
        <v>1.7234862323809222E-3</v>
      </c>
      <c r="C14515" s="11"/>
      <c r="D14515" s="11"/>
      <c r="E14515" s="14"/>
    </row>
    <row r="14516" spans="1:5">
      <c r="A14516" s="11">
        <v>2.3171921056002586E-2</v>
      </c>
      <c r="B14516" s="11">
        <v>1.5768387222488741E-3</v>
      </c>
      <c r="C14516" s="11"/>
      <c r="D14516" s="11"/>
      <c r="E14516" s="14"/>
    </row>
    <row r="14517" spans="1:5">
      <c r="A14517" s="11">
        <v>1.6661419569103667E-2</v>
      </c>
      <c r="B14517" s="11">
        <v>9.3960641362175821E-4</v>
      </c>
      <c r="C14517" s="11"/>
      <c r="D14517" s="11"/>
      <c r="E14517" s="14"/>
    </row>
    <row r="14518" spans="1:5">
      <c r="A14518" s="11">
        <v>1.7962232828641712E-2</v>
      </c>
      <c r="B14518" s="11">
        <v>1.1141619088369053E-3</v>
      </c>
      <c r="C14518" s="11"/>
      <c r="D14518" s="11"/>
      <c r="E14518" s="14"/>
    </row>
    <row r="14519" spans="1:5">
      <c r="A14519" s="11">
        <v>2.6391261931054566E-2</v>
      </c>
      <c r="B14519" s="11">
        <v>1.7812822213434973E-3</v>
      </c>
      <c r="C14519" s="11"/>
      <c r="D14519" s="11"/>
      <c r="E14519" s="14"/>
    </row>
    <row r="14520" spans="1:5">
      <c r="A14520" s="11">
        <v>2.3319368987551797E-2</v>
      </c>
      <c r="B14520" s="11">
        <v>1.5469612139463915E-3</v>
      </c>
      <c r="C14520" s="11"/>
      <c r="D14520" s="11"/>
      <c r="E14520" s="14"/>
    </row>
    <row r="14521" spans="1:5">
      <c r="A14521" s="11">
        <v>1.8820992147371672E-2</v>
      </c>
      <c r="B14521" s="11">
        <v>1.1932470621528973E-3</v>
      </c>
      <c r="C14521" s="11"/>
      <c r="D14521" s="11"/>
      <c r="E14521" s="14"/>
    </row>
    <row r="14522" spans="1:5">
      <c r="A14522" s="11">
        <v>2.6714059994713338E-2</v>
      </c>
      <c r="B14522" s="11">
        <v>1.747769213687483E-3</v>
      </c>
      <c r="C14522" s="11"/>
      <c r="D14522" s="11"/>
      <c r="E14522" s="14"/>
    </row>
    <row r="14523" spans="1:5">
      <c r="A14523" s="11">
        <v>1.9064641771815442E-2</v>
      </c>
      <c r="B14523" s="11">
        <v>1.2118983461945241E-3</v>
      </c>
      <c r="C14523" s="11"/>
      <c r="D14523" s="11"/>
      <c r="E14523" s="14"/>
    </row>
    <row r="14524" spans="1:5">
      <c r="A14524" s="11">
        <v>2.8158011212467093E-2</v>
      </c>
      <c r="B14524" s="11">
        <v>1.9448478185502545E-3</v>
      </c>
      <c r="C14524" s="11"/>
      <c r="D14524" s="11"/>
      <c r="E14524" s="14"/>
    </row>
    <row r="14525" spans="1:5">
      <c r="A14525" s="11">
        <v>1.9208474042187125E-2</v>
      </c>
      <c r="B14525" s="11">
        <v>1.2276215703484778E-3</v>
      </c>
      <c r="C14525" s="11"/>
      <c r="D14525" s="11"/>
      <c r="E14525" s="14"/>
    </row>
    <row r="14526" spans="1:5">
      <c r="A14526" s="11">
        <v>2.0935185815686541E-2</v>
      </c>
      <c r="B14526" s="11">
        <v>1.3178387840439498E-3</v>
      </c>
      <c r="C14526" s="11"/>
      <c r="D14526" s="11"/>
      <c r="E14526" s="14"/>
    </row>
    <row r="14527" spans="1:5">
      <c r="A14527" s="11">
        <v>2.8069098591209072E-2</v>
      </c>
      <c r="B14527" s="11">
        <v>1.8057153293634396E-3</v>
      </c>
      <c r="C14527" s="11"/>
      <c r="D14527" s="11"/>
      <c r="E14527" s="14"/>
    </row>
    <row r="14528" spans="1:5">
      <c r="A14528" s="11">
        <v>2.097422714972557E-2</v>
      </c>
      <c r="B14528" s="11">
        <v>1.3678490854221463E-3</v>
      </c>
      <c r="C14528" s="11"/>
      <c r="D14528" s="11"/>
      <c r="E14528" s="14"/>
    </row>
    <row r="14529" spans="1:5">
      <c r="A14529" s="11">
        <v>1.7364599224960774E-2</v>
      </c>
      <c r="B14529" s="11">
        <v>1.0052370528482091E-3</v>
      </c>
      <c r="C14529" s="11"/>
      <c r="D14529" s="11"/>
      <c r="E14529" s="14"/>
    </row>
    <row r="14530" spans="1:5">
      <c r="A14530" s="11">
        <v>2.2072459316443499E-2</v>
      </c>
      <c r="B14530" s="11">
        <v>1.4990624174947506E-3</v>
      </c>
      <c r="C14530" s="11"/>
      <c r="D14530" s="11"/>
      <c r="E14530" s="14"/>
    </row>
    <row r="14531" spans="1:5">
      <c r="A14531" s="11">
        <v>1.9755071175817315E-2</v>
      </c>
      <c r="B14531" s="11">
        <v>1.2744072443046286E-3</v>
      </c>
      <c r="C14531" s="11"/>
      <c r="D14531" s="11"/>
      <c r="E14531" s="14"/>
    </row>
    <row r="14532" spans="1:5">
      <c r="A14532" s="11">
        <v>1.9211511311673524E-2</v>
      </c>
      <c r="B14532" s="11">
        <v>1.1886923706204311E-3</v>
      </c>
      <c r="C14532" s="11"/>
      <c r="D14532" s="11"/>
      <c r="E14532" s="14"/>
    </row>
    <row r="14533" spans="1:5">
      <c r="A14533" s="11">
        <v>2.7994059004322124E-2</v>
      </c>
      <c r="B14533" s="11">
        <v>1.9046547408463372E-3</v>
      </c>
      <c r="C14533" s="11"/>
      <c r="D14533" s="11"/>
      <c r="E14533" s="14"/>
    </row>
    <row r="14534" spans="1:5">
      <c r="A14534" s="11">
        <v>1.9879239172155436E-2</v>
      </c>
      <c r="B14534" s="11">
        <v>1.2882839936308151E-3</v>
      </c>
      <c r="C14534" s="11"/>
      <c r="D14534" s="11"/>
      <c r="E14534" s="14"/>
    </row>
    <row r="14535" spans="1:5">
      <c r="A14535" s="11">
        <v>1.8913506085337151E-2</v>
      </c>
      <c r="B14535" s="11">
        <v>1.2088305954302291E-3</v>
      </c>
      <c r="C14535" s="11"/>
      <c r="D14535" s="11"/>
      <c r="E14535" s="14"/>
    </row>
    <row r="14536" spans="1:5">
      <c r="A14536" s="11">
        <v>2.1934335525187493E-2</v>
      </c>
      <c r="B14536" s="11">
        <v>1.4795587929825895E-3</v>
      </c>
      <c r="C14536" s="11"/>
      <c r="D14536" s="11"/>
      <c r="E14536" s="14"/>
    </row>
    <row r="14537" spans="1:5">
      <c r="A14537" s="11">
        <v>2.3335148820824828E-2</v>
      </c>
      <c r="B14537" s="11">
        <v>1.4664970486201285E-3</v>
      </c>
      <c r="C14537" s="11"/>
      <c r="D14537" s="11"/>
      <c r="E14537" s="14"/>
    </row>
    <row r="14538" spans="1:5">
      <c r="A14538" s="11">
        <v>1.9941226739316753E-2</v>
      </c>
      <c r="B14538" s="11">
        <v>1.3131298153207E-3</v>
      </c>
      <c r="C14538" s="11"/>
      <c r="D14538" s="11"/>
      <c r="E14538" s="14"/>
    </row>
    <row r="14539" spans="1:5">
      <c r="A14539" s="11">
        <v>1.8945738626327684E-2</v>
      </c>
      <c r="B14539" s="11">
        <v>1.0898866885928414E-3</v>
      </c>
      <c r="C14539" s="11"/>
      <c r="D14539" s="11"/>
      <c r="E14539" s="14"/>
    </row>
    <row r="14540" spans="1:5">
      <c r="A14540" s="11">
        <v>2.8844421263752362E-2</v>
      </c>
      <c r="B14540" s="11">
        <v>1.9642805768443658E-3</v>
      </c>
      <c r="C14540" s="11"/>
      <c r="D14540" s="11"/>
      <c r="E14540" s="14"/>
    </row>
    <row r="14541" spans="1:5">
      <c r="A14541" s="11">
        <v>2.3886164801527655E-2</v>
      </c>
      <c r="B14541" s="11">
        <v>1.634091194883348E-3</v>
      </c>
      <c r="C14541" s="11"/>
      <c r="D14541" s="11"/>
      <c r="E14541" s="14"/>
    </row>
    <row r="14542" spans="1:5">
      <c r="A14542" s="11">
        <v>2.144488953139486E-2</v>
      </c>
      <c r="B14542" s="11">
        <v>1.4050437806562626E-3</v>
      </c>
      <c r="C14542" s="11"/>
      <c r="D14542" s="11"/>
      <c r="E14542" s="14"/>
    </row>
    <row r="14543" spans="1:5">
      <c r="A14543" s="11">
        <v>2.2381308385592186E-2</v>
      </c>
      <c r="B14543" s="11">
        <v>1.4114043331720305E-3</v>
      </c>
      <c r="C14543" s="11"/>
      <c r="D14543" s="11"/>
      <c r="E14543" s="14"/>
    </row>
    <row r="14544" spans="1:5">
      <c r="A14544" s="11">
        <v>2.3956511966521935E-2</v>
      </c>
      <c r="B14544" s="11">
        <v>1.5968315724470678E-3</v>
      </c>
      <c r="C14544" s="11"/>
      <c r="D14544" s="11"/>
      <c r="E14544" s="14"/>
    </row>
    <row r="14545" spans="1:5">
      <c r="A14545" s="11">
        <v>1.7328900545787305E-2</v>
      </c>
      <c r="B14545" s="11">
        <v>1.0014328828799009E-3</v>
      </c>
      <c r="C14545" s="11"/>
      <c r="D14545" s="11"/>
      <c r="E14545" s="14"/>
    </row>
    <row r="14546" spans="1:5">
      <c r="A14546" s="11">
        <v>1.7444488390780302E-2</v>
      </c>
      <c r="B14546" s="11">
        <v>1.0518381469528852E-3</v>
      </c>
      <c r="C14546" s="11"/>
      <c r="D14546" s="11"/>
      <c r="E14546" s="14"/>
    </row>
    <row r="14547" spans="1:5">
      <c r="A14547" s="11">
        <v>1.6554411093032868E-2</v>
      </c>
      <c r="B14547" s="11">
        <v>9.1391443502061723E-4</v>
      </c>
      <c r="C14547" s="11"/>
      <c r="D14547" s="11"/>
      <c r="E14547" s="14"/>
    </row>
    <row r="14548" spans="1:5">
      <c r="A14548" s="11">
        <v>2.4470539360695612E-2</v>
      </c>
      <c r="B14548" s="11">
        <v>1.6714858535623947E-3</v>
      </c>
      <c r="C14548" s="11"/>
      <c r="D14548" s="11"/>
      <c r="E14548" s="14"/>
    </row>
    <row r="14549" spans="1:5">
      <c r="A14549" s="11">
        <v>1.6308116413411049E-2</v>
      </c>
      <c r="B14549" s="11">
        <v>8.520116603347301E-4</v>
      </c>
      <c r="C14549" s="11"/>
      <c r="D14549" s="11"/>
      <c r="E14549" s="14"/>
    </row>
    <row r="14550" spans="1:5">
      <c r="A14550" s="11">
        <v>2.1836991769876739E-2</v>
      </c>
      <c r="B14550" s="11">
        <v>1.4575793400490237E-3</v>
      </c>
      <c r="C14550" s="11"/>
      <c r="D14550" s="11"/>
      <c r="E14550" s="14"/>
    </row>
    <row r="14551" spans="1:5">
      <c r="A14551" s="11">
        <v>1.5379641559467413E-2</v>
      </c>
      <c r="B14551" s="11">
        <v>6.1562964616778651E-4</v>
      </c>
      <c r="C14551" s="11"/>
      <c r="D14551" s="11"/>
      <c r="E14551" s="14"/>
    </row>
    <row r="14552" spans="1:5">
      <c r="A14552" s="11">
        <v>1.597704431555786E-2</v>
      </c>
      <c r="B14552" s="11">
        <v>7.4771344926323079E-4</v>
      </c>
      <c r="C14552" s="11"/>
      <c r="D14552" s="11"/>
      <c r="E14552" s="14"/>
    </row>
    <row r="14553" spans="1:5">
      <c r="A14553" s="11">
        <v>2.0529517404015686E-2</v>
      </c>
      <c r="B14553" s="11">
        <v>1.3659890826366677E-3</v>
      </c>
      <c r="C14553" s="11"/>
      <c r="D14553" s="11"/>
      <c r="E14553" s="14"/>
    </row>
    <row r="14554" spans="1:5">
      <c r="A14554" s="11">
        <v>1.9882745452749605E-2</v>
      </c>
      <c r="B14554" s="11">
        <v>1.2763072021658936E-3</v>
      </c>
      <c r="C14554" s="11"/>
      <c r="D14554" s="11"/>
      <c r="E14554" s="14"/>
    </row>
    <row r="14555" spans="1:5">
      <c r="A14555" s="11">
        <v>2.2744757435317838E-2</v>
      </c>
      <c r="B14555" s="11">
        <v>1.5489440171785212E-3</v>
      </c>
      <c r="C14555" s="11"/>
      <c r="D14555" s="11"/>
      <c r="E14555" s="14"/>
    </row>
    <row r="14556" spans="1:5">
      <c r="A14556" s="11">
        <v>2.393051376954277E-2</v>
      </c>
      <c r="B14556" s="11">
        <v>1.5101893075185363E-3</v>
      </c>
      <c r="C14556" s="11"/>
      <c r="D14556" s="11"/>
      <c r="E14556" s="14"/>
    </row>
    <row r="14557" spans="1:5">
      <c r="A14557" s="11">
        <v>1.9358856700982231E-2</v>
      </c>
      <c r="B14557" s="11">
        <v>1.1765015970818574E-3</v>
      </c>
      <c r="C14557" s="11"/>
      <c r="D14557" s="11"/>
      <c r="E14557" s="14"/>
    </row>
    <row r="14558" spans="1:5">
      <c r="A14558" s="11">
        <v>2.5785381135111873E-2</v>
      </c>
      <c r="B14558" s="11">
        <v>1.6537641033172524E-3</v>
      </c>
      <c r="C14558" s="11"/>
      <c r="D14558" s="11"/>
      <c r="E14558" s="14"/>
    </row>
    <row r="14559" spans="1:5">
      <c r="A14559" s="11">
        <v>1.8904920895293244E-2</v>
      </c>
      <c r="B14559" s="11">
        <v>1.2083174429114488E-3</v>
      </c>
      <c r="C14559" s="11"/>
      <c r="D14559" s="11"/>
      <c r="E14559" s="14"/>
    </row>
    <row r="14560" spans="1:5">
      <c r="A14560" s="11">
        <v>1.8860230250969286E-2</v>
      </c>
      <c r="B14560" s="11">
        <v>1.2079698668574666E-3</v>
      </c>
      <c r="C14560" s="11"/>
      <c r="D14560" s="11"/>
      <c r="E14560" s="14"/>
    </row>
    <row r="14561" spans="1:5">
      <c r="A14561" s="11">
        <v>1.7618240757752607E-2</v>
      </c>
      <c r="B14561" s="11">
        <v>1.0602817820772599E-3</v>
      </c>
      <c r="C14561" s="11"/>
      <c r="D14561" s="11"/>
      <c r="E14561" s="14"/>
    </row>
    <row r="14562" spans="1:5">
      <c r="A14562" s="11">
        <v>2.7428387180414519E-2</v>
      </c>
      <c r="B14562" s="11">
        <v>1.7934711587431849E-3</v>
      </c>
      <c r="C14562" s="11"/>
      <c r="D14562" s="11"/>
      <c r="E14562" s="14"/>
    </row>
    <row r="14563" spans="1:5">
      <c r="A14563" s="11">
        <v>2.2066701299661387E-2</v>
      </c>
      <c r="B14563" s="11">
        <v>1.3984809162725855E-3</v>
      </c>
      <c r="C14563" s="11"/>
      <c r="D14563" s="11"/>
      <c r="E14563" s="14"/>
    </row>
    <row r="14564" spans="1:5">
      <c r="A14564" s="11">
        <v>2.487795435457623E-2</v>
      </c>
      <c r="B14564" s="11">
        <v>1.5767255704628922E-3</v>
      </c>
      <c r="C14564" s="11"/>
      <c r="D14564" s="11"/>
      <c r="E14564" s="14"/>
    </row>
    <row r="14565" spans="1:5">
      <c r="A14565" s="11">
        <v>2.8396278041146632E-2</v>
      </c>
      <c r="B14565" s="11">
        <v>1.9206370306195707E-3</v>
      </c>
      <c r="C14565" s="11"/>
      <c r="D14565" s="11"/>
      <c r="E14565" s="14"/>
    </row>
    <row r="14566" spans="1:5">
      <c r="A14566" s="11">
        <v>1.7484509631625112E-2</v>
      </c>
      <c r="B14566" s="11">
        <v>1.0562672763125721E-3</v>
      </c>
      <c r="C14566" s="11"/>
      <c r="D14566" s="11"/>
      <c r="E14566" s="14"/>
    </row>
    <row r="14567" spans="1:5">
      <c r="A14567" s="11">
        <v>2.4446397684792315E-2</v>
      </c>
      <c r="B14567" s="11">
        <v>1.6316860510825508E-3</v>
      </c>
      <c r="C14567" s="11"/>
      <c r="D14567" s="11"/>
      <c r="E14567" s="14"/>
    </row>
    <row r="14568" spans="1:5">
      <c r="A14568" s="11">
        <v>1.5915706499434763E-2</v>
      </c>
      <c r="B14568" s="11">
        <v>7.9420848302862721E-4</v>
      </c>
      <c r="C14568" s="11"/>
      <c r="D14568" s="11"/>
      <c r="E14568" s="14"/>
    </row>
    <row r="14569" spans="1:5">
      <c r="A14569" s="11">
        <v>2.902864028176156E-2</v>
      </c>
      <c r="B14569" s="11">
        <v>1.9213752011847506E-3</v>
      </c>
      <c r="C14569" s="11"/>
      <c r="D14569" s="11"/>
      <c r="E14569" s="14"/>
    </row>
    <row r="14570" spans="1:5">
      <c r="A14570" s="11">
        <v>1.7451259476118367E-2</v>
      </c>
      <c r="B14570" s="11">
        <v>1.0531652257863803E-3</v>
      </c>
      <c r="C14570" s="11"/>
      <c r="D14570" s="11"/>
      <c r="E14570" s="14"/>
    </row>
    <row r="14571" spans="1:5">
      <c r="A14571" s="11">
        <v>2.0427011234247779E-2</v>
      </c>
      <c r="B14571" s="11">
        <v>1.3588436436652725E-3</v>
      </c>
      <c r="C14571" s="11"/>
      <c r="D14571" s="11"/>
      <c r="E14571" s="14"/>
    </row>
    <row r="14572" spans="1:5">
      <c r="A14572" s="11">
        <v>2.7592233830408538E-2</v>
      </c>
      <c r="B14572" s="11">
        <v>1.905525396112918E-3</v>
      </c>
      <c r="C14572" s="11"/>
      <c r="D14572" s="11"/>
      <c r="E14572" s="14"/>
    </row>
    <row r="14573" spans="1:5">
      <c r="A14573" s="11">
        <v>1.9741177733319758E-2</v>
      </c>
      <c r="B14573" s="11">
        <v>1.2754966088588794E-3</v>
      </c>
      <c r="C14573" s="11"/>
      <c r="D14573" s="11"/>
      <c r="E14573" s="14"/>
    </row>
    <row r="14574" spans="1:5">
      <c r="A14574" s="11">
        <v>1.7429249739656878E-2</v>
      </c>
      <c r="B14574" s="11">
        <v>1.0464901670639965E-3</v>
      </c>
      <c r="C14574" s="11"/>
      <c r="D14574" s="11"/>
      <c r="E14574" s="14"/>
    </row>
    <row r="14575" spans="1:5">
      <c r="A14575" s="11">
        <v>2.5300417909975659E-2</v>
      </c>
      <c r="B14575" s="11">
        <v>1.6902686269142078E-3</v>
      </c>
      <c r="C14575" s="11"/>
      <c r="D14575" s="11"/>
      <c r="E14575" s="14"/>
    </row>
    <row r="14576" spans="1:5">
      <c r="A14576" s="11">
        <v>1.6034152997876753E-2</v>
      </c>
      <c r="B14576" s="11">
        <v>8.4123423083706111E-4</v>
      </c>
      <c r="C14576" s="11"/>
      <c r="D14576" s="11"/>
      <c r="E14576" s="14"/>
    </row>
    <row r="14577" spans="1:5">
      <c r="A14577" s="11">
        <v>2.0298904464498859E-2</v>
      </c>
      <c r="B14577" s="11">
        <v>1.3434800914548346E-3</v>
      </c>
      <c r="C14577" s="11"/>
      <c r="D14577" s="11"/>
      <c r="E14577" s="14"/>
    </row>
    <row r="14578" spans="1:5">
      <c r="A14578" s="11">
        <v>1.8547225256591322E-2</v>
      </c>
      <c r="B14578" s="11">
        <v>1.1752045852102531E-3</v>
      </c>
      <c r="C14578" s="11"/>
      <c r="D14578" s="11"/>
      <c r="E14578" s="14"/>
    </row>
    <row r="14579" spans="1:5">
      <c r="A14579" s="11">
        <v>2.3410331436759965E-2</v>
      </c>
      <c r="B14579" s="11">
        <v>1.5313750098457216E-3</v>
      </c>
      <c r="C14579" s="11"/>
      <c r="D14579" s="11"/>
      <c r="E14579" s="14"/>
    </row>
    <row r="14580" spans="1:5">
      <c r="A14580" s="11">
        <v>2.2472398181599792E-2</v>
      </c>
      <c r="B14580" s="11">
        <v>1.5190862086069525E-3</v>
      </c>
      <c r="C14580" s="11"/>
      <c r="D14580" s="11"/>
      <c r="E14580" s="14"/>
    </row>
    <row r="14581" spans="1:5">
      <c r="A14581" s="11">
        <v>2.8132610736926942E-2</v>
      </c>
      <c r="B14581" s="11">
        <v>1.8354363286330359E-3</v>
      </c>
      <c r="C14581" s="11"/>
      <c r="D14581" s="11"/>
      <c r="E14581" s="14"/>
    </row>
    <row r="14582" spans="1:5">
      <c r="A14582" s="11">
        <v>3.1526074679197873E-2</v>
      </c>
      <c r="B14582" s="11">
        <v>2.0812557839319243E-3</v>
      </c>
      <c r="C14582" s="11"/>
      <c r="D14582" s="11"/>
      <c r="E14582" s="14"/>
    </row>
    <row r="14583" spans="1:5">
      <c r="A14583" s="11">
        <v>2.0806602453127997E-2</v>
      </c>
      <c r="B14583" s="11">
        <v>1.3705769939847483E-3</v>
      </c>
      <c r="C14583" s="11"/>
      <c r="D14583" s="11"/>
      <c r="E14583" s="14"/>
    </row>
    <row r="14584" spans="1:5">
      <c r="A14584" s="11">
        <v>2.9978856927575109E-2</v>
      </c>
      <c r="B14584" s="11">
        <v>2.0547580893800362E-3</v>
      </c>
      <c r="C14584" s="11"/>
      <c r="D14584" s="11"/>
      <c r="E14584" s="14"/>
    </row>
    <row r="14585" spans="1:5">
      <c r="A14585" s="11">
        <v>2.8531468376721967E-2</v>
      </c>
      <c r="B14585" s="11">
        <v>1.9541615826938934E-3</v>
      </c>
      <c r="C14585" s="11"/>
      <c r="D14585" s="11"/>
      <c r="E14585" s="14"/>
    </row>
    <row r="14586" spans="1:5">
      <c r="A14586" s="11">
        <v>1.7779567515583846E-2</v>
      </c>
      <c r="B14586" s="11">
        <v>1.0931075602903743E-3</v>
      </c>
      <c r="C14586" s="11"/>
      <c r="D14586" s="11"/>
      <c r="E14586" s="14"/>
    </row>
    <row r="14587" spans="1:5">
      <c r="A14587" s="11">
        <v>1.9519942449265852E-2</v>
      </c>
      <c r="B14587" s="11">
        <v>1.2753377857244344E-3</v>
      </c>
      <c r="C14587" s="11"/>
      <c r="D14587" s="11"/>
      <c r="E14587" s="14"/>
    </row>
    <row r="14588" spans="1:5">
      <c r="A14588" s="11">
        <v>1.5747729313715052E-2</v>
      </c>
      <c r="B14588" s="11">
        <v>7.3100386403176349E-4</v>
      </c>
      <c r="C14588" s="11"/>
      <c r="D14588" s="11"/>
      <c r="E14588" s="14"/>
    </row>
    <row r="14589" spans="1:5">
      <c r="A14589" s="11">
        <v>2.003912411792377E-2</v>
      </c>
      <c r="B14589" s="11">
        <v>1.2128688483694339E-3</v>
      </c>
      <c r="C14589" s="11"/>
      <c r="D14589" s="11"/>
      <c r="E14589" s="14"/>
    </row>
    <row r="14590" spans="1:5">
      <c r="A14590" s="11">
        <v>1.9503417367993325E-2</v>
      </c>
      <c r="B14590" s="11">
        <v>1.2154670052461722E-3</v>
      </c>
      <c r="C14590" s="11"/>
      <c r="D14590" s="11"/>
      <c r="E14590" s="14"/>
    </row>
    <row r="14591" spans="1:5">
      <c r="A14591" s="11">
        <v>2.2439226952175741E-2</v>
      </c>
      <c r="B14591" s="11">
        <v>1.4692579927131485E-3</v>
      </c>
      <c r="C14591" s="11"/>
      <c r="D14591" s="11"/>
      <c r="E14591" s="14"/>
    </row>
    <row r="14592" spans="1:5">
      <c r="A14592" s="11">
        <v>2.0696033104982144E-2</v>
      </c>
      <c r="B14592" s="11">
        <v>1.3235095039242591E-3</v>
      </c>
      <c r="C14592" s="11"/>
      <c r="D14592" s="11"/>
      <c r="E14592" s="14"/>
    </row>
    <row r="14593" spans="1:5">
      <c r="A14593" s="11">
        <v>3.6809269173782903E-2</v>
      </c>
      <c r="B14593" s="11">
        <v>2.3812270718892143E-3</v>
      </c>
      <c r="C14593" s="11"/>
      <c r="D14593" s="11"/>
      <c r="E14593" s="14"/>
    </row>
    <row r="14594" spans="1:5">
      <c r="A14594" s="11">
        <v>2.0294436565448222E-2</v>
      </c>
      <c r="B14594" s="11">
        <v>1.3291543357965756E-3</v>
      </c>
      <c r="C14594" s="11"/>
      <c r="D14594" s="11"/>
      <c r="E14594" s="14"/>
    </row>
    <row r="14595" spans="1:5">
      <c r="A14595" s="11">
        <v>1.5401373855540683E-2</v>
      </c>
      <c r="B14595" s="11">
        <v>6.6257391162070607E-4</v>
      </c>
      <c r="C14595" s="11"/>
      <c r="D14595" s="11"/>
      <c r="E14595" s="14"/>
    </row>
    <row r="14596" spans="1:5">
      <c r="A14596" s="11">
        <v>1.6706284170393205E-2</v>
      </c>
      <c r="B14596" s="11">
        <v>9.5383578839948067E-4</v>
      </c>
      <c r="C14596" s="11"/>
      <c r="D14596" s="11"/>
      <c r="E14596" s="14"/>
    </row>
    <row r="14597" spans="1:5">
      <c r="A14597" s="11">
        <v>2.2772219299629835E-2</v>
      </c>
      <c r="B14597" s="11">
        <v>1.5287925645504302E-3</v>
      </c>
      <c r="C14597" s="11"/>
      <c r="D14597" s="11"/>
      <c r="E14597" s="14"/>
    </row>
    <row r="14598" spans="1:5">
      <c r="A14598" s="11">
        <v>1.8920971682926301E-2</v>
      </c>
      <c r="B14598" s="11">
        <v>1.206693911447143E-3</v>
      </c>
      <c r="C14598" s="11"/>
      <c r="D14598" s="11"/>
      <c r="E14598" s="14"/>
    </row>
    <row r="14599" spans="1:5">
      <c r="A14599" s="11">
        <v>2.0363985813008627E-2</v>
      </c>
      <c r="B14599" s="11">
        <v>1.3312394770973466E-3</v>
      </c>
      <c r="C14599" s="11"/>
      <c r="D14599" s="11"/>
      <c r="E14599" s="14"/>
    </row>
    <row r="14600" spans="1:5">
      <c r="A14600" s="11">
        <v>1.7256130925649562E-2</v>
      </c>
      <c r="B14600" s="11">
        <v>1.0167313931308095E-3</v>
      </c>
      <c r="C14600" s="11"/>
      <c r="D14600" s="11"/>
      <c r="E14600" s="14"/>
    </row>
    <row r="14601" spans="1:5">
      <c r="A14601" s="11">
        <v>2.2118857867923104E-2</v>
      </c>
      <c r="B14601" s="11">
        <v>1.4834255261980752E-3</v>
      </c>
      <c r="C14601" s="11"/>
      <c r="D14601" s="11"/>
      <c r="E14601" s="14"/>
    </row>
    <row r="14602" spans="1:5">
      <c r="A14602" s="11">
        <v>2.3491072905473087E-2</v>
      </c>
      <c r="B14602" s="11">
        <v>1.489960310909214E-3</v>
      </c>
      <c r="C14602" s="11"/>
      <c r="D14602" s="11"/>
      <c r="E14602" s="14"/>
    </row>
    <row r="14603" spans="1:5">
      <c r="A14603" s="11">
        <v>2.4361817622080097E-2</v>
      </c>
      <c r="B14603" s="11">
        <v>1.6397893890582839E-3</v>
      </c>
      <c r="C14603" s="11"/>
      <c r="D14603" s="11"/>
      <c r="E14603" s="14"/>
    </row>
    <row r="14604" spans="1:5">
      <c r="A14604" s="11">
        <v>2.2964580431906415E-2</v>
      </c>
      <c r="B14604" s="11">
        <v>1.5602446742732194E-3</v>
      </c>
      <c r="C14604" s="11"/>
      <c r="D14604" s="11"/>
      <c r="E14604" s="14"/>
    </row>
    <row r="14605" spans="1:5">
      <c r="A14605" s="11">
        <v>2.3553431501840284E-2</v>
      </c>
      <c r="B14605" s="11">
        <v>1.5626620537356074E-3</v>
      </c>
      <c r="C14605" s="11"/>
      <c r="D14605" s="11"/>
      <c r="E14605" s="14"/>
    </row>
    <row r="14606" spans="1:5">
      <c r="A14606" s="11">
        <v>1.9791203093323488E-2</v>
      </c>
      <c r="B14606" s="11">
        <v>1.2281547083814307E-3</v>
      </c>
      <c r="C14606" s="11"/>
      <c r="D14606" s="11"/>
      <c r="E14606" s="14"/>
    </row>
    <row r="14607" spans="1:5">
      <c r="A14607" s="11">
        <v>2.2263450332279992E-2</v>
      </c>
      <c r="B14607" s="11">
        <v>1.436323582055674E-3</v>
      </c>
      <c r="C14607" s="11"/>
      <c r="D14607" s="11"/>
      <c r="E14607" s="14"/>
    </row>
    <row r="14608" spans="1:5">
      <c r="A14608" s="11">
        <v>2.3066758565123767E-2</v>
      </c>
      <c r="B14608" s="11">
        <v>1.4826302843426579E-3</v>
      </c>
      <c r="C14608" s="11"/>
      <c r="D14608" s="11"/>
      <c r="E14608" s="14"/>
    </row>
    <row r="14609" spans="1:5">
      <c r="A14609" s="11">
        <v>2.3364627321624146E-2</v>
      </c>
      <c r="B14609" s="11">
        <v>1.6061667244242337E-3</v>
      </c>
      <c r="C14609" s="11"/>
      <c r="D14609" s="11"/>
      <c r="E14609" s="14"/>
    </row>
    <row r="14610" spans="1:5">
      <c r="A14610" s="11">
        <v>2.3033248701588439E-2</v>
      </c>
      <c r="B14610" s="11">
        <v>1.4786874037910943E-3</v>
      </c>
      <c r="C14610" s="11"/>
      <c r="D14610" s="11"/>
      <c r="E14610" s="14"/>
    </row>
    <row r="14611" spans="1:5">
      <c r="A14611" s="11">
        <v>2.4735518755865452E-2</v>
      </c>
      <c r="B14611" s="11">
        <v>1.7132819283021906E-3</v>
      </c>
      <c r="C14611" s="11"/>
      <c r="D14611" s="11"/>
      <c r="E14611" s="14"/>
    </row>
    <row r="14612" spans="1:5">
      <c r="A14612" s="11">
        <v>2.7824633525079013E-2</v>
      </c>
      <c r="B14612" s="11">
        <v>1.8717828501242516E-3</v>
      </c>
      <c r="C14612" s="11"/>
      <c r="D14612" s="11"/>
      <c r="E14612" s="14"/>
    </row>
    <row r="14613" spans="1:5">
      <c r="A14613" s="11">
        <v>1.595539927551079E-2</v>
      </c>
      <c r="B14613" s="11">
        <v>7.9545097414611995E-4</v>
      </c>
      <c r="C14613" s="11"/>
      <c r="D14613" s="11"/>
      <c r="E14613" s="14"/>
    </row>
    <row r="14614" spans="1:5">
      <c r="A14614" s="11">
        <v>1.9526503398395813E-2</v>
      </c>
      <c r="B14614" s="11">
        <v>1.2502174311333175E-3</v>
      </c>
      <c r="C14614" s="11"/>
      <c r="D14614" s="11"/>
      <c r="E14614" s="14"/>
    </row>
    <row r="14615" spans="1:5">
      <c r="A14615" s="11">
        <v>2.2174372327134404E-2</v>
      </c>
      <c r="B14615" s="11">
        <v>1.4330435300458732E-3</v>
      </c>
      <c r="C14615" s="11"/>
      <c r="D14615" s="11"/>
      <c r="E14615" s="14"/>
    </row>
    <row r="14616" spans="1:5">
      <c r="A14616" s="11">
        <v>1.8966250001694645E-2</v>
      </c>
      <c r="B14616" s="11">
        <v>1.1566487125012101E-3</v>
      </c>
      <c r="C14616" s="11"/>
      <c r="D14616" s="11"/>
      <c r="E14616" s="14"/>
    </row>
    <row r="14617" spans="1:5">
      <c r="A14617" s="11">
        <v>2.1197075819262258E-2</v>
      </c>
      <c r="B14617" s="11">
        <v>1.4197579234323796E-3</v>
      </c>
      <c r="C14617" s="11"/>
      <c r="D14617" s="11"/>
      <c r="E14617" s="14"/>
    </row>
    <row r="14618" spans="1:5">
      <c r="A14618" s="11">
        <v>1.9956580972253838E-2</v>
      </c>
      <c r="B14618" s="11">
        <v>1.295260143844528E-3</v>
      </c>
      <c r="C14618" s="11"/>
      <c r="D14618" s="11"/>
      <c r="E14618" s="14"/>
    </row>
    <row r="14619" spans="1:5">
      <c r="A14619" s="11">
        <v>2.8686405261858068E-2</v>
      </c>
      <c r="B14619" s="11">
        <v>1.979697591600083E-3</v>
      </c>
      <c r="C14619" s="11"/>
      <c r="D14619" s="11"/>
      <c r="E14619" s="14"/>
    </row>
    <row r="14620" spans="1:5">
      <c r="A14620" s="11">
        <v>2.5569368436420856E-2</v>
      </c>
      <c r="B14620" s="11">
        <v>1.7681414213963531E-3</v>
      </c>
      <c r="C14620" s="11"/>
      <c r="D14620" s="11"/>
      <c r="E14620" s="14"/>
    </row>
    <row r="14621" spans="1:5">
      <c r="A14621" s="11">
        <v>1.8814452371157874E-2</v>
      </c>
      <c r="B14621" s="11">
        <v>1.097921321447406E-3</v>
      </c>
      <c r="C14621" s="11"/>
      <c r="D14621" s="11"/>
      <c r="E14621" s="14"/>
    </row>
    <row r="14622" spans="1:5">
      <c r="A14622" s="11">
        <v>1.7873150540062568E-2</v>
      </c>
      <c r="B14622" s="11">
        <v>1.0574754263425077E-3</v>
      </c>
      <c r="C14622" s="11"/>
      <c r="D14622" s="11"/>
      <c r="E14622" s="14"/>
    </row>
    <row r="14623" spans="1:5">
      <c r="A14623" s="11">
        <v>2.1415339434479701E-2</v>
      </c>
      <c r="B14623" s="11">
        <v>1.4452588100223867E-3</v>
      </c>
      <c r="C14623" s="11"/>
      <c r="D14623" s="11"/>
      <c r="E14623" s="14"/>
    </row>
    <row r="14624" spans="1:5">
      <c r="A14624" s="11">
        <v>2.1565650776738953E-2</v>
      </c>
      <c r="B14624" s="11">
        <v>1.3810639060903688E-3</v>
      </c>
      <c r="C14624" s="11"/>
      <c r="D14624" s="11"/>
      <c r="E14624" s="14"/>
    </row>
    <row r="14625" spans="1:5">
      <c r="A14625" s="11">
        <v>2.9644084543005787E-2</v>
      </c>
      <c r="B14625" s="11">
        <v>1.976032374870687E-3</v>
      </c>
      <c r="C14625" s="11"/>
      <c r="D14625" s="11"/>
      <c r="E14625" s="14"/>
    </row>
    <row r="14626" spans="1:5">
      <c r="A14626" s="11">
        <v>2.3970164082730235E-2</v>
      </c>
      <c r="B14626" s="11">
        <v>1.6413038323036728E-3</v>
      </c>
      <c r="C14626" s="11"/>
      <c r="D14626" s="11"/>
      <c r="E14626" s="14"/>
    </row>
    <row r="14627" spans="1:5">
      <c r="A14627" s="11">
        <v>2.1117097432967798E-2</v>
      </c>
      <c r="B14627" s="11">
        <v>1.3605456671260448E-3</v>
      </c>
      <c r="C14627" s="11"/>
      <c r="D14627" s="11"/>
      <c r="E14627" s="14"/>
    </row>
    <row r="14628" spans="1:5">
      <c r="A14628" s="11">
        <v>1.5828716103640214E-2</v>
      </c>
      <c r="B14628" s="11">
        <v>7.9684862820595878E-4</v>
      </c>
      <c r="C14628" s="11"/>
      <c r="D14628" s="11"/>
      <c r="E14628" s="14"/>
    </row>
    <row r="14629" spans="1:5">
      <c r="A14629" s="11">
        <v>2.9821068911149273E-2</v>
      </c>
      <c r="B14629" s="11">
        <v>2.0193943871006058E-3</v>
      </c>
      <c r="C14629" s="11"/>
      <c r="D14629" s="11"/>
      <c r="E14629" s="14"/>
    </row>
    <row r="14630" spans="1:5">
      <c r="A14630" s="11">
        <v>2.5095413531877952E-2</v>
      </c>
      <c r="B14630" s="11">
        <v>1.657368329809716E-3</v>
      </c>
      <c r="C14630" s="11"/>
      <c r="D14630" s="11"/>
      <c r="E14630" s="14"/>
    </row>
    <row r="14631" spans="1:5">
      <c r="A14631" s="11">
        <v>1.5653952058468572E-2</v>
      </c>
      <c r="B14631" s="11">
        <v>7.2443254499517996E-4</v>
      </c>
      <c r="C14631" s="11"/>
      <c r="D14631" s="11"/>
      <c r="E14631" s="14"/>
    </row>
    <row r="14632" spans="1:5">
      <c r="A14632" s="11">
        <v>2.6490251308029039E-2</v>
      </c>
      <c r="B14632" s="11">
        <v>1.7828985529859203E-3</v>
      </c>
      <c r="C14632" s="11"/>
      <c r="D14632" s="11"/>
      <c r="E14632" s="14"/>
    </row>
    <row r="14633" spans="1:5">
      <c r="A14633" s="11">
        <v>1.9332499642607338E-2</v>
      </c>
      <c r="B14633" s="11">
        <v>1.235935749363812E-3</v>
      </c>
      <c r="C14633" s="11"/>
      <c r="D14633" s="11"/>
      <c r="E14633" s="14"/>
    </row>
    <row r="14634" spans="1:5">
      <c r="A14634" s="11">
        <v>2.7179786890125401E-2</v>
      </c>
      <c r="B14634" s="11">
        <v>1.8211431739398299E-3</v>
      </c>
      <c r="C14634" s="11"/>
      <c r="D14634" s="11"/>
      <c r="E14634" s="14"/>
    </row>
    <row r="14635" spans="1:5">
      <c r="A14635" s="11">
        <v>1.813438117654112E-2</v>
      </c>
      <c r="B14635" s="11">
        <v>1.1302635961638998E-3</v>
      </c>
      <c r="C14635" s="11"/>
      <c r="D14635" s="11"/>
      <c r="E14635" s="14"/>
    </row>
    <row r="14636" spans="1:5">
      <c r="A14636" s="11">
        <v>1.8283415050192396E-2</v>
      </c>
      <c r="B14636" s="11">
        <v>1.1499370790448438E-3</v>
      </c>
      <c r="C14636" s="11"/>
      <c r="D14636" s="11"/>
      <c r="E14636" s="14"/>
    </row>
    <row r="14637" spans="1:5">
      <c r="A14637" s="11">
        <v>2.7769905858025017E-2</v>
      </c>
      <c r="B14637" s="11">
        <v>1.9183911447322275E-3</v>
      </c>
      <c r="C14637" s="11"/>
      <c r="D14637" s="11"/>
      <c r="E14637" s="14"/>
    </row>
    <row r="14638" spans="1:5">
      <c r="A14638" s="11">
        <v>2.1701130090884806E-2</v>
      </c>
      <c r="B14638" s="11">
        <v>1.3417943600974231E-3</v>
      </c>
      <c r="C14638" s="11"/>
      <c r="D14638" s="11"/>
      <c r="E14638" s="14"/>
    </row>
    <row r="14639" spans="1:5">
      <c r="A14639" s="11">
        <v>1.8158635332486558E-2</v>
      </c>
      <c r="B14639" s="11">
        <v>1.1282811100996998E-3</v>
      </c>
      <c r="C14639" s="11"/>
      <c r="D14639" s="11"/>
      <c r="E14639" s="14"/>
    </row>
    <row r="14640" spans="1:5">
      <c r="A14640" s="11">
        <v>1.7899391243359344E-2</v>
      </c>
      <c r="B14640" s="11">
        <v>1.0160536979324916E-3</v>
      </c>
      <c r="C14640" s="11"/>
      <c r="D14640" s="11"/>
      <c r="E14640" s="14"/>
    </row>
    <row r="14641" spans="1:5">
      <c r="A14641" s="11">
        <v>2.9111848924418413E-2</v>
      </c>
      <c r="B14641" s="11">
        <v>1.9519369053332069E-3</v>
      </c>
      <c r="C14641" s="11"/>
      <c r="D14641" s="11"/>
      <c r="E14641" s="14"/>
    </row>
    <row r="14642" spans="1:5">
      <c r="A14642" s="11">
        <v>2.1779473067997223E-2</v>
      </c>
      <c r="B14642" s="11">
        <v>1.4777344043967399E-3</v>
      </c>
      <c r="C14642" s="11"/>
      <c r="D14642" s="11"/>
      <c r="E14642" s="14"/>
    </row>
    <row r="14643" spans="1:5">
      <c r="A14643" s="11">
        <v>2.5630720775485089E-2</v>
      </c>
      <c r="B14643" s="11">
        <v>1.650417318631154E-3</v>
      </c>
      <c r="C14643" s="11"/>
      <c r="D14643" s="11"/>
      <c r="E14643" s="14"/>
    </row>
    <row r="14644" spans="1:5">
      <c r="A14644" s="11">
        <v>2.6642402077824132E-2</v>
      </c>
      <c r="B14644" s="11">
        <v>1.8281313513857735E-3</v>
      </c>
      <c r="C14644" s="11"/>
      <c r="D14644" s="11"/>
      <c r="E14644" s="14"/>
    </row>
    <row r="14645" spans="1:5">
      <c r="A14645" s="11">
        <v>2.6999257982123621E-2</v>
      </c>
      <c r="B14645" s="11">
        <v>1.7596827138659822E-3</v>
      </c>
      <c r="C14645" s="11"/>
      <c r="D14645" s="11"/>
      <c r="E14645" s="14"/>
    </row>
    <row r="14646" spans="1:5">
      <c r="A14646" s="11">
        <v>1.7279256608433973E-2</v>
      </c>
      <c r="B14646" s="11">
        <v>8.8638776638074769E-4</v>
      </c>
      <c r="C14646" s="11"/>
      <c r="D14646" s="11"/>
      <c r="E14646" s="14"/>
    </row>
    <row r="14647" spans="1:5">
      <c r="A14647" s="11">
        <v>2.4641128952929761E-2</v>
      </c>
      <c r="B14647" s="11">
        <v>1.6016278336400919E-3</v>
      </c>
      <c r="C14647" s="11"/>
      <c r="D14647" s="11"/>
      <c r="E14647" s="14"/>
    </row>
    <row r="14648" spans="1:5">
      <c r="A14648" s="11">
        <v>1.7207046136662938E-2</v>
      </c>
      <c r="B14648" s="11">
        <v>1.0227005557875515E-3</v>
      </c>
      <c r="C14648" s="11"/>
      <c r="D14648" s="11"/>
      <c r="E14648" s="14"/>
    </row>
    <row r="14649" spans="1:5">
      <c r="A14649" s="11">
        <v>2.2724355813962711E-2</v>
      </c>
      <c r="B14649" s="11">
        <v>1.4444808739755366E-3</v>
      </c>
      <c r="C14649" s="11"/>
      <c r="D14649" s="11"/>
      <c r="E14649" s="14"/>
    </row>
    <row r="14650" spans="1:5">
      <c r="A14650" s="11">
        <v>1.5825912171334101E-2</v>
      </c>
      <c r="B14650" s="11">
        <v>6.7579112764889625E-4</v>
      </c>
      <c r="C14650" s="11"/>
      <c r="D14650" s="11"/>
      <c r="E14650" s="14"/>
    </row>
    <row r="14651" spans="1:5">
      <c r="A14651" s="11">
        <v>1.8060032442661474E-2</v>
      </c>
      <c r="B14651" s="11">
        <v>1.1166948679487121E-3</v>
      </c>
      <c r="C14651" s="11"/>
      <c r="D14651" s="11"/>
      <c r="E14651" s="14"/>
    </row>
    <row r="14652" spans="1:5">
      <c r="A14652" s="11">
        <v>1.6166115190918796E-2</v>
      </c>
      <c r="B14652" s="11">
        <v>8.4857902829283652E-4</v>
      </c>
      <c r="C14652" s="11"/>
      <c r="D14652" s="11"/>
      <c r="E14652" s="14"/>
    </row>
    <row r="14653" spans="1:5">
      <c r="A14653" s="11">
        <v>2.0700058532627626E-2</v>
      </c>
      <c r="B14653" s="11">
        <v>1.3807288293212583E-3</v>
      </c>
      <c r="C14653" s="11"/>
      <c r="D14653" s="11"/>
      <c r="E14653" s="14"/>
    </row>
    <row r="14654" spans="1:5">
      <c r="A14654" s="11">
        <v>2.2506372467333138E-2</v>
      </c>
      <c r="B14654" s="11">
        <v>1.5229474043273546E-3</v>
      </c>
      <c r="C14654" s="11"/>
      <c r="D14654" s="11"/>
      <c r="E14654" s="14"/>
    </row>
    <row r="14655" spans="1:5">
      <c r="A14655" s="11">
        <v>1.9271894518412724E-2</v>
      </c>
      <c r="B14655" s="11">
        <v>1.2490827407830082E-3</v>
      </c>
      <c r="C14655" s="11"/>
      <c r="D14655" s="11"/>
      <c r="E14655" s="14"/>
    </row>
    <row r="14656" spans="1:5">
      <c r="A14656" s="11">
        <v>1.8798174010221477E-2</v>
      </c>
      <c r="B14656" s="11">
        <v>1.1010933200963711E-3</v>
      </c>
      <c r="C14656" s="11"/>
      <c r="D14656" s="11"/>
      <c r="E14656" s="14"/>
    </row>
    <row r="14657" spans="1:5">
      <c r="A14657" s="11">
        <v>1.8623741672497401E-2</v>
      </c>
      <c r="B14657" s="11">
        <v>1.1202904815855296E-3</v>
      </c>
      <c r="C14657" s="11"/>
      <c r="D14657" s="11"/>
      <c r="E14657" s="14"/>
    </row>
    <row r="14658" spans="1:5">
      <c r="A14658" s="11">
        <v>1.6959826255173449E-2</v>
      </c>
      <c r="B14658" s="11">
        <v>8.8917610851350665E-4</v>
      </c>
      <c r="C14658" s="11"/>
      <c r="D14658" s="11"/>
      <c r="E14658" s="14"/>
    </row>
    <row r="14659" spans="1:5">
      <c r="A14659" s="11">
        <v>2.5046442273744286E-2</v>
      </c>
      <c r="B14659" s="11">
        <v>1.68487849720069E-3</v>
      </c>
      <c r="C14659" s="11"/>
      <c r="D14659" s="11"/>
      <c r="E14659" s="14"/>
    </row>
    <row r="14660" spans="1:5">
      <c r="A14660" s="11">
        <v>2.5088851499424133E-2</v>
      </c>
      <c r="B14660" s="11">
        <v>1.7389571875183554E-3</v>
      </c>
      <c r="C14660" s="11"/>
      <c r="D14660" s="11"/>
      <c r="E14660" s="14"/>
    </row>
    <row r="14661" spans="1:5">
      <c r="A14661" s="11">
        <v>2.1501488090339384E-2</v>
      </c>
      <c r="B14661" s="11">
        <v>1.3858586953014456E-3</v>
      </c>
      <c r="C14661" s="11"/>
      <c r="D14661" s="11"/>
      <c r="E14661" s="14"/>
    </row>
    <row r="14662" spans="1:5">
      <c r="A14662" s="11">
        <v>1.9179988061229263E-2</v>
      </c>
      <c r="B14662" s="11">
        <v>1.2395892742518154E-3</v>
      </c>
      <c r="C14662" s="11"/>
      <c r="D14662" s="11"/>
      <c r="E14662" s="14"/>
    </row>
    <row r="14663" spans="1:5">
      <c r="A14663" s="11">
        <v>1.8673464621213453E-2</v>
      </c>
      <c r="B14663" s="11">
        <v>1.1841287573009886E-3</v>
      </c>
      <c r="C14663" s="11"/>
      <c r="D14663" s="11"/>
      <c r="E14663" s="14"/>
    </row>
    <row r="14664" spans="1:5">
      <c r="A14664" s="11">
        <v>2.0708052229454221E-2</v>
      </c>
      <c r="B14664" s="11">
        <v>1.3496367636685286E-3</v>
      </c>
      <c r="C14664" s="11"/>
      <c r="D14664" s="11"/>
      <c r="E14664" s="14"/>
    </row>
    <row r="14665" spans="1:5">
      <c r="A14665" s="11">
        <v>1.6624852464120814E-2</v>
      </c>
      <c r="B14665" s="11">
        <v>9.4165426907420996E-4</v>
      </c>
      <c r="C14665" s="11"/>
      <c r="D14665" s="11"/>
      <c r="E14665" s="14"/>
    </row>
    <row r="14666" spans="1:5">
      <c r="A14666" s="11">
        <v>2.1107585129498847E-2</v>
      </c>
      <c r="B14666" s="11">
        <v>1.271128161983286E-3</v>
      </c>
      <c r="C14666" s="11"/>
      <c r="D14666" s="11"/>
      <c r="E14666" s="14"/>
    </row>
    <row r="14667" spans="1:5">
      <c r="A14667" s="11">
        <v>1.6958123441762174E-2</v>
      </c>
      <c r="B14667" s="11">
        <v>9.8514876648959915E-4</v>
      </c>
      <c r="C14667" s="11"/>
      <c r="D14667" s="11"/>
      <c r="E14667" s="14"/>
    </row>
    <row r="14668" spans="1:5">
      <c r="A14668" s="11">
        <v>2.2423368538319638E-2</v>
      </c>
      <c r="B14668" s="11">
        <v>1.4503795010735578E-3</v>
      </c>
      <c r="C14668" s="11"/>
      <c r="D14668" s="11"/>
      <c r="E14668" s="14"/>
    </row>
    <row r="14669" spans="1:5">
      <c r="A14669" s="11">
        <v>2.6793380396133711E-2</v>
      </c>
      <c r="B14669" s="11">
        <v>1.8476338159187642E-3</v>
      </c>
      <c r="C14669" s="11"/>
      <c r="D14669" s="11"/>
      <c r="E14669" s="14"/>
    </row>
    <row r="14670" spans="1:5">
      <c r="A14670" s="11">
        <v>1.5864270060432457E-2</v>
      </c>
      <c r="B14670" s="11">
        <v>7.9221422163143452E-4</v>
      </c>
      <c r="C14670" s="11"/>
      <c r="D14670" s="11"/>
      <c r="E14670" s="14"/>
    </row>
    <row r="14671" spans="1:5">
      <c r="A14671" s="11">
        <v>2.3857116229189294E-2</v>
      </c>
      <c r="B14671" s="11">
        <v>1.6355195508917888E-3</v>
      </c>
      <c r="C14671" s="11"/>
      <c r="D14671" s="11"/>
      <c r="E14671" s="14"/>
    </row>
    <row r="14672" spans="1:5">
      <c r="A14672" s="11">
        <v>1.6228320133524803E-2</v>
      </c>
      <c r="B14672" s="11">
        <v>8.6859910043879688E-4</v>
      </c>
      <c r="C14672" s="11"/>
      <c r="D14672" s="11"/>
      <c r="E14672" s="14"/>
    </row>
    <row r="14673" spans="1:5">
      <c r="A14673" s="11">
        <v>2.1385078555425555E-2</v>
      </c>
      <c r="B14673" s="11">
        <v>1.3891854085621505E-3</v>
      </c>
      <c r="C14673" s="11"/>
      <c r="D14673" s="11"/>
      <c r="E14673" s="14"/>
    </row>
    <row r="14674" spans="1:5">
      <c r="A14674" s="11">
        <v>1.9620515129096468E-2</v>
      </c>
      <c r="B14674" s="11">
        <v>1.2016250925133381E-3</v>
      </c>
      <c r="C14674" s="11"/>
      <c r="D14674" s="11"/>
      <c r="E14674" s="14"/>
    </row>
    <row r="14675" spans="1:5">
      <c r="A14675" s="11">
        <v>2.3480350196463579E-2</v>
      </c>
      <c r="B14675" s="11">
        <v>1.4984602148029812E-3</v>
      </c>
      <c r="C14675" s="11"/>
      <c r="D14675" s="11"/>
      <c r="E14675" s="14"/>
    </row>
    <row r="14676" spans="1:5">
      <c r="A14676" s="11">
        <v>3.1100692783309694E-2</v>
      </c>
      <c r="B14676" s="11">
        <v>2.0634899127433218E-3</v>
      </c>
      <c r="C14676" s="11"/>
      <c r="D14676" s="11"/>
      <c r="E14676" s="14"/>
    </row>
    <row r="14677" spans="1:5">
      <c r="A14677" s="11">
        <v>2.627178504088365E-2</v>
      </c>
      <c r="B14677" s="11">
        <v>1.7388237096347913E-3</v>
      </c>
      <c r="C14677" s="11"/>
      <c r="D14677" s="11"/>
      <c r="E14677" s="14"/>
    </row>
    <row r="14678" spans="1:5">
      <c r="A14678" s="11">
        <v>2.5255229584692673E-2</v>
      </c>
      <c r="B14678" s="11">
        <v>1.7464885497886946E-3</v>
      </c>
      <c r="C14678" s="11"/>
      <c r="D14678" s="11"/>
      <c r="E14678" s="14"/>
    </row>
    <row r="14679" spans="1:5">
      <c r="A14679" s="11">
        <v>1.567581330259742E-2</v>
      </c>
      <c r="B14679" s="11">
        <v>7.3541437352927955E-4</v>
      </c>
      <c r="C14679" s="11"/>
      <c r="D14679" s="11"/>
      <c r="E14679" s="14"/>
    </row>
    <row r="14680" spans="1:5">
      <c r="A14680" s="11">
        <v>1.9958434250355709E-2</v>
      </c>
      <c r="B14680" s="11">
        <v>1.2959367536145017E-3</v>
      </c>
      <c r="C14680" s="11"/>
      <c r="D14680" s="11"/>
      <c r="E14680" s="14"/>
    </row>
    <row r="14681" spans="1:5">
      <c r="A14681" s="11">
        <v>1.9377285542008332E-2</v>
      </c>
      <c r="B14681" s="11">
        <v>1.225606397905083E-3</v>
      </c>
      <c r="C14681" s="11"/>
      <c r="D14681" s="11"/>
      <c r="E14681" s="14"/>
    </row>
    <row r="14682" spans="1:5">
      <c r="A14682" s="11">
        <v>1.839938853622216E-2</v>
      </c>
      <c r="B14682" s="11">
        <v>1.1624571558530715E-3</v>
      </c>
      <c r="C14682" s="11"/>
      <c r="D14682" s="11"/>
      <c r="E14682" s="14"/>
    </row>
    <row r="14683" spans="1:5">
      <c r="A14683" s="11">
        <v>1.8714758781391748E-2</v>
      </c>
      <c r="B14683" s="11">
        <v>1.1937092561087781E-3</v>
      </c>
      <c r="C14683" s="11"/>
      <c r="D14683" s="11"/>
      <c r="E14683" s="14"/>
    </row>
    <row r="14684" spans="1:5">
      <c r="A14684" s="11">
        <v>2.0542880069353654E-2</v>
      </c>
      <c r="B14684" s="11">
        <v>1.3481597060363035E-3</v>
      </c>
      <c r="C14684" s="11"/>
      <c r="D14684" s="11"/>
      <c r="E14684" s="14"/>
    </row>
    <row r="14685" spans="1:5">
      <c r="A14685" s="11">
        <v>2.388980281425639E-2</v>
      </c>
      <c r="B14685" s="11">
        <v>1.6382062105376133E-3</v>
      </c>
      <c r="C14685" s="11"/>
      <c r="D14685" s="11"/>
      <c r="E14685" s="14"/>
    </row>
    <row r="14686" spans="1:5">
      <c r="A14686" s="11">
        <v>1.6078920835293387E-2</v>
      </c>
      <c r="B14686" s="11">
        <v>3.5493125626540132E-4</v>
      </c>
      <c r="C14686" s="11"/>
      <c r="D14686" s="11"/>
      <c r="E14686" s="14"/>
    </row>
    <row r="14687" spans="1:5">
      <c r="A14687" s="11">
        <v>2.1189887902246959E-2</v>
      </c>
      <c r="B14687" s="11">
        <v>1.3481447474582462E-3</v>
      </c>
      <c r="C14687" s="11"/>
      <c r="D14687" s="11"/>
      <c r="E14687" s="14"/>
    </row>
    <row r="14688" spans="1:5">
      <c r="A14688" s="11">
        <v>1.8807317876623826E-2</v>
      </c>
      <c r="B14688" s="11">
        <v>1.1421759487131795E-3</v>
      </c>
      <c r="C14688" s="11"/>
      <c r="D14688" s="11"/>
      <c r="E14688" s="14"/>
    </row>
    <row r="14689" spans="1:5">
      <c r="A14689" s="11">
        <v>1.9157788971176339E-2</v>
      </c>
      <c r="B14689" s="11">
        <v>1.2133513567972691E-3</v>
      </c>
      <c r="C14689" s="11"/>
      <c r="D14689" s="11"/>
      <c r="E14689" s="14"/>
    </row>
    <row r="14690" spans="1:5">
      <c r="A14690" s="11">
        <v>2.4195061287949692E-2</v>
      </c>
      <c r="B14690" s="11">
        <v>1.6441571952710114E-3</v>
      </c>
      <c r="C14690" s="11"/>
      <c r="D14690" s="11"/>
      <c r="E14690" s="14"/>
    </row>
    <row r="14691" spans="1:5">
      <c r="A14691" s="11">
        <v>1.9242922976088046E-2</v>
      </c>
      <c r="B14691" s="11">
        <v>1.2251229604766777E-3</v>
      </c>
      <c r="C14691" s="11"/>
      <c r="D14691" s="11"/>
      <c r="E14691" s="14"/>
    </row>
    <row r="14692" spans="1:5">
      <c r="A14692" s="11">
        <v>1.9888460012892351E-2</v>
      </c>
      <c r="B14692" s="11">
        <v>1.1878207493736998E-3</v>
      </c>
      <c r="C14692" s="11"/>
      <c r="D14692" s="11"/>
      <c r="E14692" s="14"/>
    </row>
    <row r="14693" spans="1:5">
      <c r="A14693" s="11">
        <v>1.7291128254249645E-2</v>
      </c>
      <c r="B14693" s="11">
        <v>9.4183088171195025E-4</v>
      </c>
      <c r="C14693" s="11"/>
      <c r="D14693" s="11"/>
      <c r="E14693" s="14"/>
    </row>
    <row r="14694" spans="1:5">
      <c r="A14694" s="11">
        <v>2.1453579006534204E-2</v>
      </c>
      <c r="B14694" s="11">
        <v>1.4498639800496172E-3</v>
      </c>
      <c r="C14694" s="11"/>
      <c r="D14694" s="11"/>
      <c r="E14694" s="14"/>
    </row>
    <row r="14695" spans="1:5">
      <c r="A14695" s="11">
        <v>2.5086299498679104E-2</v>
      </c>
      <c r="B14695" s="11">
        <v>1.705565422985877E-3</v>
      </c>
      <c r="C14695" s="11"/>
      <c r="D14695" s="11"/>
      <c r="E14695" s="14"/>
    </row>
    <row r="14696" spans="1:5">
      <c r="A14696" s="11">
        <v>1.8686986095829434E-2</v>
      </c>
      <c r="B14696" s="11">
        <v>1.1011019867872404E-3</v>
      </c>
      <c r="C14696" s="11"/>
      <c r="D14696" s="11"/>
      <c r="E14696" s="14"/>
    </row>
    <row r="14697" spans="1:5">
      <c r="A14697" s="11">
        <v>2.6091434419830625E-2</v>
      </c>
      <c r="B14697" s="11">
        <v>1.7945418227788101E-3</v>
      </c>
      <c r="C14697" s="11"/>
      <c r="D14697" s="11"/>
      <c r="E14697" s="14"/>
    </row>
    <row r="14698" spans="1:5">
      <c r="A14698" s="11">
        <v>1.7855422982023989E-2</v>
      </c>
      <c r="B14698" s="11">
        <v>1.0630849899606889E-3</v>
      </c>
      <c r="C14698" s="11"/>
      <c r="D14698" s="11"/>
      <c r="E14698" s="14"/>
    </row>
    <row r="14699" spans="1:5">
      <c r="A14699" s="11">
        <v>2.2169401603124892E-2</v>
      </c>
      <c r="B14699" s="11">
        <v>1.4882121249869974E-3</v>
      </c>
      <c r="C14699" s="11"/>
      <c r="D14699" s="11"/>
      <c r="E14699" s="14"/>
    </row>
    <row r="14700" spans="1:5">
      <c r="A14700" s="11">
        <v>1.7516598041995329E-2</v>
      </c>
      <c r="B14700" s="11">
        <v>1.0598431697425384E-3</v>
      </c>
      <c r="C14700" s="11"/>
      <c r="D14700" s="11"/>
      <c r="E14700" s="14"/>
    </row>
    <row r="14701" spans="1:5">
      <c r="A14701" s="11">
        <v>2.103033393682369E-2</v>
      </c>
      <c r="B14701" s="11">
        <v>1.39990898487157E-3</v>
      </c>
      <c r="C14701" s="11"/>
      <c r="D14701" s="11"/>
      <c r="E14701" s="14"/>
    </row>
    <row r="14702" spans="1:5">
      <c r="A14702" s="11">
        <v>2.5439638974212593E-2</v>
      </c>
      <c r="B14702" s="11">
        <v>1.6991019623989057E-3</v>
      </c>
      <c r="C14702" s="11"/>
      <c r="D14702" s="11"/>
      <c r="E14702" s="14"/>
    </row>
    <row r="14703" spans="1:5">
      <c r="A14703" s="11">
        <v>1.6118387875672931E-2</v>
      </c>
      <c r="B14703" s="11">
        <v>8.4055545210274152E-4</v>
      </c>
      <c r="C14703" s="11"/>
      <c r="D14703" s="11"/>
      <c r="E14703" s="14"/>
    </row>
    <row r="14704" spans="1:5">
      <c r="A14704" s="11">
        <v>3.1421396935990838E-2</v>
      </c>
      <c r="B14704" s="11">
        <v>2.0706870337441415E-3</v>
      </c>
      <c r="C14704" s="11"/>
      <c r="D14704" s="11"/>
      <c r="E14704" s="14"/>
    </row>
    <row r="14705" spans="1:5">
      <c r="A14705" s="11">
        <v>2.3665212638718177E-2</v>
      </c>
      <c r="B14705" s="11">
        <v>1.560176595366653E-3</v>
      </c>
      <c r="C14705" s="11"/>
      <c r="D14705" s="11"/>
      <c r="E14705" s="14"/>
    </row>
    <row r="14706" spans="1:5">
      <c r="A14706" s="11">
        <v>2.5142357874099852E-2</v>
      </c>
      <c r="B14706" s="11">
        <v>1.7110498274888299E-3</v>
      </c>
      <c r="C14706" s="11"/>
      <c r="D14706" s="11"/>
      <c r="E14706" s="14"/>
    </row>
    <row r="14707" spans="1:5">
      <c r="A14707" s="11">
        <v>1.6668225697501454E-2</v>
      </c>
      <c r="B14707" s="11">
        <v>9.4800131501064275E-4</v>
      </c>
      <c r="C14707" s="11"/>
      <c r="D14707" s="11"/>
      <c r="E14707" s="14"/>
    </row>
    <row r="14708" spans="1:5">
      <c r="A14708" s="11">
        <v>2.1384174363119159E-2</v>
      </c>
      <c r="B14708" s="11">
        <v>1.3462312612284955E-3</v>
      </c>
      <c r="C14708" s="11"/>
      <c r="D14708" s="11"/>
      <c r="E14708" s="14"/>
    </row>
    <row r="14709" spans="1:5">
      <c r="A14709" s="11">
        <v>2.347809346863829E-2</v>
      </c>
      <c r="B14709" s="11">
        <v>1.5927507584439764E-3</v>
      </c>
      <c r="C14709" s="11"/>
      <c r="D14709" s="11"/>
      <c r="E14709" s="14"/>
    </row>
    <row r="14710" spans="1:5">
      <c r="A14710" s="11">
        <v>2.0346788969319397E-2</v>
      </c>
      <c r="B14710" s="11">
        <v>1.3372524277685531E-3</v>
      </c>
      <c r="C14710" s="11"/>
      <c r="D14710" s="11"/>
      <c r="E14710" s="14"/>
    </row>
    <row r="14711" spans="1:5">
      <c r="A14711" s="11">
        <v>2.5098587668169133E-2</v>
      </c>
      <c r="B14711" s="11">
        <v>1.7101004803806376E-3</v>
      </c>
      <c r="C14711" s="11"/>
      <c r="D14711" s="11"/>
      <c r="E14711" s="14"/>
    </row>
    <row r="14712" spans="1:5">
      <c r="A14712" s="11">
        <v>2.2431656057499763E-2</v>
      </c>
      <c r="B14712" s="11">
        <v>1.5035223227196292E-3</v>
      </c>
      <c r="C14712" s="11"/>
      <c r="D14712" s="11"/>
      <c r="E14712" s="14"/>
    </row>
    <row r="14713" spans="1:5">
      <c r="A14713" s="11">
        <v>3.1847346700331423E-2</v>
      </c>
      <c r="B14713" s="11">
        <v>2.060304222807017E-3</v>
      </c>
      <c r="C14713" s="11"/>
      <c r="D14713" s="11"/>
      <c r="E14713" s="14"/>
    </row>
    <row r="14714" spans="1:5">
      <c r="A14714" s="11">
        <v>2.3790847113615232E-2</v>
      </c>
      <c r="B14714" s="11">
        <v>1.6308140313938603E-3</v>
      </c>
      <c r="C14714" s="11"/>
      <c r="D14714" s="11"/>
      <c r="E14714" s="14"/>
    </row>
    <row r="14715" spans="1:5">
      <c r="A14715" s="11">
        <v>1.5583178721384525E-2</v>
      </c>
      <c r="B14715" s="11">
        <v>7.2111616972366508E-4</v>
      </c>
      <c r="C14715" s="11"/>
      <c r="D14715" s="11"/>
      <c r="E14715" s="14"/>
    </row>
    <row r="14716" spans="1:5">
      <c r="A14716" s="11">
        <v>2.667803050778951E-2</v>
      </c>
      <c r="B14716" s="11">
        <v>1.8183602105904333E-3</v>
      </c>
      <c r="C14716" s="11"/>
      <c r="D14716" s="11"/>
      <c r="E14716" s="14"/>
    </row>
    <row r="14717" spans="1:5">
      <c r="A14717" s="11">
        <v>2.6112378965643831E-2</v>
      </c>
      <c r="B14717" s="11">
        <v>1.7628280625485962E-3</v>
      </c>
      <c r="C14717" s="11"/>
      <c r="D14717" s="11"/>
      <c r="E14717" s="14"/>
    </row>
    <row r="14718" spans="1:5">
      <c r="A14718" s="11">
        <v>2.4475699537598795E-2</v>
      </c>
      <c r="B14718" s="11">
        <v>1.6677090208709559E-3</v>
      </c>
      <c r="C14718" s="11"/>
      <c r="D14718" s="11"/>
      <c r="E14718" s="14"/>
    </row>
    <row r="14719" spans="1:5">
      <c r="A14719" s="11">
        <v>2.5579755503052599E-2</v>
      </c>
      <c r="B14719" s="11">
        <v>1.7525146309141685E-3</v>
      </c>
      <c r="C14719" s="11"/>
      <c r="D14719" s="11"/>
      <c r="E14719" s="14"/>
    </row>
    <row r="14720" spans="1:5">
      <c r="A14720" s="11">
        <v>2.3483374137604766E-2</v>
      </c>
      <c r="B14720" s="11">
        <v>1.5192364312610564E-3</v>
      </c>
      <c r="C14720" s="11"/>
      <c r="D14720" s="11"/>
      <c r="E14720" s="14"/>
    </row>
    <row r="14721" spans="1:5">
      <c r="A14721" s="11">
        <v>2.1934515582127476E-2</v>
      </c>
      <c r="B14721" s="11">
        <v>1.4067638305826674E-3</v>
      </c>
      <c r="C14721" s="11"/>
      <c r="D14721" s="11"/>
      <c r="E14721" s="14"/>
    </row>
    <row r="14722" spans="1:5">
      <c r="A14722" s="11">
        <v>2.199654653444278E-2</v>
      </c>
      <c r="B14722" s="11">
        <v>1.4659473563519963E-3</v>
      </c>
      <c r="C14722" s="11"/>
      <c r="D14722" s="11"/>
      <c r="E14722" s="14"/>
    </row>
    <row r="14723" spans="1:5">
      <c r="A14723" s="11">
        <v>1.7370398800879934E-2</v>
      </c>
      <c r="B14723" s="11">
        <v>1.040437597017502E-3</v>
      </c>
      <c r="C14723" s="11"/>
      <c r="D14723" s="11"/>
      <c r="E14723" s="14"/>
    </row>
    <row r="14724" spans="1:5">
      <c r="A14724" s="11">
        <v>1.5908320324206457E-2</v>
      </c>
      <c r="B14724" s="11">
        <v>7.8534245327651513E-4</v>
      </c>
      <c r="C14724" s="11"/>
      <c r="D14724" s="11"/>
      <c r="E14724" s="14"/>
    </row>
    <row r="14725" spans="1:5">
      <c r="A14725" s="11">
        <v>2.0198417621903816E-2</v>
      </c>
      <c r="B14725" s="11">
        <v>1.33903843212753E-3</v>
      </c>
      <c r="C14725" s="11"/>
      <c r="D14725" s="11"/>
      <c r="E14725" s="14"/>
    </row>
    <row r="14726" spans="1:5">
      <c r="A14726" s="11">
        <v>2.3104405769507019E-2</v>
      </c>
      <c r="B14726" s="11">
        <v>1.5631368814576774E-3</v>
      </c>
      <c r="C14726" s="11"/>
      <c r="D14726" s="11"/>
      <c r="E14726" s="14"/>
    </row>
    <row r="14727" spans="1:5">
      <c r="A14727" s="11">
        <v>2.4955678708532922E-2</v>
      </c>
      <c r="B14727" s="11">
        <v>1.7153913038094207E-3</v>
      </c>
      <c r="C14727" s="11"/>
      <c r="D14727" s="11"/>
      <c r="E14727" s="14"/>
    </row>
    <row r="14728" spans="1:5">
      <c r="A14728" s="11">
        <v>2.2716130448322162E-2</v>
      </c>
      <c r="B14728" s="11">
        <v>1.5139932247838596E-3</v>
      </c>
      <c r="C14728" s="11"/>
      <c r="D14728" s="11"/>
      <c r="E14728" s="14"/>
    </row>
    <row r="14729" spans="1:5">
      <c r="A14729" s="11">
        <v>2.24232774142549E-2</v>
      </c>
      <c r="B14729" s="11">
        <v>1.4427171879586786E-3</v>
      </c>
      <c r="C14729" s="11"/>
      <c r="D14729" s="11"/>
      <c r="E14729" s="14"/>
    </row>
    <row r="14730" spans="1:5">
      <c r="A14730" s="11">
        <v>2.116924951074986E-2</v>
      </c>
      <c r="B14730" s="11">
        <v>1.4093546852461019E-3</v>
      </c>
      <c r="C14730" s="11"/>
      <c r="D14730" s="11"/>
      <c r="E14730" s="14"/>
    </row>
    <row r="14731" spans="1:5">
      <c r="A14731" s="11">
        <v>2.1279100785498245E-2</v>
      </c>
      <c r="B14731" s="11">
        <v>1.4184538170323923E-3</v>
      </c>
      <c r="C14731" s="11"/>
      <c r="D14731" s="11"/>
      <c r="E14731" s="14"/>
    </row>
    <row r="14732" spans="1:5">
      <c r="A14732" s="11">
        <v>2.2665524724380111E-2</v>
      </c>
      <c r="B14732" s="11">
        <v>1.4180118152920429E-3</v>
      </c>
      <c r="C14732" s="11"/>
      <c r="D14732" s="11"/>
      <c r="E14732" s="14"/>
    </row>
    <row r="14733" spans="1:5">
      <c r="A14733" s="11">
        <v>1.8882876938886347E-2</v>
      </c>
      <c r="B14733" s="11">
        <v>1.210323538815841E-3</v>
      </c>
      <c r="C14733" s="11"/>
      <c r="D14733" s="11"/>
      <c r="E14733" s="14"/>
    </row>
    <row r="14734" spans="1:5">
      <c r="A14734" s="11">
        <v>1.8313047694727476E-2</v>
      </c>
      <c r="B14734" s="11">
        <v>1.14961547334328E-3</v>
      </c>
      <c r="C14734" s="11"/>
      <c r="D14734" s="11"/>
      <c r="E14734" s="14"/>
    </row>
    <row r="14735" spans="1:5">
      <c r="A14735" s="11">
        <v>2.0994513398240558E-2</v>
      </c>
      <c r="B14735" s="11">
        <v>1.3570770430556831E-3</v>
      </c>
      <c r="C14735" s="11"/>
      <c r="D14735" s="11"/>
      <c r="E14735" s="14"/>
    </row>
    <row r="14736" spans="1:5">
      <c r="A14736" s="11">
        <v>2.8146548283669599E-2</v>
      </c>
      <c r="B14736" s="11">
        <v>1.8987027514744737E-3</v>
      </c>
      <c r="C14736" s="11"/>
      <c r="D14736" s="11"/>
      <c r="E14736" s="14"/>
    </row>
    <row r="14737" spans="1:5">
      <c r="A14737" s="11">
        <v>2.8926580888886264E-2</v>
      </c>
      <c r="B14737" s="11">
        <v>1.9690250877345892E-3</v>
      </c>
      <c r="C14737" s="11"/>
      <c r="D14737" s="11"/>
      <c r="E14737" s="14"/>
    </row>
    <row r="14738" spans="1:5">
      <c r="A14738" s="11">
        <v>1.6127526165467806E-2</v>
      </c>
      <c r="B14738" s="11">
        <v>8.5672909740742119E-4</v>
      </c>
      <c r="C14738" s="11"/>
      <c r="D14738" s="11"/>
      <c r="E14738" s="14"/>
    </row>
    <row r="14739" spans="1:5">
      <c r="A14739" s="11">
        <v>1.6367432678043806E-2</v>
      </c>
      <c r="B14739" s="11">
        <v>8.7726047873562291E-4</v>
      </c>
      <c r="C14739" s="11"/>
      <c r="D14739" s="11"/>
      <c r="E14739" s="14"/>
    </row>
    <row r="14740" spans="1:5">
      <c r="A14740" s="11">
        <v>2.7568099695829924E-2</v>
      </c>
      <c r="B14740" s="11">
        <v>1.8751367403411659E-3</v>
      </c>
      <c r="C14740" s="11"/>
      <c r="D14740" s="11"/>
      <c r="E14740" s="14"/>
    </row>
    <row r="14741" spans="1:5">
      <c r="A14741" s="11">
        <v>2.9594361625752626E-2</v>
      </c>
      <c r="B14741" s="11">
        <v>1.915223265219541E-3</v>
      </c>
      <c r="C14741" s="11"/>
      <c r="D14741" s="11"/>
      <c r="E14741" s="14"/>
    </row>
    <row r="14742" spans="1:5">
      <c r="A14742" s="11">
        <v>2.0372705286174776E-2</v>
      </c>
      <c r="B14742" s="11">
        <v>1.3504556134004639E-3</v>
      </c>
      <c r="C14742" s="11"/>
      <c r="D14742" s="11"/>
      <c r="E14742" s="14"/>
    </row>
    <row r="14743" spans="1:5">
      <c r="A14743" s="11">
        <v>2.2267583122481227E-2</v>
      </c>
      <c r="B14743" s="11">
        <v>1.5157997715361583E-3</v>
      </c>
      <c r="C14743" s="11"/>
      <c r="D14743" s="11"/>
      <c r="E14743" s="14"/>
    </row>
    <row r="14744" spans="1:5">
      <c r="A14744" s="11">
        <v>2.5513484753897891E-2</v>
      </c>
      <c r="B14744" s="11">
        <v>1.7607802997102397E-3</v>
      </c>
      <c r="C14744" s="11"/>
      <c r="D14744" s="11"/>
      <c r="E14744" s="14"/>
    </row>
    <row r="14745" spans="1:5">
      <c r="A14745" s="11">
        <v>2.1525393971913984E-2</v>
      </c>
      <c r="B14745" s="11">
        <v>1.3859935538371201E-3</v>
      </c>
      <c r="C14745" s="11"/>
      <c r="D14745" s="11"/>
      <c r="E14745" s="14"/>
    </row>
    <row r="14746" spans="1:5">
      <c r="A14746" s="11">
        <v>2.8969378162707914E-2</v>
      </c>
      <c r="B14746" s="11">
        <v>1.9882734590949231E-3</v>
      </c>
      <c r="C14746" s="11"/>
      <c r="D14746" s="11"/>
      <c r="E14746" s="14"/>
    </row>
    <row r="14747" spans="1:5">
      <c r="A14747" s="11">
        <v>1.5930796496086936E-2</v>
      </c>
      <c r="B14747" s="11">
        <v>8.0306765082406898E-4</v>
      </c>
      <c r="C14747" s="11"/>
      <c r="D14747" s="11"/>
      <c r="E14747" s="14"/>
    </row>
    <row r="14748" spans="1:5">
      <c r="A14748" s="11">
        <v>2.2307314539336646E-2</v>
      </c>
      <c r="B14748" s="11">
        <v>1.5094833954780577E-3</v>
      </c>
      <c r="C14748" s="11"/>
      <c r="D14748" s="11"/>
      <c r="E14748" s="14"/>
    </row>
    <row r="14749" spans="1:5">
      <c r="A14749" s="11">
        <v>2.3995870543627451E-2</v>
      </c>
      <c r="B14749" s="11">
        <v>1.635331725513E-3</v>
      </c>
      <c r="C14749" s="11"/>
      <c r="D14749" s="11"/>
      <c r="E14749" s="14"/>
    </row>
    <row r="14750" spans="1:5">
      <c r="A14750" s="11">
        <v>2.2741544194393018E-2</v>
      </c>
      <c r="B14750" s="11">
        <v>1.4338125221483361E-3</v>
      </c>
      <c r="C14750" s="11"/>
      <c r="D14750" s="11"/>
      <c r="E14750" s="14"/>
    </row>
    <row r="14751" spans="1:5">
      <c r="A14751" s="11">
        <v>2.0250995257077766E-2</v>
      </c>
      <c r="B14751" s="11">
        <v>1.3430403127266512E-3</v>
      </c>
      <c r="C14751" s="11"/>
      <c r="D14751" s="11"/>
      <c r="E14751" s="14"/>
    </row>
    <row r="14752" spans="1:5">
      <c r="A14752" s="11">
        <v>2.2052476063520787E-2</v>
      </c>
      <c r="B14752" s="11">
        <v>1.4990756872859004E-3</v>
      </c>
      <c r="C14752" s="11"/>
      <c r="D14752" s="11"/>
      <c r="E14752" s="14"/>
    </row>
    <row r="14753" spans="1:5">
      <c r="A14753" s="11">
        <v>1.921860766822741E-2</v>
      </c>
      <c r="B14753" s="11">
        <v>1.2296035036452814E-3</v>
      </c>
      <c r="C14753" s="11"/>
      <c r="D14753" s="11"/>
      <c r="E14753" s="14"/>
    </row>
    <row r="14754" spans="1:5">
      <c r="A14754" s="11">
        <v>2.636123152281114E-2</v>
      </c>
      <c r="B14754" s="11">
        <v>1.8157308977562543E-3</v>
      </c>
      <c r="C14754" s="11"/>
      <c r="D14754" s="11"/>
      <c r="E14754" s="14"/>
    </row>
    <row r="14755" spans="1:5">
      <c r="A14755" s="11">
        <v>2.138357014796205E-2</v>
      </c>
      <c r="B14755" s="11">
        <v>1.4385919028935595E-3</v>
      </c>
      <c r="C14755" s="11"/>
      <c r="D14755" s="11"/>
      <c r="E14755" s="14"/>
    </row>
    <row r="14756" spans="1:5">
      <c r="A14756" s="11">
        <v>2.728749715120125E-2</v>
      </c>
      <c r="B14756" s="11">
        <v>1.7958585821999376E-3</v>
      </c>
      <c r="C14756" s="11"/>
      <c r="D14756" s="11"/>
      <c r="E14756" s="14"/>
    </row>
    <row r="14757" spans="1:5">
      <c r="A14757" s="11">
        <v>2.1694998314852991E-2</v>
      </c>
      <c r="B14757" s="11">
        <v>1.4519753278286307E-3</v>
      </c>
      <c r="C14757" s="11"/>
      <c r="D14757" s="11"/>
      <c r="E14757" s="14"/>
    </row>
    <row r="14758" spans="1:5">
      <c r="A14758" s="11">
        <v>2.2301673670067058E-2</v>
      </c>
      <c r="B14758" s="11">
        <v>1.433535064363295E-3</v>
      </c>
      <c r="C14758" s="11"/>
      <c r="D14758" s="11"/>
      <c r="E14758" s="14"/>
    </row>
    <row r="14759" spans="1:5">
      <c r="A14759" s="11">
        <v>2.7507926115771617E-2</v>
      </c>
      <c r="B14759" s="11">
        <v>1.8826776932343893E-3</v>
      </c>
      <c r="C14759" s="11"/>
      <c r="D14759" s="11"/>
      <c r="E14759" s="14"/>
    </row>
    <row r="14760" spans="1:5">
      <c r="A14760" s="11">
        <v>2.5833041193146156E-2</v>
      </c>
      <c r="B14760" s="11">
        <v>1.7133974586734672E-3</v>
      </c>
      <c r="C14760" s="11"/>
      <c r="D14760" s="11"/>
      <c r="E14760" s="14"/>
    </row>
    <row r="14761" spans="1:5">
      <c r="A14761" s="11">
        <v>3.4410782741380513E-2</v>
      </c>
      <c r="B14761" s="11">
        <v>2.2450418544548742E-3</v>
      </c>
      <c r="C14761" s="11"/>
      <c r="D14761" s="11"/>
      <c r="E14761" s="14"/>
    </row>
    <row r="14762" spans="1:5">
      <c r="A14762" s="11">
        <v>1.884794150754833E-2</v>
      </c>
      <c r="B14762" s="11">
        <v>1.1873298719907999E-3</v>
      </c>
      <c r="C14762" s="11"/>
      <c r="D14762" s="11"/>
      <c r="E14762" s="14"/>
    </row>
    <row r="14763" spans="1:5">
      <c r="A14763" s="11">
        <v>2.7982948877979506E-2</v>
      </c>
      <c r="B14763" s="11">
        <v>1.8583539411905874E-3</v>
      </c>
      <c r="C14763" s="11"/>
      <c r="D14763" s="11"/>
      <c r="E14763" s="14"/>
    </row>
    <row r="14764" spans="1:5">
      <c r="A14764" s="11">
        <v>2.8984349688012036E-2</v>
      </c>
      <c r="B14764" s="11">
        <v>1.9867592843430923E-3</v>
      </c>
      <c r="C14764" s="11"/>
      <c r="D14764" s="11"/>
      <c r="E14764" s="14"/>
    </row>
    <row r="14765" spans="1:5">
      <c r="A14765" s="11">
        <v>1.6754734565852188E-2</v>
      </c>
      <c r="B14765" s="11">
        <v>9.5668787287489043E-4</v>
      </c>
      <c r="C14765" s="11"/>
      <c r="D14765" s="11"/>
      <c r="E14765" s="14"/>
    </row>
    <row r="14766" spans="1:5">
      <c r="A14766" s="11">
        <v>2.7923242548283479E-2</v>
      </c>
      <c r="B14766" s="11">
        <v>1.9223667816683321E-3</v>
      </c>
      <c r="C14766" s="11"/>
      <c r="D14766" s="11"/>
      <c r="E14766" s="14"/>
    </row>
    <row r="14767" spans="1:5">
      <c r="A14767" s="11">
        <v>2.7996563800202802E-2</v>
      </c>
      <c r="B14767" s="11">
        <v>1.8681168355714069E-3</v>
      </c>
      <c r="C14767" s="11"/>
      <c r="D14767" s="11"/>
      <c r="E14767" s="14"/>
    </row>
    <row r="14768" spans="1:5">
      <c r="A14768" s="11">
        <v>2.3298061958736561E-2</v>
      </c>
      <c r="B14768" s="11">
        <v>1.5475029821981246E-3</v>
      </c>
      <c r="C14768" s="11"/>
      <c r="D14768" s="11"/>
      <c r="E14768" s="14"/>
    </row>
    <row r="14769" spans="1:5">
      <c r="A14769" s="11">
        <v>2.0965162646797732E-2</v>
      </c>
      <c r="B14769" s="11">
        <v>1.389408218661957E-3</v>
      </c>
      <c r="C14769" s="11"/>
      <c r="D14769" s="11"/>
      <c r="E14769" s="14"/>
    </row>
    <row r="14770" spans="1:5">
      <c r="A14770" s="11">
        <v>2.0206977128291587E-2</v>
      </c>
      <c r="B14770" s="11">
        <v>1.3233228422319782E-3</v>
      </c>
      <c r="C14770" s="11"/>
      <c r="D14770" s="11"/>
      <c r="E14770" s="14"/>
    </row>
    <row r="14771" spans="1:5">
      <c r="A14771" s="11">
        <v>2.826509845123824E-2</v>
      </c>
      <c r="B14771" s="11">
        <v>1.888138175192691E-3</v>
      </c>
      <c r="C14771" s="11"/>
      <c r="D14771" s="11"/>
      <c r="E14771" s="14"/>
    </row>
    <row r="14772" spans="1:5">
      <c r="A14772" s="11">
        <v>2.1307024311226504E-2</v>
      </c>
      <c r="B14772" s="11">
        <v>1.3680732743303473E-3</v>
      </c>
      <c r="C14772" s="11"/>
      <c r="D14772" s="11"/>
      <c r="E14772" s="14"/>
    </row>
    <row r="14773" spans="1:5">
      <c r="A14773" s="11">
        <v>1.9038451731232746E-2</v>
      </c>
      <c r="B14773" s="11">
        <v>1.2041718552027682E-3</v>
      </c>
      <c r="C14773" s="11"/>
      <c r="D14773" s="11"/>
      <c r="E14773" s="14"/>
    </row>
    <row r="14774" spans="1:5">
      <c r="A14774" s="11">
        <v>2.08644033869562E-2</v>
      </c>
      <c r="B14774" s="11">
        <v>1.3960538857592062E-3</v>
      </c>
      <c r="C14774" s="11"/>
      <c r="D14774" s="11"/>
      <c r="E14774" s="14"/>
    </row>
    <row r="14775" spans="1:5">
      <c r="A14775" s="11">
        <v>1.7663435381586795E-2</v>
      </c>
      <c r="B14775" s="11">
        <v>1.0177847570848816E-3</v>
      </c>
      <c r="C14775" s="11"/>
      <c r="D14775" s="11"/>
      <c r="E14775" s="14"/>
    </row>
    <row r="14776" spans="1:5">
      <c r="A14776" s="11">
        <v>1.6653343362882694E-2</v>
      </c>
      <c r="B14776" s="11">
        <v>9.459003055953542E-4</v>
      </c>
      <c r="C14776" s="11"/>
      <c r="D14776" s="11"/>
      <c r="E14776" s="14"/>
    </row>
    <row r="14777" spans="1:5">
      <c r="A14777" s="11">
        <v>2.4415008719802477E-2</v>
      </c>
      <c r="B14777" s="11">
        <v>1.6774141886642087E-3</v>
      </c>
      <c r="C14777" s="11"/>
      <c r="D14777" s="11"/>
      <c r="E14777" s="14"/>
    </row>
    <row r="14778" spans="1:5">
      <c r="A14778" s="11">
        <v>2.5550140741799766E-2</v>
      </c>
      <c r="B14778" s="11">
        <v>1.7470634359729635E-3</v>
      </c>
      <c r="C14778" s="11"/>
      <c r="D14778" s="11"/>
      <c r="E14778" s="14"/>
    </row>
    <row r="14779" spans="1:5">
      <c r="A14779" s="11">
        <v>1.7850550911854307E-2</v>
      </c>
      <c r="B14779" s="11">
        <v>1.0067807499742178E-3</v>
      </c>
      <c r="C14779" s="11"/>
      <c r="D14779" s="11"/>
      <c r="E14779" s="14"/>
    </row>
    <row r="14780" spans="1:5">
      <c r="A14780" s="11">
        <v>1.7372476627196053E-2</v>
      </c>
      <c r="B14780" s="11">
        <v>1.0424736849929581E-3</v>
      </c>
      <c r="C14780" s="11"/>
      <c r="D14780" s="11"/>
      <c r="E14780" s="14"/>
    </row>
    <row r="14781" spans="1:5">
      <c r="A14781" s="11">
        <v>1.7671545370177354E-2</v>
      </c>
      <c r="B14781" s="11">
        <v>1.0735455729060108E-3</v>
      </c>
      <c r="C14781" s="11"/>
      <c r="D14781" s="11"/>
      <c r="E14781" s="14"/>
    </row>
    <row r="14782" spans="1:5">
      <c r="A14782" s="11">
        <v>1.5958182294764603E-2</v>
      </c>
      <c r="B14782" s="11">
        <v>3.9442485075709638E-4</v>
      </c>
      <c r="C14782" s="11"/>
      <c r="D14782" s="11"/>
      <c r="E14782" s="14"/>
    </row>
    <row r="14783" spans="1:5">
      <c r="A14783" s="11">
        <v>1.8868571056046245E-2</v>
      </c>
      <c r="B14783" s="11">
        <v>1.1251751831173429E-3</v>
      </c>
      <c r="C14783" s="11"/>
      <c r="D14783" s="11"/>
      <c r="E14783" s="14"/>
    </row>
    <row r="14784" spans="1:5">
      <c r="A14784" s="11">
        <v>1.6782939724269065E-2</v>
      </c>
      <c r="B14784" s="11">
        <v>9.6338529869884244E-4</v>
      </c>
      <c r="C14784" s="11"/>
      <c r="D14784" s="11"/>
      <c r="E14784" s="14"/>
    </row>
    <row r="14785" spans="1:5">
      <c r="A14785" s="11">
        <v>3.1620443101219066E-2</v>
      </c>
      <c r="B14785" s="11">
        <v>2.0672488075813263E-3</v>
      </c>
      <c r="C14785" s="11"/>
      <c r="D14785" s="11"/>
      <c r="E14785" s="14"/>
    </row>
    <row r="14786" spans="1:5">
      <c r="A14786" s="11">
        <v>2.0744853317105977E-2</v>
      </c>
      <c r="B14786" s="11">
        <v>1.2969869319182405E-3</v>
      </c>
      <c r="C14786" s="11"/>
      <c r="D14786" s="11"/>
      <c r="E14786" s="14"/>
    </row>
    <row r="14787" spans="1:5">
      <c r="A14787" s="11">
        <v>1.7106501881285745E-2</v>
      </c>
      <c r="B14787" s="11">
        <v>9.0957257666945555E-4</v>
      </c>
      <c r="C14787" s="11"/>
      <c r="D14787" s="11"/>
      <c r="E14787" s="14"/>
    </row>
    <row r="14788" spans="1:5">
      <c r="A14788" s="11">
        <v>2.2439520975787441E-2</v>
      </c>
      <c r="B14788" s="11">
        <v>1.4937872389153427E-3</v>
      </c>
      <c r="C14788" s="11"/>
      <c r="D14788" s="11"/>
      <c r="E14788" s="14"/>
    </row>
    <row r="14789" spans="1:5">
      <c r="A14789" s="11">
        <v>2.5527973156731172E-2</v>
      </c>
      <c r="B14789" s="11">
        <v>1.7364858218337151E-3</v>
      </c>
      <c r="C14789" s="11"/>
      <c r="D14789" s="11"/>
      <c r="E14789" s="14"/>
    </row>
    <row r="14790" spans="1:5">
      <c r="A14790" s="11">
        <v>2.1351179349851677E-2</v>
      </c>
      <c r="B14790" s="11">
        <v>1.4414577225465373E-3</v>
      </c>
      <c r="C14790" s="11"/>
      <c r="D14790" s="11"/>
      <c r="E14790" s="14"/>
    </row>
    <row r="14791" spans="1:5">
      <c r="A14791" s="11">
        <v>2.5116949094885935E-2</v>
      </c>
      <c r="B14791" s="11">
        <v>1.6138398992934706E-3</v>
      </c>
      <c r="C14791" s="11"/>
      <c r="D14791" s="11"/>
      <c r="E14791" s="14"/>
    </row>
    <row r="14792" spans="1:5">
      <c r="A14792" s="11">
        <v>1.9753381163464159E-2</v>
      </c>
      <c r="B14792" s="11">
        <v>1.2977244497599937E-3</v>
      </c>
      <c r="C14792" s="11"/>
      <c r="D14792" s="11"/>
      <c r="E14792" s="14"/>
    </row>
    <row r="14793" spans="1:5">
      <c r="A14793" s="11">
        <v>2.4142769259049662E-2</v>
      </c>
      <c r="B14793" s="11">
        <v>1.6390759696045254E-3</v>
      </c>
      <c r="C14793" s="11"/>
      <c r="D14793" s="11"/>
      <c r="E14793" s="14"/>
    </row>
    <row r="14794" spans="1:5">
      <c r="A14794" s="11">
        <v>1.5939713899368019E-2</v>
      </c>
      <c r="B14794" s="11">
        <v>7.2188949320705037E-4</v>
      </c>
      <c r="C14794" s="11"/>
      <c r="D14794" s="11"/>
      <c r="E14794" s="14"/>
    </row>
    <row r="14795" spans="1:5">
      <c r="A14795" s="11">
        <v>1.8043623528790916E-2</v>
      </c>
      <c r="B14795" s="11">
        <v>1.0742395573447696E-3</v>
      </c>
      <c r="C14795" s="11"/>
      <c r="D14795" s="11"/>
      <c r="E14795" s="14"/>
    </row>
    <row r="14796" spans="1:5">
      <c r="A14796" s="11">
        <v>2.4867479115905144E-2</v>
      </c>
      <c r="B14796" s="11">
        <v>1.5654435682503085E-3</v>
      </c>
      <c r="C14796" s="11"/>
      <c r="D14796" s="11"/>
      <c r="E14796" s="14"/>
    </row>
    <row r="14797" spans="1:5">
      <c r="A14797" s="11">
        <v>1.594649340986995E-2</v>
      </c>
      <c r="B14797" s="11">
        <v>7.7733475120096468E-4</v>
      </c>
      <c r="C14797" s="11"/>
      <c r="D14797" s="11"/>
      <c r="E14797" s="14"/>
    </row>
    <row r="14798" spans="1:5">
      <c r="A14798" s="11">
        <v>1.966145881421574E-2</v>
      </c>
      <c r="B14798" s="11">
        <v>1.2744212218340546E-3</v>
      </c>
      <c r="C14798" s="11"/>
      <c r="D14798" s="11"/>
      <c r="E14798" s="14"/>
    </row>
    <row r="14799" spans="1:5">
      <c r="A14799" s="11">
        <v>1.7063481447492444E-2</v>
      </c>
      <c r="B14799" s="11">
        <v>9.7600112951021364E-4</v>
      </c>
      <c r="C14799" s="11"/>
      <c r="D14799" s="11"/>
      <c r="E14799" s="14"/>
    </row>
    <row r="14800" spans="1:5">
      <c r="A14800" s="11">
        <v>1.6191664732939436E-2</v>
      </c>
      <c r="B14800" s="11">
        <v>8.4041842881761857E-4</v>
      </c>
      <c r="C14800" s="11"/>
      <c r="D14800" s="11"/>
      <c r="E14800" s="14"/>
    </row>
    <row r="14801" spans="1:5">
      <c r="A14801" s="11">
        <v>2.5846984672191427E-2</v>
      </c>
      <c r="B14801" s="11">
        <v>1.7888265326978831E-3</v>
      </c>
      <c r="C14801" s="11"/>
      <c r="D14801" s="11"/>
      <c r="E14801" s="14"/>
    </row>
    <row r="14802" spans="1:5">
      <c r="A14802" s="11">
        <v>1.8660419869333589E-2</v>
      </c>
      <c r="B14802" s="11">
        <v>1.1901086078193409E-3</v>
      </c>
      <c r="C14802" s="11"/>
      <c r="D14802" s="11"/>
      <c r="E14802" s="14"/>
    </row>
    <row r="14803" spans="1:5">
      <c r="A14803" s="11">
        <v>3.0504450773545289E-2</v>
      </c>
      <c r="B14803" s="11">
        <v>2.0227615975143077E-3</v>
      </c>
      <c r="C14803" s="11"/>
      <c r="D14803" s="11"/>
      <c r="E14803" s="14"/>
    </row>
    <row r="14804" spans="1:5">
      <c r="A14804" s="11">
        <v>1.9517874827694969E-2</v>
      </c>
      <c r="B14804" s="11">
        <v>1.2199442859389519E-3</v>
      </c>
      <c r="C14804" s="11"/>
      <c r="D14804" s="11"/>
      <c r="E14804" s="14"/>
    </row>
    <row r="14805" spans="1:5">
      <c r="A14805" s="11">
        <v>2.2884196935574138E-2</v>
      </c>
      <c r="B14805" s="11">
        <v>1.4817553983523947E-3</v>
      </c>
      <c r="C14805" s="11"/>
      <c r="D14805" s="11"/>
      <c r="E14805" s="14"/>
    </row>
    <row r="14806" spans="1:5">
      <c r="A14806" s="11">
        <v>2.1910654775368486E-2</v>
      </c>
      <c r="B14806" s="11">
        <v>1.4658217041122071E-3</v>
      </c>
      <c r="C14806" s="11"/>
      <c r="D14806" s="11"/>
      <c r="E14806" s="14"/>
    </row>
    <row r="14807" spans="1:5">
      <c r="A14807" s="11">
        <v>3.2935614807724174E-2</v>
      </c>
      <c r="B14807" s="11">
        <v>2.2029317151031824E-3</v>
      </c>
      <c r="C14807" s="11"/>
      <c r="D14807" s="11"/>
      <c r="E14807" s="14"/>
    </row>
    <row r="14808" spans="1:5">
      <c r="A14808" s="11">
        <v>1.6982355954546186E-2</v>
      </c>
      <c r="B14808" s="11">
        <v>9.8635256307075345E-4</v>
      </c>
      <c r="C14808" s="11"/>
      <c r="D14808" s="11"/>
      <c r="E14808" s="14"/>
    </row>
    <row r="14809" spans="1:5">
      <c r="A14809" s="11">
        <v>2.1563880883512906E-2</v>
      </c>
      <c r="B14809" s="11">
        <v>1.4184232975706693E-3</v>
      </c>
      <c r="C14809" s="11"/>
      <c r="D14809" s="11"/>
      <c r="E14809" s="14"/>
    </row>
    <row r="14810" spans="1:5">
      <c r="A14810" s="11">
        <v>3.0045918763660102E-2</v>
      </c>
      <c r="B14810" s="11">
        <v>1.9342318263353437E-3</v>
      </c>
      <c r="C14810" s="11"/>
      <c r="D14810" s="11"/>
      <c r="E14810" s="14"/>
    </row>
    <row r="14811" spans="1:5">
      <c r="A14811" s="11">
        <v>2.5274791578169864E-2</v>
      </c>
      <c r="B14811" s="11">
        <v>1.7180559481124566E-3</v>
      </c>
      <c r="C14811" s="11"/>
      <c r="D14811" s="11"/>
      <c r="E14811" s="14"/>
    </row>
    <row r="14812" spans="1:5">
      <c r="A14812" s="11">
        <v>1.7281492279110584E-2</v>
      </c>
      <c r="B14812" s="11">
        <v>1.0254172554372374E-3</v>
      </c>
      <c r="C14812" s="11"/>
      <c r="D14812" s="11"/>
      <c r="E14812" s="14"/>
    </row>
    <row r="14813" spans="1:5">
      <c r="A14813" s="11">
        <v>2.2166443062849105E-2</v>
      </c>
      <c r="B14813" s="11">
        <v>1.4888769787502734E-3</v>
      </c>
      <c r="C14813" s="11"/>
      <c r="D14813" s="11"/>
      <c r="E14813" s="14"/>
    </row>
    <row r="14814" spans="1:5">
      <c r="A14814" s="11">
        <v>2.0199489272728403E-2</v>
      </c>
      <c r="B14814" s="11">
        <v>1.299428038943326E-3</v>
      </c>
      <c r="C14814" s="11"/>
      <c r="D14814" s="11"/>
      <c r="E14814" s="14"/>
    </row>
    <row r="14815" spans="1:5">
      <c r="A14815" s="11">
        <v>2.2655481365891874E-2</v>
      </c>
      <c r="B14815" s="11">
        <v>1.5304605634053245E-3</v>
      </c>
      <c r="C14815" s="11"/>
      <c r="D14815" s="11"/>
      <c r="E14815" s="14"/>
    </row>
    <row r="14816" spans="1:5">
      <c r="A14816" s="11">
        <v>2.744086319127283E-2</v>
      </c>
      <c r="B14816" s="11">
        <v>1.8686966990855188E-3</v>
      </c>
      <c r="C14816" s="11"/>
      <c r="D14816" s="11"/>
      <c r="E14816" s="14"/>
    </row>
    <row r="14817" spans="1:5">
      <c r="A14817" s="11">
        <v>2.2829856928035672E-2</v>
      </c>
      <c r="B14817" s="11">
        <v>1.5380592498304641E-3</v>
      </c>
      <c r="C14817" s="11"/>
      <c r="D14817" s="11"/>
      <c r="E14817" s="14"/>
    </row>
    <row r="14818" spans="1:5">
      <c r="A14818" s="11">
        <v>1.878665904040893E-2</v>
      </c>
      <c r="B14818" s="11">
        <v>1.1813300939435283E-3</v>
      </c>
      <c r="C14818" s="11"/>
      <c r="D14818" s="11"/>
      <c r="E14818" s="14"/>
    </row>
    <row r="14819" spans="1:5">
      <c r="A14819" s="11">
        <v>2.3947851849063385E-2</v>
      </c>
      <c r="B14819" s="11">
        <v>1.6288741939601695E-3</v>
      </c>
      <c r="C14819" s="11"/>
      <c r="D14819" s="11"/>
      <c r="E14819" s="14"/>
    </row>
    <row r="14820" spans="1:5">
      <c r="A14820" s="11">
        <v>1.7182967628799829E-2</v>
      </c>
      <c r="B14820" s="11">
        <v>1.0111920844658485E-3</v>
      </c>
      <c r="C14820" s="11"/>
      <c r="D14820" s="11"/>
      <c r="E14820" s="14"/>
    </row>
    <row r="14821" spans="1:5">
      <c r="A14821" s="11">
        <v>2.2116444793795043E-2</v>
      </c>
      <c r="B14821" s="11">
        <v>1.4308448471923882E-3</v>
      </c>
      <c r="C14821" s="11"/>
      <c r="D14821" s="11"/>
      <c r="E14821" s="14"/>
    </row>
    <row r="14822" spans="1:5">
      <c r="A14822" s="11">
        <v>3.2581044178964028E-2</v>
      </c>
      <c r="B14822" s="11">
        <v>2.143069227808536E-3</v>
      </c>
      <c r="C14822" s="11"/>
      <c r="D14822" s="11"/>
      <c r="E14822" s="14"/>
    </row>
    <row r="14823" spans="1:5">
      <c r="A14823" s="11">
        <v>2.3339193722866067E-2</v>
      </c>
      <c r="B14823" s="11">
        <v>1.604383085485176E-3</v>
      </c>
      <c r="C14823" s="11"/>
      <c r="D14823" s="11"/>
      <c r="E14823" s="14"/>
    </row>
    <row r="14824" spans="1:5">
      <c r="A14824" s="11">
        <v>1.8480239507281629E-2</v>
      </c>
      <c r="B14824" s="11">
        <v>1.0378543680470171E-3</v>
      </c>
      <c r="C14824" s="11"/>
      <c r="D14824" s="11"/>
      <c r="E14824" s="14"/>
    </row>
    <row r="14825" spans="1:5">
      <c r="A14825" s="11">
        <v>2.5075436423557133E-2</v>
      </c>
      <c r="B14825" s="11">
        <v>1.6338402047092954E-3</v>
      </c>
      <c r="C14825" s="11"/>
      <c r="D14825" s="11"/>
      <c r="E14825" s="14"/>
    </row>
    <row r="14826" spans="1:5">
      <c r="A14826" s="11">
        <v>2.2270509707291618E-2</v>
      </c>
      <c r="B14826" s="11">
        <v>1.4320612249430638E-3</v>
      </c>
      <c r="C14826" s="11"/>
      <c r="D14826" s="11"/>
      <c r="E14826" s="14"/>
    </row>
    <row r="14827" spans="1:5">
      <c r="A14827" s="11">
        <v>2.5878638417420712E-2</v>
      </c>
      <c r="B14827" s="11">
        <v>1.7845585502971372E-3</v>
      </c>
      <c r="C14827" s="11"/>
      <c r="D14827" s="11"/>
      <c r="E14827" s="14"/>
    </row>
    <row r="14828" spans="1:5">
      <c r="A14828" s="11">
        <v>2.2928292093217527E-2</v>
      </c>
      <c r="B14828" s="11">
        <v>1.4230400339402107E-3</v>
      </c>
      <c r="C14828" s="11"/>
      <c r="D14828" s="11"/>
      <c r="E14828" s="14"/>
    </row>
    <row r="14829" spans="1:5">
      <c r="A14829" s="11">
        <v>1.6461092929808938E-2</v>
      </c>
      <c r="B14829" s="11">
        <v>8.5638629365830969E-4</v>
      </c>
      <c r="C14829" s="11"/>
      <c r="D14829" s="11"/>
      <c r="E14829" s="14"/>
    </row>
    <row r="14830" spans="1:5">
      <c r="A14830" s="11">
        <v>3.659081197767329E-2</v>
      </c>
      <c r="B14830" s="11">
        <v>2.3681975621155107E-3</v>
      </c>
      <c r="C14830" s="11"/>
      <c r="D14830" s="11"/>
      <c r="E14830" s="14"/>
    </row>
    <row r="14831" spans="1:5">
      <c r="A14831" s="11">
        <v>1.8380162258629578E-2</v>
      </c>
      <c r="B14831" s="11">
        <v>1.0939485873898789E-3</v>
      </c>
      <c r="C14831" s="11"/>
      <c r="D14831" s="11"/>
      <c r="E14831" s="14"/>
    </row>
    <row r="14832" spans="1:5">
      <c r="A14832" s="11">
        <v>2.8357007168179554E-2</v>
      </c>
      <c r="B14832" s="11">
        <v>1.9519824619001497E-3</v>
      </c>
      <c r="C14832" s="11"/>
      <c r="D14832" s="11"/>
      <c r="E14832" s="14"/>
    </row>
    <row r="14833" spans="1:5">
      <c r="A14833" s="11">
        <v>2.693943806674565E-2</v>
      </c>
      <c r="B14833" s="11">
        <v>1.754732541319729E-3</v>
      </c>
      <c r="C14833" s="11"/>
      <c r="D14833" s="11"/>
      <c r="E14833" s="14"/>
    </row>
    <row r="14834" spans="1:5">
      <c r="A14834" s="11">
        <v>2.1429190106013345E-2</v>
      </c>
      <c r="B14834" s="11">
        <v>1.3874925704838443E-3</v>
      </c>
      <c r="C14834" s="11"/>
      <c r="D14834" s="11"/>
      <c r="E14834" s="14"/>
    </row>
    <row r="14835" spans="1:5">
      <c r="A14835" s="11">
        <v>2.1832285353947444E-2</v>
      </c>
      <c r="B14835" s="11">
        <v>1.3539141337708808E-3</v>
      </c>
      <c r="C14835" s="11"/>
      <c r="D14835" s="11"/>
      <c r="E14835" s="14"/>
    </row>
    <row r="14836" spans="1:5">
      <c r="A14836" s="11">
        <v>1.6136713440560731E-2</v>
      </c>
      <c r="B14836" s="11">
        <v>8.1938731208760194E-4</v>
      </c>
      <c r="C14836" s="11"/>
      <c r="D14836" s="11"/>
      <c r="E14836" s="14"/>
    </row>
    <row r="14837" spans="1:5">
      <c r="A14837" s="11">
        <v>2.7453397846573947E-2</v>
      </c>
      <c r="B14837" s="11">
        <v>1.8876349334454488E-3</v>
      </c>
      <c r="C14837" s="11"/>
      <c r="D14837" s="11"/>
      <c r="E14837" s="14"/>
    </row>
    <row r="14838" spans="1:5">
      <c r="A14838" s="11">
        <v>1.8453481314706158E-2</v>
      </c>
      <c r="B14838" s="11">
        <v>1.142037650018863E-3</v>
      </c>
      <c r="C14838" s="11"/>
      <c r="D14838" s="11"/>
      <c r="E14838" s="14"/>
    </row>
    <row r="14839" spans="1:5">
      <c r="A14839" s="11">
        <v>1.6178191364723964E-2</v>
      </c>
      <c r="B14839" s="11">
        <v>6.8840473541719946E-4</v>
      </c>
      <c r="C14839" s="11"/>
      <c r="D14839" s="11"/>
      <c r="E14839" s="14"/>
    </row>
    <row r="14840" spans="1:5">
      <c r="A14840" s="11">
        <v>1.6957684160132751E-2</v>
      </c>
      <c r="B14840" s="11">
        <v>9.8918220087859622E-4</v>
      </c>
      <c r="C14840" s="11"/>
      <c r="D14840" s="11"/>
      <c r="E14840" s="14"/>
    </row>
    <row r="14841" spans="1:5">
      <c r="A14841" s="11">
        <v>2.6187946684562688E-2</v>
      </c>
      <c r="B14841" s="11">
        <v>1.789863364446866E-3</v>
      </c>
      <c r="C14841" s="11"/>
      <c r="D14841" s="11"/>
      <c r="E14841" s="14"/>
    </row>
    <row r="14842" spans="1:5">
      <c r="A14842" s="11">
        <v>2.2211179357529132E-2</v>
      </c>
      <c r="B14842" s="11">
        <v>1.5118952226592069E-3</v>
      </c>
      <c r="C14842" s="11"/>
      <c r="D14842" s="11"/>
      <c r="E14842" s="14"/>
    </row>
    <row r="14843" spans="1:5">
      <c r="A14843" s="11">
        <v>2.063312102097704E-2</v>
      </c>
      <c r="B14843" s="11">
        <v>1.37155386243489E-3</v>
      </c>
      <c r="C14843" s="11"/>
      <c r="D14843" s="11"/>
      <c r="E14843" s="14"/>
    </row>
    <row r="14844" spans="1:5">
      <c r="A14844" s="11">
        <v>1.9870685926035525E-2</v>
      </c>
      <c r="B14844" s="11">
        <v>1.3002764756186013E-3</v>
      </c>
      <c r="C14844" s="11"/>
      <c r="D14844" s="11"/>
      <c r="E14844" s="14"/>
    </row>
    <row r="14845" spans="1:5">
      <c r="A14845" s="11">
        <v>2.4099080060806057E-2</v>
      </c>
      <c r="B14845" s="11">
        <v>1.5949485932304373E-3</v>
      </c>
      <c r="C14845" s="11"/>
      <c r="D14845" s="11"/>
      <c r="E14845" s="14"/>
    </row>
    <row r="14846" spans="1:5">
      <c r="A14846" s="11">
        <v>2.2443939757474485E-2</v>
      </c>
      <c r="B14846" s="11">
        <v>1.5319968505337273E-3</v>
      </c>
      <c r="C14846" s="11"/>
      <c r="D14846" s="11"/>
      <c r="E14846" s="14"/>
    </row>
    <row r="14847" spans="1:5">
      <c r="A14847" s="11">
        <v>2.3090755866506423E-2</v>
      </c>
      <c r="B14847" s="11">
        <v>1.5349188899389918E-3</v>
      </c>
      <c r="C14847" s="11"/>
      <c r="D14847" s="11"/>
      <c r="E14847" s="14"/>
    </row>
    <row r="14848" spans="1:5">
      <c r="A14848" s="11">
        <v>1.6910697865138921E-2</v>
      </c>
      <c r="B14848" s="11">
        <v>9.533601100035733E-4</v>
      </c>
      <c r="C14848" s="11"/>
      <c r="D14848" s="11"/>
      <c r="E14848" s="14"/>
    </row>
    <row r="14849" spans="1:5">
      <c r="A14849" s="11">
        <v>2.3018450448720029E-2</v>
      </c>
      <c r="B14849" s="11">
        <v>1.5713230695495485E-3</v>
      </c>
      <c r="C14849" s="11"/>
      <c r="D14849" s="11"/>
      <c r="E14849" s="14"/>
    </row>
    <row r="14850" spans="1:5">
      <c r="A14850" s="11">
        <v>2.1119879669129846E-2</v>
      </c>
      <c r="B14850" s="11">
        <v>1.2592017882041651E-3</v>
      </c>
      <c r="C14850" s="11"/>
      <c r="D14850" s="11"/>
      <c r="E14850" s="14"/>
    </row>
    <row r="14851" spans="1:5">
      <c r="A14851" s="11">
        <v>1.8338400592692407E-2</v>
      </c>
      <c r="B14851" s="11">
        <v>1.1480807269537336E-3</v>
      </c>
      <c r="C14851" s="11"/>
      <c r="D14851" s="11"/>
      <c r="E14851" s="14"/>
    </row>
    <row r="14852" spans="1:5">
      <c r="A14852" s="11">
        <v>2.3268034822553525E-2</v>
      </c>
      <c r="B14852" s="11">
        <v>1.5413442370897992E-3</v>
      </c>
      <c r="C14852" s="11"/>
      <c r="D14852" s="11"/>
      <c r="E14852" s="14"/>
    </row>
    <row r="14853" spans="1:5">
      <c r="A14853" s="11">
        <v>2.9294597552081865E-2</v>
      </c>
      <c r="B14853" s="11">
        <v>1.9013912848266853E-3</v>
      </c>
      <c r="C14853" s="11"/>
      <c r="D14853" s="11"/>
      <c r="E14853" s="14"/>
    </row>
    <row r="14854" spans="1:5">
      <c r="A14854" s="11">
        <v>1.622081529253256E-2</v>
      </c>
      <c r="B14854" s="11">
        <v>8.7170081597833882E-4</v>
      </c>
      <c r="C14854" s="11"/>
      <c r="D14854" s="11"/>
      <c r="E14854" s="14"/>
    </row>
    <row r="14855" spans="1:5">
      <c r="A14855" s="11">
        <v>1.8519741545713359E-2</v>
      </c>
      <c r="B14855" s="11">
        <v>1.1738257719415117E-3</v>
      </c>
      <c r="C14855" s="11"/>
      <c r="D14855" s="11"/>
      <c r="E14855" s="14"/>
    </row>
    <row r="14856" spans="1:5">
      <c r="A14856" s="11">
        <v>2.4725227628182696E-2</v>
      </c>
      <c r="B14856" s="11">
        <v>1.6497199114099644E-3</v>
      </c>
      <c r="C14856" s="11"/>
      <c r="D14856" s="11"/>
      <c r="E14856" s="14"/>
    </row>
    <row r="14857" spans="1:5">
      <c r="A14857" s="11">
        <v>2.6531272521999653E-2</v>
      </c>
      <c r="B14857" s="11">
        <v>1.6870108977174671E-3</v>
      </c>
      <c r="C14857" s="11"/>
      <c r="D14857" s="11"/>
      <c r="E14857" s="14"/>
    </row>
    <row r="14858" spans="1:5">
      <c r="A14858" s="11">
        <v>1.9852362275840491E-2</v>
      </c>
      <c r="B14858" s="11">
        <v>1.2885898802018302E-3</v>
      </c>
      <c r="C14858" s="11"/>
      <c r="D14858" s="11"/>
      <c r="E14858" s="14"/>
    </row>
    <row r="14859" spans="1:5">
      <c r="A14859" s="11">
        <v>2.4992907129846195E-2</v>
      </c>
      <c r="B14859" s="11">
        <v>1.6771985103041032E-3</v>
      </c>
      <c r="C14859" s="11"/>
      <c r="D14859" s="11"/>
      <c r="E14859" s="14"/>
    </row>
    <row r="14860" spans="1:5">
      <c r="A14860" s="11">
        <v>2.2504119717946781E-2</v>
      </c>
      <c r="B14860" s="11">
        <v>1.4045087132463002E-3</v>
      </c>
      <c r="C14860" s="11"/>
      <c r="D14860" s="11"/>
      <c r="E14860" s="14"/>
    </row>
    <row r="14861" spans="1:5">
      <c r="A14861" s="11">
        <v>1.9865853045443044E-2</v>
      </c>
      <c r="B14861" s="11">
        <v>1.301743987100783E-3</v>
      </c>
      <c r="C14861" s="11"/>
      <c r="D14861" s="11"/>
      <c r="E14861" s="14"/>
    </row>
    <row r="14862" spans="1:5">
      <c r="A14862" s="11">
        <v>1.7402544364995602E-2</v>
      </c>
      <c r="B14862" s="11">
        <v>1.0056075419505768E-3</v>
      </c>
      <c r="C14862" s="11"/>
      <c r="D14862" s="11"/>
      <c r="E14862" s="14"/>
    </row>
    <row r="14863" spans="1:5">
      <c r="A14863" s="11">
        <v>1.9998650507421636E-2</v>
      </c>
      <c r="B14863" s="11">
        <v>1.3178518858909135E-3</v>
      </c>
      <c r="C14863" s="11"/>
      <c r="D14863" s="11"/>
      <c r="E14863" s="14"/>
    </row>
    <row r="14864" spans="1:5">
      <c r="A14864" s="11">
        <v>2.7916184212972286E-2</v>
      </c>
      <c r="B14864" s="11">
        <v>1.9018889680142658E-3</v>
      </c>
      <c r="C14864" s="11"/>
      <c r="D14864" s="11"/>
      <c r="E14864" s="14"/>
    </row>
    <row r="14865" spans="1:5">
      <c r="A14865" s="11">
        <v>2.2584760753107763E-2</v>
      </c>
      <c r="B14865" s="11">
        <v>1.5041084209699057E-3</v>
      </c>
      <c r="C14865" s="11"/>
      <c r="D14865" s="11"/>
      <c r="E14865" s="14"/>
    </row>
    <row r="14866" spans="1:5">
      <c r="A14866" s="11">
        <v>2.2679148439083963E-2</v>
      </c>
      <c r="B14866" s="11">
        <v>1.4858544649678541E-3</v>
      </c>
      <c r="C14866" s="11"/>
      <c r="D14866" s="11"/>
      <c r="E14866" s="14"/>
    </row>
    <row r="14867" spans="1:5">
      <c r="A14867" s="11">
        <v>2.1498221236867374E-2</v>
      </c>
      <c r="B14867" s="11">
        <v>1.3575663410779306E-3</v>
      </c>
      <c r="C14867" s="11"/>
      <c r="D14867" s="11"/>
      <c r="E14867" s="14"/>
    </row>
    <row r="14868" spans="1:5">
      <c r="A14868" s="11">
        <v>2.0952736105952899E-2</v>
      </c>
      <c r="B14868" s="11">
        <v>1.4036945718325896E-3</v>
      </c>
      <c r="C14868" s="11"/>
      <c r="D14868" s="11"/>
      <c r="E14868" s="14"/>
    </row>
    <row r="14869" spans="1:5">
      <c r="A14869" s="11">
        <v>1.5794968124789872E-2</v>
      </c>
      <c r="B14869" s="11">
        <v>7.904670044451027E-4</v>
      </c>
      <c r="C14869" s="11"/>
      <c r="D14869" s="11"/>
      <c r="E14869" s="14"/>
    </row>
    <row r="14870" spans="1:5">
      <c r="A14870" s="11">
        <v>3.0109267133426536E-2</v>
      </c>
      <c r="B14870" s="11">
        <v>2.0118318749149941E-3</v>
      </c>
      <c r="C14870" s="11"/>
      <c r="D14870" s="11"/>
      <c r="E14870" s="14"/>
    </row>
    <row r="14871" spans="1:5">
      <c r="A14871" s="11">
        <v>2.1381756834267414E-2</v>
      </c>
      <c r="B14871" s="11">
        <v>1.4368252452237101E-3</v>
      </c>
      <c r="C14871" s="11"/>
      <c r="D14871" s="11"/>
      <c r="E14871" s="14"/>
    </row>
    <row r="14872" spans="1:5">
      <c r="A14872" s="11">
        <v>1.5626301161844106E-2</v>
      </c>
      <c r="B14872" s="11">
        <v>7.1935657179755883E-4</v>
      </c>
      <c r="C14872" s="11"/>
      <c r="D14872" s="11"/>
      <c r="E14872" s="14"/>
    </row>
    <row r="14873" spans="1:5">
      <c r="A14873" s="11">
        <v>1.8129919737431655E-2</v>
      </c>
      <c r="B14873" s="11">
        <v>1.1274168286981678E-3</v>
      </c>
      <c r="C14873" s="11"/>
      <c r="D14873" s="11"/>
      <c r="E14873" s="14"/>
    </row>
    <row r="14874" spans="1:5">
      <c r="A14874" s="11">
        <v>3.2127685630693244E-2</v>
      </c>
      <c r="B14874" s="11">
        <v>2.1503152909637798E-3</v>
      </c>
      <c r="C14874" s="11"/>
      <c r="D14874" s="11"/>
      <c r="E14874" s="14"/>
    </row>
    <row r="14875" spans="1:5">
      <c r="A14875" s="11">
        <v>2.956752057458251E-2</v>
      </c>
      <c r="B14875" s="11">
        <v>1.9799815556963908E-3</v>
      </c>
      <c r="C14875" s="11"/>
      <c r="D14875" s="11"/>
      <c r="E14875" s="14"/>
    </row>
    <row r="14876" spans="1:5">
      <c r="A14876" s="11">
        <v>2.4948332674273328E-2</v>
      </c>
      <c r="B14876" s="11">
        <v>1.6963918718370808E-3</v>
      </c>
      <c r="C14876" s="11"/>
      <c r="D14876" s="11"/>
      <c r="E14876" s="14"/>
    </row>
    <row r="14877" spans="1:5">
      <c r="A14877" s="11">
        <v>2.8200424403723019E-2</v>
      </c>
      <c r="B14877" s="11">
        <v>1.8438451040132043E-3</v>
      </c>
      <c r="C14877" s="11"/>
      <c r="D14877" s="11"/>
      <c r="E14877" s="14"/>
    </row>
    <row r="14878" spans="1:5">
      <c r="A14878" s="11">
        <v>1.8896298464353596E-2</v>
      </c>
      <c r="B14878" s="11">
        <v>1.1830867862956936E-3</v>
      </c>
      <c r="C14878" s="11"/>
      <c r="D14878" s="11"/>
      <c r="E14878" s="14"/>
    </row>
    <row r="14879" spans="1:5">
      <c r="A14879" s="11">
        <v>2.9512637316047727E-2</v>
      </c>
      <c r="B14879" s="11">
        <v>1.9259010048947776E-3</v>
      </c>
      <c r="C14879" s="11"/>
      <c r="D14879" s="11"/>
      <c r="E14879" s="14"/>
    </row>
    <row r="14880" spans="1:5">
      <c r="A14880" s="11">
        <v>1.826616337958261E-2</v>
      </c>
      <c r="B14880" s="11">
        <v>1.1378181941721092E-3</v>
      </c>
      <c r="C14880" s="11"/>
      <c r="D14880" s="11"/>
      <c r="E14880" s="14"/>
    </row>
    <row r="14881" spans="1:5">
      <c r="A14881" s="11">
        <v>1.8287693748550844E-2</v>
      </c>
      <c r="B14881" s="11">
        <v>1.1232643863174022E-3</v>
      </c>
      <c r="C14881" s="11"/>
      <c r="D14881" s="11"/>
      <c r="E14881" s="14"/>
    </row>
    <row r="14882" spans="1:5">
      <c r="A14882" s="11">
        <v>1.878136322883505E-2</v>
      </c>
      <c r="B14882" s="11">
        <v>1.2024604242187023E-3</v>
      </c>
      <c r="C14882" s="11"/>
      <c r="D14882" s="11"/>
      <c r="E14882" s="14"/>
    </row>
    <row r="14883" spans="1:5">
      <c r="A14883" s="11">
        <v>2.0959968222409774E-2</v>
      </c>
      <c r="B14883" s="11">
        <v>1.4063651326109653E-3</v>
      </c>
      <c r="C14883" s="11"/>
      <c r="D14883" s="11"/>
      <c r="E14883" s="14"/>
    </row>
    <row r="14884" spans="1:5">
      <c r="A14884" s="11">
        <v>2.2445673654583408E-2</v>
      </c>
      <c r="B14884" s="11">
        <v>1.4700301283943958E-3</v>
      </c>
      <c r="C14884" s="11"/>
      <c r="D14884" s="11"/>
      <c r="E14884" s="14"/>
    </row>
    <row r="14885" spans="1:5">
      <c r="A14885" s="11">
        <v>2.671016825768547E-2</v>
      </c>
      <c r="B14885" s="11">
        <v>1.7487022685042258E-3</v>
      </c>
      <c r="C14885" s="11"/>
      <c r="D14885" s="11"/>
      <c r="E14885" s="14"/>
    </row>
    <row r="14886" spans="1:5">
      <c r="A14886" s="11">
        <v>2.113275018836689E-2</v>
      </c>
      <c r="B14886" s="11">
        <v>1.3888614035063593E-3</v>
      </c>
      <c r="C14886" s="11"/>
      <c r="D14886" s="11"/>
      <c r="E14886" s="14"/>
    </row>
    <row r="14887" spans="1:5">
      <c r="A14887" s="11">
        <v>1.5858393805516874E-2</v>
      </c>
      <c r="B14887" s="11">
        <v>7.8040357444894516E-4</v>
      </c>
      <c r="C14887" s="11"/>
      <c r="D14887" s="11"/>
      <c r="E14887" s="14"/>
    </row>
    <row r="14888" spans="1:5">
      <c r="A14888" s="11">
        <v>2.2840262968611524E-2</v>
      </c>
      <c r="B14888" s="11">
        <v>1.4411336352486003E-3</v>
      </c>
      <c r="C14888" s="11"/>
      <c r="D14888" s="11"/>
      <c r="E14888" s="14"/>
    </row>
    <row r="14889" spans="1:5">
      <c r="A14889" s="11">
        <v>2.0291979779491449E-2</v>
      </c>
      <c r="B14889" s="11">
        <v>1.2882377323117596E-3</v>
      </c>
      <c r="C14889" s="11"/>
      <c r="D14889" s="11"/>
      <c r="E14889" s="14"/>
    </row>
    <row r="14890" spans="1:5">
      <c r="A14890" s="11">
        <v>1.76096026270301E-2</v>
      </c>
      <c r="B14890" s="11">
        <v>1.0090288091415764E-3</v>
      </c>
      <c r="C14890" s="11"/>
      <c r="D14890" s="11"/>
      <c r="E14890" s="14"/>
    </row>
    <row r="14891" spans="1:5">
      <c r="A14891" s="11">
        <v>2.3248258057930307E-2</v>
      </c>
      <c r="B14891" s="11">
        <v>1.5161508601953086E-3</v>
      </c>
      <c r="C14891" s="11"/>
      <c r="D14891" s="11"/>
      <c r="E14891" s="14"/>
    </row>
    <row r="14892" spans="1:5">
      <c r="A14892" s="11">
        <v>2.1387909495246368E-2</v>
      </c>
      <c r="B14892" s="11">
        <v>1.4381315823012979E-3</v>
      </c>
      <c r="C14892" s="11"/>
      <c r="D14892" s="11"/>
      <c r="E14892" s="14"/>
    </row>
    <row r="14893" spans="1:5">
      <c r="A14893" s="11">
        <v>3.0664276725056894E-2</v>
      </c>
      <c r="B14893" s="11">
        <v>1.999500689145253E-3</v>
      </c>
      <c r="C14893" s="11"/>
      <c r="D14893" s="11"/>
      <c r="E14893" s="14"/>
    </row>
    <row r="14894" spans="1:5">
      <c r="A14894" s="11">
        <v>2.4738232493733154E-2</v>
      </c>
      <c r="B14894" s="11">
        <v>1.7135589924468239E-3</v>
      </c>
      <c r="C14894" s="11"/>
      <c r="D14894" s="11"/>
      <c r="E14894" s="14"/>
    </row>
    <row r="14895" spans="1:5">
      <c r="A14895" s="11">
        <v>1.7117371631526282E-2</v>
      </c>
      <c r="B14895" s="11">
        <v>8.8595562804058483E-4</v>
      </c>
      <c r="C14895" s="11"/>
      <c r="D14895" s="11"/>
      <c r="E14895" s="14"/>
    </row>
    <row r="14896" spans="1:5">
      <c r="A14896" s="11">
        <v>1.7901712384898585E-2</v>
      </c>
      <c r="B14896" s="11">
        <v>1.1040805776973116E-3</v>
      </c>
      <c r="C14896" s="11"/>
      <c r="D14896" s="11"/>
      <c r="E14896" s="14"/>
    </row>
    <row r="14897" spans="1:5">
      <c r="A14897" s="11">
        <v>2.6250132932518089E-2</v>
      </c>
      <c r="B14897" s="11">
        <v>1.8021483191315909E-3</v>
      </c>
      <c r="C14897" s="11"/>
      <c r="D14897" s="11"/>
      <c r="E14897" s="14"/>
    </row>
    <row r="14898" spans="1:5">
      <c r="A14898" s="11">
        <v>1.8677066009565355E-2</v>
      </c>
      <c r="B14898" s="11">
        <v>1.1871155078146509E-3</v>
      </c>
      <c r="C14898" s="11"/>
      <c r="D14898" s="11"/>
      <c r="E14898" s="14"/>
    </row>
    <row r="14899" spans="1:5">
      <c r="A14899" s="11">
        <v>2.0557708111007E-2</v>
      </c>
      <c r="B14899" s="11">
        <v>1.3668693804322471E-3</v>
      </c>
      <c r="C14899" s="11"/>
      <c r="D14899" s="11"/>
      <c r="E14899" s="14"/>
    </row>
    <row r="14900" spans="1:5">
      <c r="A14900" s="11">
        <v>2.0358691621493084E-2</v>
      </c>
      <c r="B14900" s="11">
        <v>1.1807467734633293E-3</v>
      </c>
      <c r="C14900" s="11"/>
      <c r="D14900" s="11"/>
      <c r="E14900" s="14"/>
    </row>
    <row r="14901" spans="1:5">
      <c r="A14901" s="11">
        <v>1.5683382407430196E-2</v>
      </c>
      <c r="B14901" s="11">
        <v>7.5185245454538474E-4</v>
      </c>
      <c r="C14901" s="11"/>
      <c r="D14901" s="11"/>
      <c r="E14901" s="14"/>
    </row>
    <row r="14902" spans="1:5">
      <c r="A14902" s="11">
        <v>3.0547085720224049E-2</v>
      </c>
      <c r="B14902" s="11">
        <v>2.0050292521532451E-3</v>
      </c>
      <c r="C14902" s="11"/>
      <c r="D14902" s="11"/>
      <c r="E14902" s="14"/>
    </row>
    <row r="14903" spans="1:5">
      <c r="A14903" s="11">
        <v>2.0638995709212724E-2</v>
      </c>
      <c r="B14903" s="11">
        <v>1.281311186547148E-3</v>
      </c>
      <c r="C14903" s="11"/>
      <c r="D14903" s="11"/>
      <c r="E14903" s="14"/>
    </row>
    <row r="14904" spans="1:5">
      <c r="A14904" s="11">
        <v>2.1636790156114239E-2</v>
      </c>
      <c r="B14904" s="11">
        <v>1.37815445320667E-3</v>
      </c>
      <c r="C14904" s="11"/>
      <c r="D14904" s="11"/>
      <c r="E14904" s="14"/>
    </row>
    <row r="14905" spans="1:5">
      <c r="A14905" s="11">
        <v>2.2274011108471013E-2</v>
      </c>
      <c r="B14905" s="11">
        <v>1.460105449909101E-3</v>
      </c>
      <c r="C14905" s="11"/>
      <c r="D14905" s="11"/>
      <c r="E14905" s="14"/>
    </row>
    <row r="14906" spans="1:5">
      <c r="A14906" s="11">
        <v>2.0700862009350521E-2</v>
      </c>
      <c r="B14906" s="11">
        <v>1.3847710418290824E-3</v>
      </c>
      <c r="C14906" s="11"/>
      <c r="D14906" s="11"/>
      <c r="E14906" s="14"/>
    </row>
    <row r="14907" spans="1:5">
      <c r="A14907" s="11">
        <v>2.241507084259526E-2</v>
      </c>
      <c r="B14907" s="11">
        <v>1.5288245799381266E-3</v>
      </c>
      <c r="C14907" s="11"/>
      <c r="D14907" s="11"/>
      <c r="E14907" s="14"/>
    </row>
    <row r="14908" spans="1:5">
      <c r="A14908" s="11">
        <v>1.9854431943632556E-2</v>
      </c>
      <c r="B14908" s="11">
        <v>1.3072698346799573E-3</v>
      </c>
      <c r="C14908" s="11"/>
      <c r="D14908" s="11"/>
      <c r="E14908" s="14"/>
    </row>
    <row r="14909" spans="1:5">
      <c r="A14909" s="11">
        <v>2.0826474813853732E-2</v>
      </c>
      <c r="B14909" s="11">
        <v>1.2359961132287097E-3</v>
      </c>
      <c r="C14909" s="11"/>
      <c r="D14909" s="11"/>
      <c r="E14909" s="14"/>
    </row>
    <row r="14910" spans="1:5">
      <c r="A14910" s="11">
        <v>2.3832597640824418E-2</v>
      </c>
      <c r="B14910" s="11">
        <v>1.5455088980233724E-3</v>
      </c>
      <c r="C14910" s="11"/>
      <c r="D14910" s="11"/>
      <c r="E14910" s="14"/>
    </row>
    <row r="14911" spans="1:5">
      <c r="A14911" s="11">
        <v>1.7599258300692283E-2</v>
      </c>
      <c r="B14911" s="11">
        <v>1.0394972360054889E-3</v>
      </c>
      <c r="C14911" s="11"/>
      <c r="D14911" s="11"/>
      <c r="E14911" s="14"/>
    </row>
    <row r="14912" spans="1:5">
      <c r="A14912" s="11">
        <v>1.9515289158929715E-2</v>
      </c>
      <c r="B14912" s="11">
        <v>1.236928638445425E-3</v>
      </c>
      <c r="C14912" s="11"/>
      <c r="D14912" s="11"/>
      <c r="E14912" s="14"/>
    </row>
    <row r="14913" spans="1:5">
      <c r="A14913" s="11">
        <v>1.529724294142925E-2</v>
      </c>
      <c r="B14913" s="11">
        <v>5.4844114560055027E-4</v>
      </c>
      <c r="C14913" s="11"/>
      <c r="D14913" s="11"/>
      <c r="E14913" s="14"/>
    </row>
    <row r="14914" spans="1:5">
      <c r="A14914" s="11">
        <v>3.1225689787358523E-2</v>
      </c>
      <c r="B14914" s="11">
        <v>2.0174450389644481E-3</v>
      </c>
      <c r="C14914" s="11"/>
      <c r="D14914" s="11"/>
      <c r="E14914" s="14"/>
    </row>
    <row r="14915" spans="1:5">
      <c r="A14915" s="11">
        <v>2.0632859904955187E-2</v>
      </c>
      <c r="B14915" s="11">
        <v>1.3477946539997858E-3</v>
      </c>
      <c r="C14915" s="11"/>
      <c r="D14915" s="11"/>
      <c r="E14915" s="14"/>
    </row>
    <row r="14916" spans="1:5">
      <c r="A14916" s="11">
        <v>2.0511574836088745E-2</v>
      </c>
      <c r="B14916" s="11">
        <v>1.3487527542806192E-3</v>
      </c>
      <c r="C14916" s="11"/>
      <c r="D14916" s="11"/>
      <c r="E14916" s="14"/>
    </row>
    <row r="14917" spans="1:5">
      <c r="A14917" s="11">
        <v>3.0316094155706894E-2</v>
      </c>
      <c r="B14917" s="11">
        <v>2.0789062949060533E-3</v>
      </c>
      <c r="C14917" s="11"/>
      <c r="D14917" s="11"/>
      <c r="E14917" s="14"/>
    </row>
    <row r="14918" spans="1:5">
      <c r="A14918" s="11">
        <v>1.694156525606072E-2</v>
      </c>
      <c r="B14918" s="11">
        <v>9.8110448543189043E-4</v>
      </c>
      <c r="C14918" s="11"/>
      <c r="D14918" s="11"/>
      <c r="E14918" s="14"/>
    </row>
    <row r="14919" spans="1:5">
      <c r="A14919" s="11">
        <v>2.7436362491214113E-2</v>
      </c>
      <c r="B14919" s="11">
        <v>1.7713217300191926E-3</v>
      </c>
      <c r="C14919" s="11"/>
      <c r="D14919" s="11"/>
      <c r="E14919" s="14"/>
    </row>
    <row r="14920" spans="1:5">
      <c r="A14920" s="11">
        <v>1.629210563759844E-2</v>
      </c>
      <c r="B14920" s="11">
        <v>8.8340865345067554E-4</v>
      </c>
      <c r="C14920" s="11"/>
      <c r="D14920" s="11"/>
      <c r="E14920" s="14"/>
    </row>
    <row r="14921" spans="1:5">
      <c r="A14921" s="11">
        <v>1.7696665266441699E-2</v>
      </c>
      <c r="B14921" s="11">
        <v>1.0831621841792863E-3</v>
      </c>
      <c r="C14921" s="11"/>
      <c r="D14921" s="11"/>
      <c r="E14921" s="14"/>
    </row>
    <row r="14922" spans="1:5">
      <c r="A14922" s="11">
        <v>2.197281047000876E-2</v>
      </c>
      <c r="B14922" s="11">
        <v>1.4845851381770213E-3</v>
      </c>
      <c r="C14922" s="11"/>
      <c r="D14922" s="11"/>
      <c r="E14922" s="14"/>
    </row>
    <row r="14923" spans="1:5">
      <c r="A14923" s="11">
        <v>1.9485171908387049E-2</v>
      </c>
      <c r="B14923" s="11">
        <v>1.2345527580008443E-3</v>
      </c>
      <c r="C14923" s="11"/>
      <c r="D14923" s="11"/>
      <c r="E14923" s="14"/>
    </row>
    <row r="14924" spans="1:5">
      <c r="A14924" s="11">
        <v>1.5619901878244691E-2</v>
      </c>
      <c r="B14924" s="11">
        <v>7.3761395598123008E-4</v>
      </c>
      <c r="C14924" s="11"/>
      <c r="D14924" s="11"/>
      <c r="E14924" s="14"/>
    </row>
    <row r="14925" spans="1:5">
      <c r="A14925" s="11">
        <v>2.2840585152471924E-2</v>
      </c>
      <c r="B14925" s="11">
        <v>1.4612985374261214E-3</v>
      </c>
      <c r="C14925" s="11"/>
      <c r="D14925" s="11"/>
      <c r="E14925" s="14"/>
    </row>
    <row r="14926" spans="1:5">
      <c r="A14926" s="11">
        <v>1.7000630504619009E-2</v>
      </c>
      <c r="B14926" s="11">
        <v>9.8844359852361119E-4</v>
      </c>
      <c r="C14926" s="11"/>
      <c r="D14926" s="11"/>
      <c r="E14926" s="14"/>
    </row>
    <row r="14927" spans="1:5">
      <c r="A14927" s="11">
        <v>2.1367296992986583E-2</v>
      </c>
      <c r="B14927" s="11">
        <v>1.3483564627142718E-3</v>
      </c>
      <c r="C14927" s="11"/>
      <c r="D14927" s="11"/>
      <c r="E14927" s="14"/>
    </row>
    <row r="14928" spans="1:5">
      <c r="A14928" s="11">
        <v>1.6321946152667272E-2</v>
      </c>
      <c r="B14928" s="11">
        <v>8.1694339487452348E-4</v>
      </c>
      <c r="C14928" s="11"/>
      <c r="D14928" s="11"/>
      <c r="E14928" s="14"/>
    </row>
    <row r="14929" spans="1:5">
      <c r="A14929" s="11">
        <v>1.7236332222255641E-2</v>
      </c>
      <c r="B14929" s="11">
        <v>1.0243407237281196E-3</v>
      </c>
      <c r="C14929" s="11"/>
      <c r="D14929" s="11"/>
      <c r="E14929" s="14"/>
    </row>
    <row r="14930" spans="1:5">
      <c r="A14930" s="11">
        <v>2.2825499683803721E-2</v>
      </c>
      <c r="B14930" s="11">
        <v>1.5013135076226908E-3</v>
      </c>
      <c r="C14930" s="11"/>
      <c r="D14930" s="11"/>
      <c r="E14930" s="14"/>
    </row>
    <row r="14931" spans="1:5">
      <c r="A14931" s="11">
        <v>2.1410015447494036E-2</v>
      </c>
      <c r="B14931" s="11">
        <v>1.3254700853940502E-3</v>
      </c>
      <c r="C14931" s="11"/>
      <c r="D14931" s="11"/>
      <c r="E14931" s="14"/>
    </row>
    <row r="14932" spans="1:5">
      <c r="A14932" s="11">
        <v>1.9382286437883842E-2</v>
      </c>
      <c r="B14932" s="11">
        <v>1.147933611298967E-3</v>
      </c>
      <c r="C14932" s="11"/>
      <c r="D14932" s="11"/>
      <c r="E14932" s="14"/>
    </row>
    <row r="14933" spans="1:5">
      <c r="A14933" s="11">
        <v>2.2376299102565046E-2</v>
      </c>
      <c r="B14933" s="11">
        <v>1.5261208402629761E-3</v>
      </c>
      <c r="C14933" s="11"/>
      <c r="D14933" s="11"/>
      <c r="E14933" s="14"/>
    </row>
    <row r="14934" spans="1:5">
      <c r="A14934" s="11">
        <v>2.3221757225435929E-2</v>
      </c>
      <c r="B14934" s="11">
        <v>1.5956480509043466E-3</v>
      </c>
      <c r="C14934" s="11"/>
      <c r="D14934" s="11"/>
      <c r="E14934" s="14"/>
    </row>
    <row r="14935" spans="1:5">
      <c r="A14935" s="11">
        <v>1.8100158226864289E-2</v>
      </c>
      <c r="B14935" s="11">
        <v>1.0838949760982176E-3</v>
      </c>
      <c r="C14935" s="11"/>
      <c r="D14935" s="11"/>
      <c r="E14935" s="14"/>
    </row>
    <row r="14936" spans="1:5">
      <c r="A14936" s="11">
        <v>1.5469308513362333E-2</v>
      </c>
      <c r="B14936" s="11">
        <v>6.9737553270165468E-4</v>
      </c>
      <c r="C14936" s="11"/>
      <c r="D14936" s="11"/>
      <c r="E14936" s="14"/>
    </row>
    <row r="14937" spans="1:5">
      <c r="A14937" s="11">
        <v>2.1450890021471408E-2</v>
      </c>
      <c r="B14937" s="11">
        <v>1.2884433641470923E-3</v>
      </c>
      <c r="C14937" s="11"/>
      <c r="D14937" s="11"/>
      <c r="E14937" s="14"/>
    </row>
    <row r="14938" spans="1:5">
      <c r="A14938" s="11">
        <v>3.0564191909236288E-2</v>
      </c>
      <c r="B14938" s="11">
        <v>2.0432304705921486E-3</v>
      </c>
      <c r="C14938" s="11"/>
      <c r="D14938" s="11"/>
      <c r="E14938" s="14"/>
    </row>
    <row r="14939" spans="1:5">
      <c r="A14939" s="11">
        <v>1.8084821338865093E-2</v>
      </c>
      <c r="B14939" s="11">
        <v>1.0544217730986177E-3</v>
      </c>
      <c r="C14939" s="11"/>
      <c r="D14939" s="11"/>
      <c r="E14939" s="14"/>
    </row>
    <row r="14940" spans="1:5">
      <c r="A14940" s="11">
        <v>1.9452299272088618E-2</v>
      </c>
      <c r="B14940" s="11">
        <v>1.2666195710618095E-3</v>
      </c>
      <c r="C14940" s="11"/>
      <c r="D14940" s="11"/>
      <c r="E14940" s="14"/>
    </row>
    <row r="14941" spans="1:5">
      <c r="A14941" s="11">
        <v>1.5886836239948493E-2</v>
      </c>
      <c r="B14941" s="11">
        <v>6.7002444850637881E-4</v>
      </c>
      <c r="C14941" s="11"/>
      <c r="D14941" s="11"/>
      <c r="E14941" s="14"/>
    </row>
    <row r="14942" spans="1:5">
      <c r="A14942" s="11">
        <v>1.9418169824023945E-2</v>
      </c>
      <c r="B14942" s="11">
        <v>1.16349158425441E-3</v>
      </c>
      <c r="C14942" s="11"/>
      <c r="D14942" s="11"/>
      <c r="E14942" s="14"/>
    </row>
    <row r="14943" spans="1:5">
      <c r="A14943" s="11">
        <v>1.7089462122486063E-2</v>
      </c>
      <c r="B14943" s="11">
        <v>9.5980263227920246E-4</v>
      </c>
      <c r="C14943" s="11"/>
      <c r="D14943" s="11"/>
      <c r="E14943" s="14"/>
    </row>
    <row r="14944" spans="1:5">
      <c r="A14944" s="11">
        <v>2.4734771261641204E-2</v>
      </c>
      <c r="B14944" s="11">
        <v>1.7006020811888021E-3</v>
      </c>
      <c r="C14944" s="11"/>
      <c r="D14944" s="11"/>
      <c r="E14944" s="14"/>
    </row>
    <row r="14945" spans="1:5">
      <c r="A14945" s="11">
        <v>2.7588406508848737E-2</v>
      </c>
      <c r="B14945" s="11">
        <v>1.8759668322467279E-3</v>
      </c>
      <c r="C14945" s="11"/>
      <c r="D14945" s="11"/>
      <c r="E14945" s="14"/>
    </row>
    <row r="14946" spans="1:5">
      <c r="A14946" s="11">
        <v>1.9754572858214359E-2</v>
      </c>
      <c r="B14946" s="11">
        <v>1.2789071715454199E-3</v>
      </c>
      <c r="C14946" s="11"/>
      <c r="D14946" s="11"/>
      <c r="E14946" s="14"/>
    </row>
    <row r="14947" spans="1:5">
      <c r="A14947" s="11">
        <v>2.2891234102880739E-2</v>
      </c>
      <c r="B14947" s="11">
        <v>1.5094043600444016E-3</v>
      </c>
      <c r="C14947" s="11"/>
      <c r="D14947" s="11"/>
      <c r="E14947" s="14"/>
    </row>
    <row r="14948" spans="1:5">
      <c r="A14948" s="11">
        <v>2.7720586896648258E-2</v>
      </c>
      <c r="B14948" s="11">
        <v>1.9064951249802289E-3</v>
      </c>
      <c r="C14948" s="11"/>
      <c r="D14948" s="11"/>
      <c r="E14948" s="14"/>
    </row>
    <row r="14949" spans="1:5">
      <c r="A14949" s="11">
        <v>2.1859816381693504E-2</v>
      </c>
      <c r="B14949" s="11">
        <v>1.4657407094660106E-3</v>
      </c>
      <c r="C14949" s="11"/>
      <c r="D14949" s="11"/>
      <c r="E14949" s="14"/>
    </row>
    <row r="14950" spans="1:5">
      <c r="A14950" s="11">
        <v>2.1352042791678662E-2</v>
      </c>
      <c r="B14950" s="11">
        <v>1.4291434353756853E-3</v>
      </c>
      <c r="C14950" s="11"/>
      <c r="D14950" s="11"/>
      <c r="E14950" s="14"/>
    </row>
    <row r="14951" spans="1:5">
      <c r="A14951" s="11">
        <v>1.680836326480974E-2</v>
      </c>
      <c r="B14951" s="11">
        <v>8.6243478564290363E-4</v>
      </c>
      <c r="C14951" s="11"/>
      <c r="D14951" s="11"/>
      <c r="E14951" s="14"/>
    </row>
    <row r="14952" spans="1:5">
      <c r="A14952" s="11">
        <v>2.0120479373658344E-2</v>
      </c>
      <c r="B14952" s="11">
        <v>1.3210846356655306E-3</v>
      </c>
      <c r="C14952" s="11"/>
      <c r="D14952" s="11"/>
      <c r="E14952" s="14"/>
    </row>
    <row r="14953" spans="1:5">
      <c r="A14953" s="11">
        <v>2.2977024261439678E-2</v>
      </c>
      <c r="B14953" s="11">
        <v>1.5601744512617273E-3</v>
      </c>
      <c r="C14953" s="11"/>
      <c r="D14953" s="11"/>
      <c r="E14953" s="14"/>
    </row>
    <row r="14954" spans="1:5">
      <c r="A14954" s="11">
        <v>1.9646548402936701E-2</v>
      </c>
      <c r="B14954" s="11">
        <v>1.2760449313846691E-3</v>
      </c>
      <c r="C14954" s="11"/>
      <c r="D14954" s="11"/>
      <c r="E14954" s="14"/>
    </row>
    <row r="14955" spans="1:5">
      <c r="A14955" s="11">
        <v>2.752422757047595E-2</v>
      </c>
      <c r="B14955" s="11">
        <v>1.8915088001419935E-3</v>
      </c>
      <c r="C14955" s="11"/>
      <c r="D14955" s="11"/>
      <c r="E14955" s="14"/>
    </row>
    <row r="14956" spans="1:5">
      <c r="A14956" s="11">
        <v>1.9940082128095227E-2</v>
      </c>
      <c r="B14956" s="11">
        <v>1.2671250609219485E-3</v>
      </c>
      <c r="C14956" s="11"/>
      <c r="D14956" s="11"/>
      <c r="E14956" s="14"/>
    </row>
    <row r="14957" spans="1:5">
      <c r="A14957" s="11">
        <v>1.9651478215588887E-2</v>
      </c>
      <c r="B14957" s="11">
        <v>1.257297580615093E-3</v>
      </c>
      <c r="C14957" s="11"/>
      <c r="D14957" s="11"/>
      <c r="E14957" s="14"/>
    </row>
    <row r="14958" spans="1:5">
      <c r="A14958" s="11">
        <v>2.3066201408354813E-2</v>
      </c>
      <c r="B14958" s="11">
        <v>1.5262414660946748E-3</v>
      </c>
      <c r="C14958" s="11"/>
      <c r="D14958" s="11"/>
      <c r="E14958" s="14"/>
    </row>
    <row r="14959" spans="1:5">
      <c r="A14959" s="11">
        <v>3.2203252353782505E-2</v>
      </c>
      <c r="B14959" s="11">
        <v>2.1235151126450308E-3</v>
      </c>
      <c r="C14959" s="11"/>
      <c r="D14959" s="11"/>
      <c r="E14959" s="14"/>
    </row>
    <row r="14960" spans="1:5">
      <c r="A14960" s="11">
        <v>2.9906920113743751E-2</v>
      </c>
      <c r="B14960" s="11">
        <v>1.9734098736123528E-3</v>
      </c>
      <c r="C14960" s="11"/>
      <c r="D14960" s="11"/>
      <c r="E14960" s="14"/>
    </row>
    <row r="14961" spans="1:5">
      <c r="A14961" s="11">
        <v>1.9938328718806089E-2</v>
      </c>
      <c r="B14961" s="11">
        <v>1.2581759962430061E-3</v>
      </c>
      <c r="C14961" s="11"/>
      <c r="D14961" s="11"/>
      <c r="E14961" s="14"/>
    </row>
    <row r="14962" spans="1:5">
      <c r="A14962" s="11">
        <v>2.3277508173339612E-2</v>
      </c>
      <c r="B14962" s="11">
        <v>1.5573802822729753E-3</v>
      </c>
      <c r="C14962" s="11"/>
      <c r="D14962" s="11"/>
      <c r="E14962" s="14"/>
    </row>
    <row r="14963" spans="1:5">
      <c r="A14963" s="11">
        <v>1.9118075191138138E-2</v>
      </c>
      <c r="B14963" s="11">
        <v>1.1187684710325183E-3</v>
      </c>
      <c r="C14963" s="11"/>
      <c r="D14963" s="11"/>
      <c r="E14963" s="14"/>
    </row>
    <row r="14964" spans="1:5">
      <c r="A14964" s="11">
        <v>2.0662001720904682E-2</v>
      </c>
      <c r="B14964" s="11">
        <v>1.3642522851888021E-3</v>
      </c>
      <c r="C14964" s="11"/>
      <c r="D14964" s="11"/>
      <c r="E14964" s="14"/>
    </row>
    <row r="14965" spans="1:5">
      <c r="A14965" s="11">
        <v>1.6878605520398139E-2</v>
      </c>
      <c r="B14965" s="11">
        <v>9.5840537568108169E-4</v>
      </c>
      <c r="C14965" s="11"/>
      <c r="D14965" s="11"/>
      <c r="E14965" s="14"/>
    </row>
    <row r="14966" spans="1:5">
      <c r="A14966" s="11">
        <v>2.5489725456789954E-2</v>
      </c>
      <c r="B14966" s="11">
        <v>1.7656334574688787E-3</v>
      </c>
      <c r="C14966" s="11"/>
      <c r="D14966" s="11"/>
      <c r="E14966" s="14"/>
    </row>
    <row r="14967" spans="1:5">
      <c r="A14967" s="11">
        <v>2.7010686740493107E-2</v>
      </c>
      <c r="B14967" s="11">
        <v>1.7857978425383082E-3</v>
      </c>
      <c r="C14967" s="11"/>
      <c r="D14967" s="11"/>
      <c r="E14967" s="14"/>
    </row>
    <row r="14968" spans="1:5">
      <c r="A14968" s="11">
        <v>1.9397548372586445E-2</v>
      </c>
      <c r="B14968" s="11">
        <v>1.2211154491205069E-3</v>
      </c>
      <c r="C14968" s="11"/>
      <c r="D14968" s="11"/>
      <c r="E14968" s="14"/>
    </row>
    <row r="14969" spans="1:5">
      <c r="A14969" s="11">
        <v>2.5116014149086929E-2</v>
      </c>
      <c r="B14969" s="11">
        <v>1.6770581609250699E-3</v>
      </c>
      <c r="C14969" s="11"/>
      <c r="D14969" s="11"/>
      <c r="E14969" s="14"/>
    </row>
    <row r="14970" spans="1:5">
      <c r="A14970" s="11">
        <v>2.1013534416637929E-2</v>
      </c>
      <c r="B14970" s="11">
        <v>1.331212332174349E-3</v>
      </c>
      <c r="C14970" s="11"/>
      <c r="D14970" s="11"/>
      <c r="E14970" s="14"/>
    </row>
    <row r="14971" spans="1:5">
      <c r="A14971" s="11">
        <v>2.2395956856011045E-2</v>
      </c>
      <c r="B14971" s="11">
        <v>1.3797807690917395E-3</v>
      </c>
      <c r="C14971" s="11"/>
      <c r="D14971" s="11"/>
      <c r="E14971" s="14"/>
    </row>
    <row r="14972" spans="1:5">
      <c r="A14972" s="11">
        <v>1.7120146146197307E-2</v>
      </c>
      <c r="B14972" s="11">
        <v>1.0111991505501253E-3</v>
      </c>
      <c r="C14972" s="11"/>
      <c r="D14972" s="11"/>
      <c r="E14972" s="14"/>
    </row>
    <row r="14973" spans="1:5">
      <c r="A14973" s="11">
        <v>1.5495053454112586E-2</v>
      </c>
      <c r="B14973" s="11">
        <v>5.6632438981257349E-4</v>
      </c>
      <c r="C14973" s="11"/>
      <c r="D14973" s="11"/>
      <c r="E14973" s="14"/>
    </row>
    <row r="14974" spans="1:5">
      <c r="A14974" s="11">
        <v>2.3655980293243506E-2</v>
      </c>
      <c r="B14974" s="11">
        <v>1.5992650392213916E-3</v>
      </c>
      <c r="C14974" s="11"/>
      <c r="D14974" s="11"/>
      <c r="E14974" s="14"/>
    </row>
    <row r="14975" spans="1:5">
      <c r="A14975" s="11">
        <v>2.3606189774924555E-2</v>
      </c>
      <c r="B14975" s="11">
        <v>1.619403770316451E-3</v>
      </c>
      <c r="C14975" s="11"/>
      <c r="D14975" s="11"/>
      <c r="E14975" s="14"/>
    </row>
    <row r="14976" spans="1:5">
      <c r="A14976" s="11">
        <v>2.5475793313001351E-2</v>
      </c>
      <c r="B14976" s="11">
        <v>1.7612440004256115E-3</v>
      </c>
      <c r="C14976" s="11"/>
      <c r="D14976" s="11"/>
      <c r="E14976" s="14"/>
    </row>
    <row r="14977" spans="1:5">
      <c r="A14977" s="11">
        <v>2.6098259935407091E-2</v>
      </c>
      <c r="B14977" s="11">
        <v>1.8025576399493121E-3</v>
      </c>
      <c r="C14977" s="11"/>
      <c r="D14977" s="11"/>
      <c r="E14977" s="14"/>
    </row>
    <row r="14978" spans="1:5">
      <c r="A14978" s="11">
        <v>1.8475585123226366E-2</v>
      </c>
      <c r="B14978" s="11">
        <v>1.118146095297447E-3</v>
      </c>
      <c r="C14978" s="11"/>
      <c r="D14978" s="11"/>
      <c r="E14978" s="14"/>
    </row>
    <row r="14979" spans="1:5">
      <c r="A14979" s="11">
        <v>2.3872794788468717E-2</v>
      </c>
      <c r="B14979" s="11">
        <v>1.6229876992692879E-3</v>
      </c>
      <c r="C14979" s="11"/>
      <c r="D14979" s="11"/>
      <c r="E14979" s="14"/>
    </row>
    <row r="14980" spans="1:5">
      <c r="A14980" s="11">
        <v>1.7510168026063488E-2</v>
      </c>
      <c r="B14980" s="11">
        <v>9.8218284760631094E-4</v>
      </c>
      <c r="C14980" s="11"/>
      <c r="D14980" s="11"/>
      <c r="E14980" s="14"/>
    </row>
    <row r="14981" spans="1:5">
      <c r="A14981" s="11">
        <v>2.7005483275535085E-2</v>
      </c>
      <c r="B14981" s="11">
        <v>1.7880192307407777E-3</v>
      </c>
      <c r="C14981" s="11"/>
      <c r="D14981" s="11"/>
      <c r="E14981" s="14"/>
    </row>
    <row r="14982" spans="1:5">
      <c r="A14982" s="11">
        <v>1.5466542126219059E-2</v>
      </c>
      <c r="B14982" s="11">
        <v>5.8282816025601687E-4</v>
      </c>
      <c r="C14982" s="11"/>
      <c r="D14982" s="11"/>
      <c r="E14982" s="14"/>
    </row>
    <row r="14983" spans="1:5">
      <c r="A14983" s="11">
        <v>1.5789206235470907E-2</v>
      </c>
      <c r="B14983" s="11">
        <v>7.8868061929247173E-4</v>
      </c>
      <c r="C14983" s="11"/>
      <c r="D14983" s="11"/>
      <c r="E14983" s="14"/>
    </row>
    <row r="14984" spans="1:5">
      <c r="A14984" s="11">
        <v>2.2803245809399231E-2</v>
      </c>
      <c r="B14984" s="11">
        <v>1.5615723959392575E-3</v>
      </c>
      <c r="C14984" s="11"/>
      <c r="D14984" s="11"/>
      <c r="E14984" s="14"/>
    </row>
    <row r="14985" spans="1:5">
      <c r="A14985" s="11">
        <v>2.0030759784287883E-2</v>
      </c>
      <c r="B14985" s="11">
        <v>1.2552305396305889E-3</v>
      </c>
      <c r="C14985" s="11"/>
      <c r="D14985" s="11"/>
      <c r="E14985" s="14"/>
    </row>
    <row r="14986" spans="1:5">
      <c r="A14986" s="11">
        <v>1.6904867656634962E-2</v>
      </c>
      <c r="B14986" s="11">
        <v>9.7900575994543408E-4</v>
      </c>
      <c r="C14986" s="11"/>
      <c r="D14986" s="11"/>
      <c r="E14986" s="14"/>
    </row>
    <row r="14987" spans="1:5">
      <c r="A14987" s="11">
        <v>1.6225624864636357E-2</v>
      </c>
      <c r="B14987" s="11">
        <v>8.6927945110649735E-4</v>
      </c>
      <c r="C14987" s="11"/>
      <c r="D14987" s="11"/>
      <c r="E14987" s="14"/>
    </row>
    <row r="14988" spans="1:5">
      <c r="A14988" s="11">
        <v>1.8360705786384282E-2</v>
      </c>
      <c r="B14988" s="11">
        <v>1.1525437660556289E-3</v>
      </c>
      <c r="C14988" s="11"/>
      <c r="D14988" s="11"/>
      <c r="E14988" s="14"/>
    </row>
    <row r="14989" spans="1:5">
      <c r="A14989" s="11">
        <v>2.384779152353907E-2</v>
      </c>
      <c r="B14989" s="11">
        <v>1.5758336060694555E-3</v>
      </c>
      <c r="C14989" s="11"/>
      <c r="D14989" s="11"/>
      <c r="E14989" s="14"/>
    </row>
    <row r="14990" spans="1:5">
      <c r="A14990" s="11">
        <v>1.9632630115089256E-2</v>
      </c>
      <c r="B14990" s="11">
        <v>1.2245714201802845E-3</v>
      </c>
      <c r="C14990" s="11"/>
      <c r="D14990" s="11"/>
      <c r="E14990" s="14"/>
    </row>
    <row r="14991" spans="1:5">
      <c r="A14991" s="11">
        <v>3.0902560914623456E-2</v>
      </c>
      <c r="B14991" s="11">
        <v>2.0860231612102199E-3</v>
      </c>
      <c r="C14991" s="11"/>
      <c r="D14991" s="11"/>
      <c r="E14991" s="14"/>
    </row>
    <row r="14992" spans="1:5">
      <c r="A14992" s="11">
        <v>2.5620199524963531E-2</v>
      </c>
      <c r="B14992" s="11">
        <v>1.714125035642825E-3</v>
      </c>
      <c r="C14992" s="11"/>
      <c r="D14992" s="11"/>
      <c r="E14992" s="14"/>
    </row>
    <row r="14993" spans="1:5">
      <c r="A14993" s="11">
        <v>2.448070704017587E-2</v>
      </c>
      <c r="B14993" s="11">
        <v>1.6823610841609558E-3</v>
      </c>
      <c r="C14993" s="11"/>
      <c r="D14993" s="11"/>
      <c r="E14993" s="14"/>
    </row>
    <row r="14994" spans="1:5">
      <c r="A14994" s="11">
        <v>2.1105609750603695E-2</v>
      </c>
      <c r="B14994" s="11">
        <v>1.4047045840985858E-3</v>
      </c>
      <c r="C14994" s="11"/>
      <c r="D14994" s="11"/>
      <c r="E14994" s="14"/>
    </row>
    <row r="14995" spans="1:5">
      <c r="A14995" s="11">
        <v>1.9970739141121508E-2</v>
      </c>
      <c r="B14995" s="11">
        <v>1.2767761063070368E-3</v>
      </c>
      <c r="C14995" s="11"/>
      <c r="D14995" s="11"/>
      <c r="E14995" s="14"/>
    </row>
    <row r="14996" spans="1:5">
      <c r="A14996" s="11">
        <v>1.8473485189408043E-2</v>
      </c>
      <c r="B14996" s="11">
        <v>1.1668447153426545E-3</v>
      </c>
      <c r="C14996" s="11"/>
      <c r="D14996" s="11"/>
      <c r="E14996" s="14"/>
    </row>
    <row r="14997" spans="1:5">
      <c r="A14997" s="11">
        <v>2.0557085013982405E-2</v>
      </c>
      <c r="B14997" s="11">
        <v>1.3317239675044237E-3</v>
      </c>
      <c r="C14997" s="11"/>
      <c r="D14997" s="11"/>
      <c r="E14997" s="14"/>
    </row>
    <row r="14998" spans="1:5">
      <c r="A14998" s="11">
        <v>2.1519562156166107E-2</v>
      </c>
      <c r="B14998" s="11">
        <v>1.4310485853231442E-3</v>
      </c>
      <c r="C14998" s="11"/>
      <c r="D14998" s="11"/>
      <c r="E14998" s="14"/>
    </row>
    <row r="14999" spans="1:5">
      <c r="A14999" s="11">
        <v>2.1212236872921092E-2</v>
      </c>
      <c r="B14999" s="11">
        <v>1.3896875472271374E-3</v>
      </c>
      <c r="C14999" s="11"/>
      <c r="D14999" s="11"/>
      <c r="E14999" s="14"/>
    </row>
    <row r="15000" spans="1:5">
      <c r="A15000" s="11">
        <v>2.4416541411966253E-2</v>
      </c>
      <c r="B15000" s="11">
        <v>1.6840643614723827E-3</v>
      </c>
      <c r="C15000" s="11"/>
      <c r="D15000" s="11"/>
      <c r="E15000" s="14"/>
    </row>
    <row r="15001" spans="1:5">
      <c r="A15001" s="11">
        <v>2.2663152633437506E-2</v>
      </c>
      <c r="B15001" s="11">
        <v>1.5412518276728077E-3</v>
      </c>
      <c r="C15001" s="11"/>
      <c r="D15001" s="11"/>
      <c r="E15001" s="14"/>
    </row>
    <row r="15002" spans="1:5">
      <c r="A15002" s="11">
        <v>2.0480721376766337E-2</v>
      </c>
      <c r="B15002" s="11">
        <v>1.3619014826988271E-3</v>
      </c>
      <c r="C15002" s="11"/>
      <c r="D15002" s="11"/>
      <c r="E15002" s="14"/>
    </row>
    <row r="15003" spans="1:5">
      <c r="A15003" s="11">
        <v>1.572622804990018E-2</v>
      </c>
      <c r="B15003" s="11">
        <v>7.6992300417394965E-4</v>
      </c>
      <c r="C15003" s="11"/>
      <c r="D15003" s="11"/>
      <c r="E15003" s="14"/>
    </row>
    <row r="15004" spans="1:5">
      <c r="A15004" s="11">
        <v>2.206060364014556E-2</v>
      </c>
      <c r="B15004" s="11">
        <v>1.4677459136693439E-3</v>
      </c>
      <c r="C15004" s="11"/>
      <c r="D15004" s="11"/>
      <c r="E15004" s="14"/>
    </row>
    <row r="15005" spans="1:5">
      <c r="A15005" s="11">
        <v>2.383456555818508E-2</v>
      </c>
      <c r="B15005" s="11">
        <v>1.6373755600493181E-3</v>
      </c>
      <c r="C15005" s="11"/>
      <c r="D15005" s="11"/>
      <c r="E15005" s="14"/>
    </row>
    <row r="15006" spans="1:5">
      <c r="A15006" s="11">
        <v>2.3461378079267382E-2</v>
      </c>
      <c r="B15006" s="11">
        <v>1.5260595435377998E-3</v>
      </c>
      <c r="C15006" s="11"/>
      <c r="D15006" s="11"/>
      <c r="E15006" s="14"/>
    </row>
    <row r="15007" spans="1:5">
      <c r="A15007" s="11">
        <v>2.0284757687601077E-2</v>
      </c>
      <c r="B15007" s="11">
        <v>1.3356616405425796E-3</v>
      </c>
      <c r="C15007" s="11"/>
      <c r="D15007" s="11"/>
      <c r="E15007" s="14"/>
    </row>
    <row r="15008" spans="1:5">
      <c r="A15008" s="11">
        <v>1.7315592957481276E-2</v>
      </c>
      <c r="B15008" s="11">
        <v>1.0351661633499246E-3</v>
      </c>
      <c r="C15008" s="11"/>
      <c r="D15008" s="11"/>
      <c r="E15008" s="14"/>
    </row>
    <row r="15009" spans="1:5">
      <c r="A15009" s="11">
        <v>2.3226598489049771E-2</v>
      </c>
      <c r="B15009" s="11">
        <v>1.4879610271564718E-3</v>
      </c>
      <c r="C15009" s="11"/>
      <c r="D15009" s="11"/>
      <c r="E15009" s="14"/>
    </row>
    <row r="15010" spans="1:5">
      <c r="A15010" s="11">
        <v>1.9135733638069929E-2</v>
      </c>
      <c r="B15010" s="11">
        <v>1.1759757287962151E-3</v>
      </c>
      <c r="C15010" s="11"/>
      <c r="D15010" s="11"/>
      <c r="E15010" s="14"/>
    </row>
    <row r="15011" spans="1:5">
      <c r="A15011" s="11">
        <v>2.7127721448023098E-2</v>
      </c>
      <c r="B15011" s="11">
        <v>1.8633659183593656E-3</v>
      </c>
      <c r="C15011" s="11"/>
      <c r="D15011" s="11"/>
      <c r="E15011" s="14"/>
    </row>
    <row r="15012" spans="1:5">
      <c r="A15012" s="11">
        <v>2.0623775340347605E-2</v>
      </c>
      <c r="B15012" s="11">
        <v>1.3612871137229168E-3</v>
      </c>
      <c r="C15012" s="11"/>
      <c r="D15012" s="11"/>
      <c r="E15012" s="14"/>
    </row>
    <row r="15013" spans="1:5">
      <c r="A15013" s="11">
        <v>2.4827443575283929E-2</v>
      </c>
      <c r="B15013" s="11">
        <v>1.6443836125850505E-3</v>
      </c>
      <c r="C15013" s="11"/>
      <c r="D15013" s="11"/>
      <c r="E15013" s="14"/>
    </row>
    <row r="15014" spans="1:5">
      <c r="A15014" s="11">
        <v>2.0384800790284457E-2</v>
      </c>
      <c r="B15014" s="11">
        <v>1.3356287694910513E-3</v>
      </c>
      <c r="C15014" s="11"/>
      <c r="D15014" s="11"/>
      <c r="E15014" s="14"/>
    </row>
    <row r="15015" spans="1:5">
      <c r="A15015" s="11">
        <v>2.2675765398740187E-2</v>
      </c>
      <c r="B15015" s="11">
        <v>1.4520138745922901E-3</v>
      </c>
      <c r="C15015" s="11"/>
      <c r="D15015" s="11"/>
      <c r="E15015" s="14"/>
    </row>
    <row r="15016" spans="1:5">
      <c r="A15016" s="11">
        <v>1.8431710072456371E-2</v>
      </c>
      <c r="B15016" s="11">
        <v>1.0405161222157052E-3</v>
      </c>
      <c r="C15016" s="11"/>
      <c r="D15016" s="11"/>
      <c r="E15016" s="14"/>
    </row>
    <row r="15017" spans="1:5">
      <c r="A15017" s="11">
        <v>1.5643924357103045E-2</v>
      </c>
      <c r="B15017" s="11">
        <v>7.140894993549929E-4</v>
      </c>
      <c r="C15017" s="11"/>
      <c r="D15017" s="11"/>
      <c r="E15017" s="14"/>
    </row>
    <row r="15018" spans="1:5">
      <c r="A15018" s="11">
        <v>1.5787498669271514E-2</v>
      </c>
      <c r="B15018" s="11">
        <v>7.5440810043412286E-4</v>
      </c>
      <c r="C15018" s="11"/>
      <c r="D15018" s="11"/>
      <c r="E15018" s="14"/>
    </row>
    <row r="15019" spans="1:5">
      <c r="A15019" s="11">
        <v>2.0215772562392639E-2</v>
      </c>
      <c r="B15019" s="11">
        <v>1.3389411562920288E-3</v>
      </c>
      <c r="C15019" s="11"/>
      <c r="D15019" s="11"/>
      <c r="E15019" s="14"/>
    </row>
    <row r="15020" spans="1:5">
      <c r="A15020" s="11">
        <v>2.4097723692363106E-2</v>
      </c>
      <c r="B15020" s="11">
        <v>1.6571282112904742E-3</v>
      </c>
      <c r="C15020" s="11"/>
      <c r="D15020" s="11"/>
      <c r="E15020" s="14"/>
    </row>
    <row r="15021" spans="1:5">
      <c r="A15021" s="11">
        <v>1.8844146563993736E-2</v>
      </c>
      <c r="B15021" s="11">
        <v>1.1649419099892318E-3</v>
      </c>
      <c r="C15021" s="11"/>
      <c r="D15021" s="11"/>
      <c r="E15021" s="14"/>
    </row>
    <row r="15022" spans="1:5">
      <c r="A15022" s="11">
        <v>2.8400189849720602E-2</v>
      </c>
      <c r="B15022" s="11">
        <v>1.9613977344671118E-3</v>
      </c>
      <c r="C15022" s="11"/>
      <c r="D15022" s="11"/>
      <c r="E15022" s="14"/>
    </row>
    <row r="15023" spans="1:5">
      <c r="A15023" s="11">
        <v>2.0748744916235382E-2</v>
      </c>
      <c r="B15023" s="11">
        <v>1.3865680105614613E-3</v>
      </c>
      <c r="C15023" s="11"/>
      <c r="D15023" s="11"/>
      <c r="E15023" s="14"/>
    </row>
    <row r="15024" spans="1:5">
      <c r="A15024" s="11">
        <v>1.6756326549880886E-2</v>
      </c>
      <c r="B15024" s="11">
        <v>9.6092481248734167E-4</v>
      </c>
      <c r="C15024" s="11"/>
      <c r="D15024" s="11"/>
      <c r="E15024" s="14"/>
    </row>
    <row r="15025" spans="1:5">
      <c r="A15025" s="11">
        <v>1.9494508944433393E-2</v>
      </c>
      <c r="B15025" s="11">
        <v>1.2622714604439266E-3</v>
      </c>
      <c r="C15025" s="11"/>
      <c r="D15025" s="11"/>
      <c r="E15025" s="14"/>
    </row>
    <row r="15026" spans="1:5">
      <c r="A15026" s="11">
        <v>2.4660126889552558E-2</v>
      </c>
      <c r="B15026" s="11">
        <v>1.6975971940344997E-3</v>
      </c>
      <c r="C15026" s="11"/>
      <c r="D15026" s="11"/>
      <c r="E15026" s="14"/>
    </row>
    <row r="15027" spans="1:5">
      <c r="A15027" s="11">
        <v>1.9982823237373031E-2</v>
      </c>
      <c r="B15027" s="11">
        <v>1.2669253300886941E-3</v>
      </c>
      <c r="C15027" s="11"/>
      <c r="D15027" s="11"/>
      <c r="E15027" s="14"/>
    </row>
    <row r="15028" spans="1:5">
      <c r="A15028" s="11">
        <v>2.5406674318989596E-2</v>
      </c>
      <c r="B15028" s="11">
        <v>1.7558200817039057E-3</v>
      </c>
      <c r="C15028" s="11"/>
      <c r="D15028" s="11"/>
      <c r="E15028" s="14"/>
    </row>
    <row r="15029" spans="1:5">
      <c r="A15029" s="11">
        <v>1.575133377459078E-2</v>
      </c>
      <c r="B15029" s="11">
        <v>7.8003337255112045E-4</v>
      </c>
      <c r="C15029" s="11"/>
      <c r="D15029" s="11"/>
      <c r="E15029" s="14"/>
    </row>
    <row r="15030" spans="1:5">
      <c r="A15030" s="11">
        <v>2.2271340567502781E-2</v>
      </c>
      <c r="B15030" s="11">
        <v>1.4716640103886092E-3</v>
      </c>
      <c r="C15030" s="11"/>
      <c r="D15030" s="11"/>
      <c r="E15030" s="14"/>
    </row>
    <row r="15031" spans="1:5">
      <c r="A15031" s="11">
        <v>2.3433623429936701E-2</v>
      </c>
      <c r="B15031" s="11">
        <v>1.5622350081756376E-3</v>
      </c>
      <c r="C15031" s="11"/>
      <c r="D15031" s="11"/>
      <c r="E15031" s="14"/>
    </row>
    <row r="15032" spans="1:5">
      <c r="A15032" s="11">
        <v>1.8789659889386398E-2</v>
      </c>
      <c r="B15032" s="11">
        <v>1.1568620541272318E-3</v>
      </c>
      <c r="C15032" s="11"/>
      <c r="D15032" s="11"/>
      <c r="E15032" s="14"/>
    </row>
    <row r="15033" spans="1:5">
      <c r="A15033" s="11">
        <v>1.6763811804006906E-2</v>
      </c>
      <c r="B15033" s="11">
        <v>9.6224335203804042E-4</v>
      </c>
      <c r="C15033" s="11"/>
      <c r="D15033" s="11"/>
      <c r="E15033" s="14"/>
    </row>
    <row r="15034" spans="1:5">
      <c r="A15034" s="11">
        <v>2.5713709532701138E-2</v>
      </c>
      <c r="B15034" s="11">
        <v>1.701600500060476E-3</v>
      </c>
      <c r="C15034" s="11"/>
      <c r="D15034" s="11"/>
      <c r="E15034" s="14"/>
    </row>
    <row r="15035" spans="1:5">
      <c r="A15035" s="11">
        <v>2.5039121236929709E-2</v>
      </c>
      <c r="B15035" s="11">
        <v>1.719591545490821E-3</v>
      </c>
      <c r="C15035" s="11"/>
      <c r="D15035" s="11"/>
      <c r="E15035" s="14"/>
    </row>
    <row r="15036" spans="1:5">
      <c r="A15036" s="11">
        <v>2.2058867089026872E-2</v>
      </c>
      <c r="B15036" s="11">
        <v>1.4526246951335748E-3</v>
      </c>
      <c r="C15036" s="11"/>
      <c r="D15036" s="11"/>
      <c r="E15036" s="14"/>
    </row>
    <row r="15037" spans="1:5">
      <c r="A15037" s="11">
        <v>2.1762271004376898E-2</v>
      </c>
      <c r="B15037" s="11">
        <v>1.4692637228394237E-3</v>
      </c>
      <c r="C15037" s="11"/>
      <c r="D15037" s="11"/>
      <c r="E15037" s="14"/>
    </row>
    <row r="15038" spans="1:5">
      <c r="A15038" s="11">
        <v>2.5258065410671385E-2</v>
      </c>
      <c r="B15038" s="11">
        <v>1.7474082134536929E-3</v>
      </c>
      <c r="C15038" s="11"/>
      <c r="D15038" s="11"/>
      <c r="E15038" s="14"/>
    </row>
    <row r="15039" spans="1:5">
      <c r="A15039" s="11">
        <v>1.7669960318263827E-2</v>
      </c>
      <c r="B15039" s="11">
        <v>1.0599260739068386E-3</v>
      </c>
      <c r="C15039" s="11"/>
      <c r="D15039" s="11"/>
      <c r="E15039" s="14"/>
    </row>
    <row r="15040" spans="1:5">
      <c r="A15040" s="11">
        <v>2.0567790412288421E-2</v>
      </c>
      <c r="B15040" s="11">
        <v>1.3726802608222224E-3</v>
      </c>
      <c r="C15040" s="11"/>
      <c r="D15040" s="11"/>
      <c r="E15040" s="14"/>
    </row>
    <row r="15041" spans="1:5">
      <c r="A15041" s="11">
        <v>1.9136814929487225E-2</v>
      </c>
      <c r="B15041" s="11">
        <v>1.2282992412782205E-3</v>
      </c>
      <c r="C15041" s="11"/>
      <c r="D15041" s="11"/>
      <c r="E15041" s="14"/>
    </row>
    <row r="15042" spans="1:5">
      <c r="A15042" s="11">
        <v>1.6674210197544358E-2</v>
      </c>
      <c r="B15042" s="11">
        <v>9.033167834375486E-4</v>
      </c>
      <c r="C15042" s="11"/>
      <c r="D15042" s="11"/>
      <c r="E15042" s="14"/>
    </row>
    <row r="15043" spans="1:5">
      <c r="A15043" s="11">
        <v>2.2677104277862108E-2</v>
      </c>
      <c r="B15043" s="11">
        <v>1.4801917080095818E-3</v>
      </c>
      <c r="C15043" s="11"/>
      <c r="D15043" s="11"/>
      <c r="E15043" s="14"/>
    </row>
    <row r="15044" spans="1:5">
      <c r="A15044" s="11">
        <v>2.0268471592782868E-2</v>
      </c>
      <c r="B15044" s="11">
        <v>1.3425865518211769E-3</v>
      </c>
      <c r="C15044" s="11"/>
      <c r="D15044" s="11"/>
      <c r="E15044" s="14"/>
    </row>
    <row r="15045" spans="1:5">
      <c r="A15045" s="11">
        <v>2.356246609023251E-2</v>
      </c>
      <c r="B15045" s="11">
        <v>1.5617240286009742E-3</v>
      </c>
      <c r="C15045" s="11"/>
      <c r="D15045" s="11"/>
      <c r="E15045" s="14"/>
    </row>
    <row r="15046" spans="1:5">
      <c r="A15046" s="11">
        <v>2.3623572334537608E-2</v>
      </c>
      <c r="B15046" s="11">
        <v>1.5552298438809482E-3</v>
      </c>
      <c r="C15046" s="11"/>
      <c r="D15046" s="11"/>
      <c r="E15046" s="14"/>
    </row>
    <row r="15047" spans="1:5">
      <c r="A15047" s="11">
        <v>1.9749479912934229E-2</v>
      </c>
      <c r="B15047" s="11">
        <v>1.2898796028864754E-3</v>
      </c>
      <c r="C15047" s="11"/>
      <c r="D15047" s="11"/>
      <c r="E15047" s="14"/>
    </row>
    <row r="15048" spans="1:5">
      <c r="A15048" s="11">
        <v>2.6073714066593218E-2</v>
      </c>
      <c r="B15048" s="11">
        <v>1.8031875877167977E-3</v>
      </c>
      <c r="C15048" s="11"/>
      <c r="D15048" s="11"/>
      <c r="E15048" s="14"/>
    </row>
    <row r="15049" spans="1:5">
      <c r="A15049" s="11">
        <v>1.6105870774964556E-2</v>
      </c>
      <c r="B15049" s="11">
        <v>8.4336619012179148E-4</v>
      </c>
      <c r="C15049" s="11"/>
      <c r="D15049" s="11"/>
      <c r="E15049" s="14"/>
    </row>
    <row r="15050" spans="1:5">
      <c r="A15050" s="11">
        <v>2.1364725877417126E-2</v>
      </c>
      <c r="B15050" s="11">
        <v>1.438627782921409E-3</v>
      </c>
      <c r="C15050" s="11"/>
      <c r="D15050" s="11"/>
      <c r="E15050" s="14"/>
    </row>
    <row r="15051" spans="1:5">
      <c r="A15051" s="11">
        <v>1.6930765046750101E-2</v>
      </c>
      <c r="B15051" s="11">
        <v>8.245455863650844E-4</v>
      </c>
      <c r="C15051" s="11"/>
      <c r="D15051" s="11"/>
      <c r="E15051" s="14"/>
    </row>
    <row r="15052" spans="1:5">
      <c r="A15052" s="11">
        <v>2.579307334855337E-2</v>
      </c>
      <c r="B15052" s="11">
        <v>1.7887991873477762E-3</v>
      </c>
      <c r="C15052" s="11"/>
      <c r="D15052" s="11"/>
      <c r="E15052" s="14"/>
    </row>
    <row r="15053" spans="1:5">
      <c r="A15053" s="11">
        <v>2.8960058988745908E-2</v>
      </c>
      <c r="B15053" s="11">
        <v>1.9866417901762239E-3</v>
      </c>
      <c r="C15053" s="11"/>
      <c r="D15053" s="11"/>
      <c r="E15053" s="14"/>
    </row>
    <row r="15054" spans="1:5">
      <c r="A15054" s="11">
        <v>1.6198188457042597E-2</v>
      </c>
      <c r="B15054" s="11">
        <v>8.3212534125666005E-4</v>
      </c>
      <c r="C15054" s="11"/>
      <c r="D15054" s="11"/>
      <c r="E15054" s="14"/>
    </row>
    <row r="15055" spans="1:5">
      <c r="A15055" s="11">
        <v>2.3747016784329434E-2</v>
      </c>
      <c r="B15055" s="11">
        <v>1.5976984377998266E-3</v>
      </c>
      <c r="C15055" s="11"/>
      <c r="D15055" s="11"/>
      <c r="E15055" s="14"/>
    </row>
    <row r="15056" spans="1:5">
      <c r="A15056" s="11">
        <v>2.8418905765475691E-2</v>
      </c>
      <c r="B15056" s="11">
        <v>1.9176868332023936E-3</v>
      </c>
      <c r="C15056" s="11"/>
      <c r="D15056" s="11"/>
      <c r="E15056" s="14"/>
    </row>
    <row r="15057" spans="1:5">
      <c r="A15057" s="11">
        <v>2.1375805490067248E-2</v>
      </c>
      <c r="B15057" s="11">
        <v>1.4166438381125084E-3</v>
      </c>
      <c r="C15057" s="11"/>
      <c r="D15057" s="11"/>
      <c r="E15057" s="14"/>
    </row>
    <row r="15058" spans="1:5">
      <c r="A15058" s="11">
        <v>2.1678275284486775E-2</v>
      </c>
      <c r="B15058" s="11">
        <v>1.4391728759782854E-3</v>
      </c>
      <c r="C15058" s="11"/>
      <c r="D15058" s="11"/>
      <c r="E15058" s="14"/>
    </row>
    <row r="15059" spans="1:5">
      <c r="A15059" s="11">
        <v>2.0791631682606716E-2</v>
      </c>
      <c r="B15059" s="11">
        <v>1.3510711512959535E-3</v>
      </c>
      <c r="C15059" s="11"/>
      <c r="D15059" s="11"/>
      <c r="E15059" s="14"/>
    </row>
    <row r="15060" spans="1:5">
      <c r="A15060" s="11">
        <v>1.81196809481208E-2</v>
      </c>
      <c r="B15060" s="11">
        <v>1.1318591406097307E-3</v>
      </c>
      <c r="C15060" s="11"/>
      <c r="D15060" s="11"/>
      <c r="E15060" s="14"/>
    </row>
    <row r="15061" spans="1:5">
      <c r="A15061" s="11">
        <v>2.0302763122269221E-2</v>
      </c>
      <c r="B15061" s="11">
        <v>1.3261723362932721E-3</v>
      </c>
      <c r="C15061" s="11"/>
      <c r="D15061" s="11"/>
      <c r="E15061" s="14"/>
    </row>
    <row r="15062" spans="1:5">
      <c r="A15062" s="11">
        <v>2.9847889254538278E-2</v>
      </c>
      <c r="B15062" s="11">
        <v>2.0175561434843917E-3</v>
      </c>
      <c r="C15062" s="11"/>
      <c r="D15062" s="11"/>
      <c r="E15062" s="14"/>
    </row>
    <row r="15063" spans="1:5">
      <c r="A15063" s="11">
        <v>2.2828215633710167E-2</v>
      </c>
      <c r="B15063" s="11">
        <v>1.5428430244097684E-3</v>
      </c>
      <c r="C15063" s="11"/>
      <c r="D15063" s="11"/>
      <c r="E15063" s="14"/>
    </row>
    <row r="15064" spans="1:5">
      <c r="A15064" s="11">
        <v>1.5859141629531347E-2</v>
      </c>
      <c r="B15064" s="11">
        <v>7.4317851375326459E-4</v>
      </c>
      <c r="C15064" s="11"/>
      <c r="D15064" s="11"/>
      <c r="E15064" s="14"/>
    </row>
    <row r="15065" spans="1:5">
      <c r="A15065" s="11">
        <v>1.5788429160553442E-2</v>
      </c>
      <c r="B15065" s="11">
        <v>7.7491129550528721E-4</v>
      </c>
      <c r="C15065" s="11"/>
      <c r="D15065" s="11"/>
      <c r="E15065" s="14"/>
    </row>
    <row r="15066" spans="1:5">
      <c r="A15066" s="11">
        <v>2.1303572961539164E-2</v>
      </c>
      <c r="B15066" s="11">
        <v>1.4155761634081618E-3</v>
      </c>
      <c r="C15066" s="11"/>
      <c r="D15066" s="11"/>
      <c r="E15066" s="14"/>
    </row>
    <row r="15067" spans="1:5">
      <c r="A15067" s="11">
        <v>1.948740360373858E-2</v>
      </c>
      <c r="B15067" s="11">
        <v>1.2167553320086744E-3</v>
      </c>
      <c r="C15067" s="11"/>
      <c r="D15067" s="11"/>
      <c r="E15067" s="14"/>
    </row>
    <row r="15068" spans="1:5">
      <c r="A15068" s="11">
        <v>2.5662069741115887E-2</v>
      </c>
      <c r="B15068" s="11">
        <v>1.6916439056872492E-3</v>
      </c>
      <c r="C15068" s="11"/>
      <c r="D15068" s="11"/>
      <c r="E15068" s="14"/>
    </row>
    <row r="15069" spans="1:5">
      <c r="A15069" s="11">
        <v>3.656174543324793E-2</v>
      </c>
      <c r="B15069" s="11">
        <v>2.3923280501195591E-3</v>
      </c>
      <c r="C15069" s="11"/>
      <c r="D15069" s="11"/>
      <c r="E15069" s="14"/>
    </row>
    <row r="15070" spans="1:5">
      <c r="A15070" s="11">
        <v>1.7616977653660021E-2</v>
      </c>
      <c r="B15070" s="11">
        <v>1.0706549101676737E-3</v>
      </c>
      <c r="C15070" s="11"/>
      <c r="D15070" s="11"/>
      <c r="E15070" s="14"/>
    </row>
    <row r="15071" spans="1:5">
      <c r="A15071" s="11">
        <v>2.2995324082143269E-2</v>
      </c>
      <c r="B15071" s="11">
        <v>1.5739112348627337E-3</v>
      </c>
      <c r="C15071" s="11"/>
      <c r="D15071" s="11"/>
      <c r="E15071" s="14"/>
    </row>
    <row r="15072" spans="1:5">
      <c r="A15072" s="11">
        <v>2.1942757523018292E-2</v>
      </c>
      <c r="B15072" s="11">
        <v>1.470514304158811E-3</v>
      </c>
      <c r="C15072" s="11"/>
      <c r="D15072" s="11"/>
      <c r="E15072" s="14"/>
    </row>
    <row r="15073" spans="1:5">
      <c r="A15073" s="11">
        <v>2.8743780034893938E-2</v>
      </c>
      <c r="B15073" s="11">
        <v>1.9453205058879717E-3</v>
      </c>
      <c r="C15073" s="11"/>
      <c r="D15073" s="11"/>
      <c r="E15073" s="14"/>
    </row>
    <row r="15074" spans="1:5">
      <c r="A15074" s="11">
        <v>2.2367402982147601E-2</v>
      </c>
      <c r="B15074" s="11">
        <v>1.5253421096032775E-3</v>
      </c>
      <c r="C15074" s="11"/>
      <c r="D15074" s="11"/>
      <c r="E15074" s="14"/>
    </row>
    <row r="15075" spans="1:5">
      <c r="A15075" s="11">
        <v>1.6683225936785086E-2</v>
      </c>
      <c r="B15075" s="11">
        <v>9.4054982700589784E-4</v>
      </c>
      <c r="C15075" s="11"/>
      <c r="D15075" s="11"/>
      <c r="E15075" s="14"/>
    </row>
    <row r="15076" spans="1:5">
      <c r="A15076" s="11">
        <v>1.7602725344145396E-2</v>
      </c>
      <c r="B15076" s="11">
        <v>1.0721739890725802E-3</v>
      </c>
      <c r="C15076" s="11"/>
      <c r="D15076" s="11"/>
      <c r="E15076" s="14"/>
    </row>
    <row r="15077" spans="1:5">
      <c r="A15077" s="11">
        <v>1.832816149522119E-2</v>
      </c>
      <c r="B15077" s="11">
        <v>1.1514514583126911E-3</v>
      </c>
      <c r="C15077" s="11"/>
      <c r="D15077" s="11"/>
      <c r="E15077" s="14"/>
    </row>
    <row r="15078" spans="1:5">
      <c r="A15078" s="11">
        <v>2.2468080081320816E-2</v>
      </c>
      <c r="B15078" s="11">
        <v>1.5343181549840102E-3</v>
      </c>
      <c r="C15078" s="11"/>
      <c r="D15078" s="11"/>
      <c r="E15078" s="14"/>
    </row>
    <row r="15079" spans="1:5">
      <c r="A15079" s="11">
        <v>1.6438936476446505E-2</v>
      </c>
      <c r="B15079" s="11">
        <v>9.1223200675152774E-4</v>
      </c>
      <c r="C15079" s="11"/>
      <c r="D15079" s="11"/>
      <c r="E15079" s="14"/>
    </row>
    <row r="15080" spans="1:5">
      <c r="A15080" s="11">
        <v>2.4341827803856284E-2</v>
      </c>
      <c r="B15080" s="11">
        <v>1.5471398045761302E-3</v>
      </c>
      <c r="C15080" s="11"/>
      <c r="D15080" s="11"/>
      <c r="E15080" s="14"/>
    </row>
    <row r="15081" spans="1:5">
      <c r="A15081" s="11">
        <v>2.5492077089076685E-2</v>
      </c>
      <c r="B15081" s="11">
        <v>1.7515222002141358E-3</v>
      </c>
      <c r="C15081" s="11"/>
      <c r="D15081" s="11"/>
      <c r="E15081" s="14"/>
    </row>
    <row r="15082" spans="1:5">
      <c r="A15082" s="11">
        <v>1.9638131680861794E-2</v>
      </c>
      <c r="B15082" s="11">
        <v>1.2838617476390176E-3</v>
      </c>
      <c r="C15082" s="11"/>
      <c r="D15082" s="11"/>
      <c r="E15082" s="14"/>
    </row>
    <row r="15083" spans="1:5">
      <c r="A15083" s="11">
        <v>1.9335863408447156E-2</v>
      </c>
      <c r="B15083" s="11">
        <v>1.2140240850957204E-3</v>
      </c>
      <c r="C15083" s="11"/>
      <c r="D15083" s="11"/>
      <c r="E15083" s="14"/>
    </row>
    <row r="15084" spans="1:5">
      <c r="A15084" s="11">
        <v>2.214683932861998E-2</v>
      </c>
      <c r="B15084" s="11">
        <v>1.503430510697338E-3</v>
      </c>
      <c r="C15084" s="11"/>
      <c r="D15084" s="11"/>
      <c r="E15084" s="14"/>
    </row>
    <row r="15085" spans="1:5">
      <c r="A15085" s="11">
        <v>2.3349238606419548E-2</v>
      </c>
      <c r="B15085" s="11">
        <v>1.6057558770718034E-3</v>
      </c>
      <c r="C15085" s="11"/>
      <c r="D15085" s="11"/>
      <c r="E15085" s="14"/>
    </row>
    <row r="15086" spans="1:5">
      <c r="A15086" s="11">
        <v>2.4148562783198935E-2</v>
      </c>
      <c r="B15086" s="11">
        <v>1.6306896275604301E-3</v>
      </c>
      <c r="C15086" s="11"/>
      <c r="D15086" s="11"/>
      <c r="E15086" s="14"/>
    </row>
    <row r="15087" spans="1:5">
      <c r="A15087" s="11">
        <v>2.1991227956322607E-2</v>
      </c>
      <c r="B15087" s="11">
        <v>1.4788501786781388E-3</v>
      </c>
      <c r="C15087" s="11"/>
      <c r="D15087" s="11"/>
      <c r="E15087" s="14"/>
    </row>
    <row r="15088" spans="1:5">
      <c r="A15088" s="11">
        <v>2.2455045126541635E-2</v>
      </c>
      <c r="B15088" s="11">
        <v>1.5197761596565792E-3</v>
      </c>
      <c r="C15088" s="11"/>
      <c r="D15088" s="11"/>
      <c r="E15088" s="14"/>
    </row>
    <row r="15089" spans="1:5">
      <c r="A15089" s="11">
        <v>1.7108823419836307E-2</v>
      </c>
      <c r="B15089" s="11">
        <v>1.0054108031242767E-3</v>
      </c>
      <c r="C15089" s="11"/>
      <c r="D15089" s="11"/>
      <c r="E15089" s="14"/>
    </row>
    <row r="15090" spans="1:5">
      <c r="A15090" s="11">
        <v>1.6340182347604964E-2</v>
      </c>
      <c r="B15090" s="11">
        <v>8.7067755819978971E-4</v>
      </c>
      <c r="C15090" s="11"/>
      <c r="D15090" s="11"/>
      <c r="E15090" s="14"/>
    </row>
    <row r="15091" spans="1:5">
      <c r="A15091" s="11">
        <v>2.7927513988108721E-2</v>
      </c>
      <c r="B15091" s="11">
        <v>1.8460367308576748E-3</v>
      </c>
      <c r="C15091" s="11"/>
      <c r="D15091" s="11"/>
      <c r="E15091" s="14"/>
    </row>
    <row r="15092" spans="1:5">
      <c r="A15092" s="11">
        <v>2.3782804564813173E-2</v>
      </c>
      <c r="B15092" s="11">
        <v>1.5432227953016881E-3</v>
      </c>
      <c r="C15092" s="11"/>
      <c r="D15092" s="11"/>
      <c r="E15092" s="14"/>
    </row>
    <row r="15093" spans="1:5">
      <c r="A15093" s="11">
        <v>1.5872576264338776E-2</v>
      </c>
      <c r="B15093" s="11">
        <v>8.0511238042843428E-4</v>
      </c>
      <c r="C15093" s="11"/>
      <c r="D15093" s="11"/>
      <c r="E15093" s="14"/>
    </row>
    <row r="15094" spans="1:5">
      <c r="A15094" s="11">
        <v>2.1362085416400337E-2</v>
      </c>
      <c r="B15094" s="11">
        <v>1.4167856756301038E-3</v>
      </c>
      <c r="C15094" s="11"/>
      <c r="D15094" s="11"/>
      <c r="E15094" s="14"/>
    </row>
    <row r="15095" spans="1:5">
      <c r="A15095" s="11">
        <v>2.0207317382701845E-2</v>
      </c>
      <c r="B15095" s="11">
        <v>1.3237640350059383E-3</v>
      </c>
      <c r="C15095" s="11"/>
      <c r="D15095" s="11"/>
      <c r="E15095" s="14"/>
    </row>
    <row r="15096" spans="1:5">
      <c r="A15096" s="11">
        <v>2.1830170700470799E-2</v>
      </c>
      <c r="B15096" s="11">
        <v>1.4619843326888423E-3</v>
      </c>
      <c r="C15096" s="11"/>
      <c r="D15096" s="11"/>
      <c r="E15096" s="14"/>
    </row>
    <row r="15097" spans="1:5">
      <c r="A15097" s="11">
        <v>1.9372339555802101E-2</v>
      </c>
      <c r="B15097" s="11">
        <v>1.1988862706643162E-3</v>
      </c>
      <c r="C15097" s="11"/>
      <c r="D15097" s="11"/>
      <c r="E15097" s="14"/>
    </row>
    <row r="15098" spans="1:5">
      <c r="A15098" s="11">
        <v>2.8654067648007084E-2</v>
      </c>
      <c r="B15098" s="11">
        <v>1.9296148315776341E-3</v>
      </c>
      <c r="C15098" s="11"/>
      <c r="D15098" s="11"/>
      <c r="E15098" s="14"/>
    </row>
    <row r="15099" spans="1:5">
      <c r="A15099" s="11">
        <v>1.6769119864145775E-2</v>
      </c>
      <c r="B15099" s="11">
        <v>9.5177199858766668E-4</v>
      </c>
      <c r="C15099" s="11"/>
      <c r="D15099" s="11"/>
      <c r="E15099" s="14"/>
    </row>
    <row r="15100" spans="1:5">
      <c r="A15100" s="11">
        <v>2.1621966569080841E-2</v>
      </c>
      <c r="B15100" s="11">
        <v>1.3616299336454479E-3</v>
      </c>
      <c r="C15100" s="11"/>
      <c r="D15100" s="11"/>
      <c r="E15100" s="14"/>
    </row>
    <row r="15101" spans="1:5">
      <c r="A15101" s="11">
        <v>2.3409139560429632E-2</v>
      </c>
      <c r="B15101" s="11">
        <v>1.493536088705122E-3</v>
      </c>
      <c r="C15101" s="11"/>
      <c r="D15101" s="11"/>
      <c r="E15101" s="14"/>
    </row>
    <row r="15102" spans="1:5">
      <c r="A15102" s="11">
        <v>1.8655977524789178E-2</v>
      </c>
      <c r="B15102" s="11">
        <v>1.1235605089584472E-3</v>
      </c>
      <c r="C15102" s="11"/>
      <c r="D15102" s="11"/>
      <c r="E15102" s="14"/>
    </row>
    <row r="15103" spans="1:5">
      <c r="A15103" s="11">
        <v>2.2585051796047046E-2</v>
      </c>
      <c r="B15103" s="11">
        <v>1.4487432696548004E-3</v>
      </c>
      <c r="C15103" s="11"/>
      <c r="D15103" s="11"/>
      <c r="E15103" s="14"/>
    </row>
    <row r="15104" spans="1:5">
      <c r="A15104" s="11">
        <v>2.6237671123021635E-2</v>
      </c>
      <c r="B15104" s="11">
        <v>1.8001683793577097E-3</v>
      </c>
      <c r="C15104" s="11"/>
      <c r="D15104" s="11"/>
      <c r="E15104" s="14"/>
    </row>
    <row r="15105" spans="1:5">
      <c r="A15105" s="11">
        <v>1.6505172519448094E-2</v>
      </c>
      <c r="B15105" s="11">
        <v>9.0492132570925204E-4</v>
      </c>
      <c r="C15105" s="11"/>
      <c r="D15105" s="11"/>
      <c r="E15105" s="14"/>
    </row>
    <row r="15106" spans="1:5">
      <c r="A15106" s="11">
        <v>2.6068696159301404E-2</v>
      </c>
      <c r="B15106" s="11">
        <v>1.7040115594991636E-3</v>
      </c>
      <c r="C15106" s="11"/>
      <c r="D15106" s="11"/>
      <c r="E15106" s="14"/>
    </row>
    <row r="15107" spans="1:5">
      <c r="A15107" s="11">
        <v>1.8745322485643087E-2</v>
      </c>
      <c r="B15107" s="11">
        <v>1.1989089294797931E-3</v>
      </c>
      <c r="C15107" s="11"/>
      <c r="D15107" s="11"/>
      <c r="E15107" s="14"/>
    </row>
    <row r="15108" spans="1:5">
      <c r="A15108" s="11">
        <v>2.2887129276442847E-2</v>
      </c>
      <c r="B15108" s="11">
        <v>1.5596344534644843E-3</v>
      </c>
      <c r="C15108" s="11"/>
      <c r="D15108" s="11"/>
      <c r="E15108" s="14"/>
    </row>
    <row r="15109" spans="1:5">
      <c r="A15109" s="11">
        <v>1.7687372061262925E-2</v>
      </c>
      <c r="B15109" s="11">
        <v>1.067464230728232E-3</v>
      </c>
      <c r="C15109" s="11"/>
      <c r="D15109" s="11"/>
      <c r="E15109" s="14"/>
    </row>
    <row r="15110" spans="1:5">
      <c r="A15110" s="11">
        <v>1.7458207996722538E-2</v>
      </c>
      <c r="B15110" s="11">
        <v>1.0459345308134283E-3</v>
      </c>
      <c r="C15110" s="11"/>
      <c r="D15110" s="11"/>
      <c r="E15110" s="14"/>
    </row>
    <row r="15111" spans="1:5">
      <c r="A15111" s="11">
        <v>2.1702302378713595E-2</v>
      </c>
      <c r="B15111" s="11">
        <v>1.4625648171392124E-3</v>
      </c>
      <c r="C15111" s="11"/>
      <c r="D15111" s="11"/>
      <c r="E15111" s="14"/>
    </row>
    <row r="15112" spans="1:5">
      <c r="A15112" s="11">
        <v>1.907263516220313E-2</v>
      </c>
      <c r="B15112" s="11">
        <v>1.1997907732784496E-3</v>
      </c>
      <c r="C15112" s="11"/>
      <c r="D15112" s="11"/>
      <c r="E15112" s="14"/>
    </row>
    <row r="15113" spans="1:5">
      <c r="A15113" s="11">
        <v>1.6440356194520389E-2</v>
      </c>
      <c r="B15113" s="11">
        <v>8.6047880545246863E-4</v>
      </c>
      <c r="C15113" s="11"/>
      <c r="D15113" s="11"/>
      <c r="E15113" s="14"/>
    </row>
    <row r="15114" spans="1:5">
      <c r="A15114" s="11">
        <v>2.4925225298590217E-2</v>
      </c>
      <c r="B15114" s="11">
        <v>1.7054837756143725E-3</v>
      </c>
      <c r="C15114" s="11"/>
      <c r="D15114" s="11"/>
      <c r="E15114" s="14"/>
    </row>
    <row r="15115" spans="1:5">
      <c r="A15115" s="11">
        <v>2.3620128334603658E-2</v>
      </c>
      <c r="B15115" s="11">
        <v>1.6070703459185041E-3</v>
      </c>
      <c r="C15115" s="11"/>
      <c r="D15115" s="11"/>
      <c r="E15115" s="14"/>
    </row>
    <row r="15116" spans="1:5">
      <c r="A15116" s="11">
        <v>2.4471520062899127E-2</v>
      </c>
      <c r="B15116" s="11">
        <v>1.6884049403575643E-3</v>
      </c>
      <c r="C15116" s="11"/>
      <c r="D15116" s="11"/>
      <c r="E15116" s="14"/>
    </row>
    <row r="15117" spans="1:5">
      <c r="A15117" s="11">
        <v>2.1050768411397257E-2</v>
      </c>
      <c r="B15117" s="11">
        <v>1.2804627190783151E-3</v>
      </c>
      <c r="C15117" s="11"/>
      <c r="D15117" s="11"/>
      <c r="E15117" s="14"/>
    </row>
    <row r="15118" spans="1:5">
      <c r="A15118" s="11">
        <v>2.0670995580222982E-2</v>
      </c>
      <c r="B15118" s="11">
        <v>1.3441961352412875E-3</v>
      </c>
      <c r="C15118" s="11"/>
      <c r="D15118" s="11"/>
      <c r="E15118" s="14"/>
    </row>
    <row r="15119" spans="1:5">
      <c r="A15119" s="11">
        <v>1.8074836516320549E-2</v>
      </c>
      <c r="B15119" s="11">
        <v>1.1111706844075518E-3</v>
      </c>
      <c r="C15119" s="11"/>
      <c r="D15119" s="11"/>
      <c r="E15119" s="14"/>
    </row>
    <row r="15120" spans="1:5">
      <c r="A15120" s="11">
        <v>2.7202095690854088E-2</v>
      </c>
      <c r="B15120" s="11">
        <v>1.8160963805464948E-3</v>
      </c>
      <c r="C15120" s="11"/>
      <c r="D15120" s="11"/>
      <c r="E15120" s="14"/>
    </row>
    <row r="15121" spans="1:5">
      <c r="A15121" s="11">
        <v>1.8402683952327234E-2</v>
      </c>
      <c r="B15121" s="11">
        <v>1.1518552207594654E-3</v>
      </c>
      <c r="C15121" s="11"/>
      <c r="D15121" s="11"/>
      <c r="E15121" s="14"/>
    </row>
    <row r="15122" spans="1:5">
      <c r="A15122" s="11">
        <v>2.1645320373010708E-2</v>
      </c>
      <c r="B15122" s="11">
        <v>1.4335955653257623E-3</v>
      </c>
      <c r="C15122" s="11"/>
      <c r="D15122" s="11"/>
      <c r="E15122" s="14"/>
    </row>
    <row r="15123" spans="1:5">
      <c r="A15123" s="11">
        <v>2.2752316246773679E-2</v>
      </c>
      <c r="B15123" s="11">
        <v>1.548901685831176E-3</v>
      </c>
      <c r="C15123" s="11"/>
      <c r="D15123" s="11"/>
      <c r="E15123" s="14"/>
    </row>
    <row r="15124" spans="1:5">
      <c r="A15124" s="11">
        <v>1.674376093174941E-2</v>
      </c>
      <c r="B15124" s="11">
        <v>9.5785093107974672E-4</v>
      </c>
      <c r="C15124" s="11"/>
      <c r="D15124" s="11"/>
      <c r="E15124" s="14"/>
    </row>
    <row r="15125" spans="1:5">
      <c r="A15125" s="11">
        <v>2.9242871662511077E-2</v>
      </c>
      <c r="B15125" s="11">
        <v>1.9814386201544251E-3</v>
      </c>
      <c r="C15125" s="11"/>
      <c r="D15125" s="11"/>
      <c r="E15125" s="14"/>
    </row>
    <row r="15126" spans="1:5">
      <c r="A15126" s="11">
        <v>2.5810565787607563E-2</v>
      </c>
      <c r="B15126" s="11">
        <v>1.7781201987481629E-3</v>
      </c>
      <c r="C15126" s="11"/>
      <c r="D15126" s="11"/>
      <c r="E15126" s="14"/>
    </row>
    <row r="15127" spans="1:5">
      <c r="A15127" s="11">
        <v>1.6628413013363874E-2</v>
      </c>
      <c r="B15127" s="11">
        <v>9.4135492789144113E-4</v>
      </c>
      <c r="C15127" s="11"/>
      <c r="D15127" s="11"/>
      <c r="E15127" s="14"/>
    </row>
    <row r="15128" spans="1:5">
      <c r="A15128" s="11">
        <v>1.890354472986935E-2</v>
      </c>
      <c r="B15128" s="11">
        <v>1.2063983895124249E-3</v>
      </c>
      <c r="C15128" s="11"/>
      <c r="D15128" s="11"/>
      <c r="E15128" s="14"/>
    </row>
    <row r="15129" spans="1:5">
      <c r="A15129" s="11">
        <v>1.8529263268697336E-2</v>
      </c>
      <c r="B15129" s="11">
        <v>1.146248404899553E-3</v>
      </c>
      <c r="C15129" s="11"/>
      <c r="D15129" s="11"/>
      <c r="E15129" s="14"/>
    </row>
    <row r="15130" spans="1:5">
      <c r="A15130" s="11">
        <v>1.9538209696652514E-2</v>
      </c>
      <c r="B15130" s="11">
        <v>1.2700908431830073E-3</v>
      </c>
      <c r="C15130" s="11"/>
      <c r="D15130" s="11"/>
      <c r="E15130" s="14"/>
    </row>
    <row r="15131" spans="1:5">
      <c r="A15131" s="11">
        <v>2.8242200261166715E-2</v>
      </c>
      <c r="B15131" s="11">
        <v>1.9484765609045658E-3</v>
      </c>
      <c r="C15131" s="11"/>
      <c r="D15131" s="11"/>
      <c r="E15131" s="14"/>
    </row>
    <row r="15132" spans="1:5">
      <c r="A15132" s="11">
        <v>2.2856282047575376E-2</v>
      </c>
      <c r="B15132" s="11">
        <v>1.5580565832988657E-3</v>
      </c>
      <c r="C15132" s="11"/>
      <c r="D15132" s="11"/>
      <c r="E15132" s="14"/>
    </row>
    <row r="15133" spans="1:5">
      <c r="A15133" s="11">
        <v>2.3717067773172281E-2</v>
      </c>
      <c r="B15133" s="11">
        <v>1.6196520869269891E-3</v>
      </c>
      <c r="C15133" s="11"/>
      <c r="D15133" s="11"/>
      <c r="E15133" s="14"/>
    </row>
    <row r="15134" spans="1:5">
      <c r="A15134" s="11">
        <v>2.0004032632585399E-2</v>
      </c>
      <c r="B15134" s="11">
        <v>1.3215300874412494E-3</v>
      </c>
      <c r="C15134" s="11"/>
      <c r="D15134" s="11"/>
      <c r="E15134" s="14"/>
    </row>
    <row r="15135" spans="1:5">
      <c r="A15135" s="11">
        <v>3.7398943175310097E-2</v>
      </c>
      <c r="B15135" s="11">
        <v>2.4240522620716611E-3</v>
      </c>
      <c r="C15135" s="11"/>
      <c r="D15135" s="11"/>
      <c r="E15135" s="14"/>
    </row>
    <row r="15136" spans="1:5">
      <c r="A15136" s="11">
        <v>1.8292103699683735E-2</v>
      </c>
      <c r="B15136" s="11">
        <v>1.0659425637802634E-3</v>
      </c>
      <c r="C15136" s="11"/>
      <c r="D15136" s="11"/>
      <c r="E15136" s="14"/>
    </row>
    <row r="15137" spans="1:5">
      <c r="A15137" s="11">
        <v>1.972568161217577E-2</v>
      </c>
      <c r="B15137" s="11">
        <v>1.2898341706402072E-3</v>
      </c>
      <c r="C15137" s="11"/>
      <c r="D15137" s="11"/>
      <c r="E15137" s="14"/>
    </row>
    <row r="15138" spans="1:5">
      <c r="A15138" s="11">
        <v>1.6812123310774422E-2</v>
      </c>
      <c r="B15138" s="11">
        <v>9.3563381876386157E-4</v>
      </c>
      <c r="C15138" s="11"/>
      <c r="D15138" s="11"/>
      <c r="E15138" s="14"/>
    </row>
    <row r="15139" spans="1:5">
      <c r="A15139" s="11">
        <v>2.2043566517832552E-2</v>
      </c>
      <c r="B15139" s="11">
        <v>1.4309300631382663E-3</v>
      </c>
      <c r="C15139" s="11"/>
      <c r="D15139" s="11"/>
      <c r="E15139" s="14"/>
    </row>
    <row r="15140" spans="1:5">
      <c r="A15140" s="11">
        <v>1.6172606238030518E-2</v>
      </c>
      <c r="B15140" s="11">
        <v>8.6275516314180008E-4</v>
      </c>
      <c r="C15140" s="11"/>
      <c r="D15140" s="11"/>
      <c r="E15140" s="14"/>
    </row>
    <row r="15141" spans="1:5">
      <c r="A15141" s="11">
        <v>1.6297783784890583E-2</v>
      </c>
      <c r="B15141" s="11">
        <v>8.7223862322967176E-4</v>
      </c>
      <c r="C15141" s="11"/>
      <c r="D15141" s="11"/>
      <c r="E15141" s="14"/>
    </row>
    <row r="15142" spans="1:5">
      <c r="A15142" s="11">
        <v>2.1299128693727878E-2</v>
      </c>
      <c r="B15142" s="11">
        <v>1.3555543202764804E-3</v>
      </c>
      <c r="C15142" s="11"/>
      <c r="D15142" s="11"/>
      <c r="E15142" s="14"/>
    </row>
    <row r="15143" spans="1:5">
      <c r="A15143" s="11">
        <v>2.8719788546909032E-2</v>
      </c>
      <c r="B15143" s="11">
        <v>1.9638908434773446E-3</v>
      </c>
      <c r="C15143" s="11"/>
      <c r="D15143" s="11"/>
      <c r="E15143" s="14"/>
    </row>
    <row r="15144" spans="1:5">
      <c r="A15144" s="11">
        <v>2.000518377269354E-2</v>
      </c>
      <c r="B15144" s="11">
        <v>1.3094413177750877E-3</v>
      </c>
      <c r="C15144" s="11"/>
      <c r="D15144" s="11"/>
      <c r="E15144" s="14"/>
    </row>
    <row r="15145" spans="1:5">
      <c r="A15145" s="11">
        <v>2.7177880031297112E-2</v>
      </c>
      <c r="B15145" s="11">
        <v>1.8549607901173219E-3</v>
      </c>
      <c r="C15145" s="11"/>
      <c r="D15145" s="11"/>
      <c r="E15145" s="14"/>
    </row>
    <row r="15146" spans="1:5">
      <c r="A15146" s="11">
        <v>1.8770250430398556E-2</v>
      </c>
      <c r="B15146" s="11">
        <v>1.1086708315956061E-3</v>
      </c>
      <c r="C15146" s="11"/>
      <c r="D15146" s="11"/>
      <c r="E15146" s="14"/>
    </row>
    <row r="15147" spans="1:5">
      <c r="A15147" s="11">
        <v>1.642312095651894E-2</v>
      </c>
      <c r="B15147" s="11">
        <v>8.516867785673737E-4</v>
      </c>
      <c r="C15147" s="11"/>
      <c r="D15147" s="11"/>
      <c r="E15147" s="14"/>
    </row>
    <row r="15148" spans="1:5">
      <c r="A15148" s="11">
        <v>1.9372152727304338E-2</v>
      </c>
      <c r="B15148" s="11">
        <v>1.2340903005956714E-3</v>
      </c>
      <c r="C15148" s="11"/>
      <c r="D15148" s="11"/>
      <c r="E15148" s="14"/>
    </row>
    <row r="15149" spans="1:5">
      <c r="A15149" s="11">
        <v>1.6922282718293553E-2</v>
      </c>
      <c r="B15149" s="11">
        <v>9.6973159919168037E-4</v>
      </c>
      <c r="C15149" s="11"/>
      <c r="D15149" s="11"/>
      <c r="E15149" s="14"/>
    </row>
    <row r="15150" spans="1:5">
      <c r="A15150" s="11">
        <v>2.7214692948597557E-2</v>
      </c>
      <c r="B15150" s="11">
        <v>1.8760692955728895E-3</v>
      </c>
      <c r="C15150" s="11"/>
      <c r="D15150" s="11"/>
      <c r="E15150" s="14"/>
    </row>
    <row r="15151" spans="1:5">
      <c r="A15151" s="11">
        <v>1.6649746275249885E-2</v>
      </c>
      <c r="B15151" s="11">
        <v>8.5074255041881234E-4</v>
      </c>
      <c r="C15151" s="11"/>
      <c r="D15151" s="11"/>
      <c r="E15151" s="14"/>
    </row>
    <row r="15152" spans="1:5">
      <c r="A15152" s="11">
        <v>2.2411204234523849E-2</v>
      </c>
      <c r="B15152" s="11">
        <v>1.5302626081036687E-3</v>
      </c>
      <c r="C15152" s="11"/>
      <c r="D15152" s="11"/>
      <c r="E15152" s="14"/>
    </row>
    <row r="15153" spans="1:5">
      <c r="A15153" s="11">
        <v>1.9964828627545787E-2</v>
      </c>
      <c r="B15153" s="11">
        <v>1.3038909513189317E-3</v>
      </c>
      <c r="C15153" s="11"/>
      <c r="D15153" s="11"/>
      <c r="E15153" s="14"/>
    </row>
    <row r="15154" spans="1:5">
      <c r="A15154" s="11">
        <v>2.9233615644124217E-2</v>
      </c>
      <c r="B15154" s="11">
        <v>1.9289132796608522E-3</v>
      </c>
      <c r="C15154" s="11"/>
      <c r="D15154" s="11"/>
      <c r="E15154" s="14"/>
    </row>
    <row r="15155" spans="1:5">
      <c r="A15155" s="11">
        <v>1.7476999345630458E-2</v>
      </c>
      <c r="B15155" s="11">
        <v>1.056373796099285E-3</v>
      </c>
      <c r="C15155" s="11"/>
      <c r="D15155" s="11"/>
      <c r="E15155" s="14"/>
    </row>
    <row r="15156" spans="1:5">
      <c r="A15156" s="11">
        <v>1.9649365955333658E-2</v>
      </c>
      <c r="B15156" s="11">
        <v>1.2883684550775004E-3</v>
      </c>
      <c r="C15156" s="11"/>
      <c r="D15156" s="11"/>
      <c r="E15156" s="14"/>
    </row>
    <row r="15157" spans="1:5">
      <c r="A15157" s="11">
        <v>3.4740760515668594E-2</v>
      </c>
      <c r="B15157" s="11">
        <v>2.3082405125939339E-3</v>
      </c>
      <c r="C15157" s="11"/>
      <c r="D15157" s="11"/>
      <c r="E15157" s="14"/>
    </row>
    <row r="15158" spans="1:5">
      <c r="A15158" s="11">
        <v>1.5913224731086518E-2</v>
      </c>
      <c r="B15158" s="11">
        <v>8.1658033818321572E-4</v>
      </c>
      <c r="C15158" s="11"/>
      <c r="D15158" s="11"/>
      <c r="E15158" s="14"/>
    </row>
    <row r="15159" spans="1:5">
      <c r="A15159" s="11">
        <v>2.0170549505816471E-2</v>
      </c>
      <c r="B15159" s="11">
        <v>1.3208994867982332E-3</v>
      </c>
      <c r="C15159" s="11"/>
      <c r="D15159" s="11"/>
      <c r="E15159" s="14"/>
    </row>
    <row r="15160" spans="1:5">
      <c r="A15160" s="11">
        <v>2.2101897617965601E-2</v>
      </c>
      <c r="B15160" s="11">
        <v>1.3889544232397674E-3</v>
      </c>
      <c r="C15160" s="11"/>
      <c r="D15160" s="11"/>
      <c r="E15160" s="14"/>
    </row>
    <row r="15161" spans="1:5">
      <c r="A15161" s="11">
        <v>1.6382739301722238E-2</v>
      </c>
      <c r="B15161" s="11">
        <v>8.9610856860743735E-4</v>
      </c>
      <c r="C15161" s="11"/>
      <c r="D15161" s="11"/>
      <c r="E15161" s="14"/>
    </row>
    <row r="15162" spans="1:5">
      <c r="A15162" s="11">
        <v>1.7045319088478405E-2</v>
      </c>
      <c r="B15162" s="11">
        <v>9.3593059812967705E-4</v>
      </c>
      <c r="C15162" s="11"/>
      <c r="D15162" s="11"/>
      <c r="E15162" s="14"/>
    </row>
    <row r="15163" spans="1:5">
      <c r="A15163" s="11">
        <v>1.689812407316741E-2</v>
      </c>
      <c r="B15163" s="11">
        <v>9.291080531561868E-4</v>
      </c>
      <c r="C15163" s="11"/>
      <c r="D15163" s="11"/>
      <c r="E15163" s="14"/>
    </row>
    <row r="15164" spans="1:5">
      <c r="A15164" s="11">
        <v>1.5934077021892892E-2</v>
      </c>
      <c r="B15164" s="11">
        <v>8.1442499441910685E-4</v>
      </c>
      <c r="C15164" s="11"/>
      <c r="D15164" s="11"/>
      <c r="E15164" s="14"/>
    </row>
    <row r="15165" spans="1:5">
      <c r="A15165" s="11">
        <v>1.9610628523872985E-2</v>
      </c>
      <c r="B15165" s="11">
        <v>1.2494621572867188E-3</v>
      </c>
      <c r="C15165" s="11"/>
      <c r="D15165" s="11"/>
      <c r="E15165" s="14"/>
    </row>
    <row r="15166" spans="1:5">
      <c r="A15166" s="11">
        <v>2.3081422734707629E-2</v>
      </c>
      <c r="B15166" s="11">
        <v>1.5119953462825512E-3</v>
      </c>
      <c r="C15166" s="11"/>
      <c r="D15166" s="11"/>
      <c r="E15166" s="14"/>
    </row>
    <row r="15167" spans="1:5">
      <c r="A15167" s="11">
        <v>1.9240357138808326E-2</v>
      </c>
      <c r="B15167" s="11">
        <v>1.2352130074686917E-3</v>
      </c>
      <c r="C15167" s="11"/>
      <c r="D15167" s="11"/>
      <c r="E15167" s="14"/>
    </row>
    <row r="15168" spans="1:5">
      <c r="A15168" s="11">
        <v>1.9013542059645051E-2</v>
      </c>
      <c r="B15168" s="11">
        <v>1.2188495115035814E-3</v>
      </c>
      <c r="C15168" s="11"/>
      <c r="D15168" s="11"/>
      <c r="E15168" s="14"/>
    </row>
    <row r="15169" spans="1:5">
      <c r="A15169" s="11">
        <v>2.778467181269469E-2</v>
      </c>
      <c r="B15169" s="11">
        <v>1.9168084607567417E-3</v>
      </c>
      <c r="C15169" s="11"/>
      <c r="D15169" s="11"/>
      <c r="E15169" s="14"/>
    </row>
    <row r="15170" spans="1:5">
      <c r="A15170" s="11">
        <v>2.2058483603568643E-2</v>
      </c>
      <c r="B15170" s="11">
        <v>1.3708995348855877E-3</v>
      </c>
      <c r="C15170" s="11"/>
      <c r="D15170" s="11"/>
      <c r="E15170" s="14"/>
    </row>
    <row r="15171" spans="1:5">
      <c r="A15171" s="11">
        <v>2.0474674862630209E-2</v>
      </c>
      <c r="B15171" s="11">
        <v>1.3069367923076937E-3</v>
      </c>
      <c r="C15171" s="11"/>
      <c r="D15171" s="11"/>
      <c r="E15171" s="14"/>
    </row>
    <row r="15172" spans="1:5">
      <c r="A15172" s="11">
        <v>1.7823431206358681E-2</v>
      </c>
      <c r="B15172" s="11">
        <v>1.094778667193874E-3</v>
      </c>
      <c r="C15172" s="11"/>
      <c r="D15172" s="11"/>
      <c r="E15172" s="14"/>
    </row>
    <row r="15173" spans="1:5">
      <c r="A15173" s="11">
        <v>2.3571000951445244E-2</v>
      </c>
      <c r="B15173" s="11">
        <v>1.5783688637923099E-3</v>
      </c>
      <c r="C15173" s="11"/>
      <c r="D15173" s="11"/>
      <c r="E15173" s="14"/>
    </row>
    <row r="15174" spans="1:5">
      <c r="A15174" s="11">
        <v>2.2952114077062869E-2</v>
      </c>
      <c r="B15174" s="11">
        <v>1.5672376172924136E-3</v>
      </c>
      <c r="C15174" s="11"/>
      <c r="D15174" s="11"/>
      <c r="E15174" s="14"/>
    </row>
    <row r="15175" spans="1:5">
      <c r="A15175" s="11">
        <v>2.8179753096555647E-2</v>
      </c>
      <c r="B15175" s="11">
        <v>1.8556295865407128E-3</v>
      </c>
      <c r="C15175" s="11"/>
      <c r="D15175" s="11"/>
      <c r="E15175" s="14"/>
    </row>
    <row r="15176" spans="1:5">
      <c r="A15176" s="11">
        <v>2.1416647506439311E-2</v>
      </c>
      <c r="B15176" s="11">
        <v>1.2993958388614287E-3</v>
      </c>
      <c r="C15176" s="11"/>
      <c r="D15176" s="11"/>
      <c r="E15176" s="14"/>
    </row>
    <row r="15177" spans="1:5">
      <c r="A15177" s="11">
        <v>2.3614299992551421E-2</v>
      </c>
      <c r="B15177" s="11">
        <v>1.5812865205105055E-3</v>
      </c>
      <c r="C15177" s="11"/>
      <c r="D15177" s="11"/>
      <c r="E15177" s="14"/>
    </row>
    <row r="15178" spans="1:5">
      <c r="A15178" s="11">
        <v>2.5431990873258262E-2</v>
      </c>
      <c r="B15178" s="11">
        <v>1.7279285507038307E-3</v>
      </c>
      <c r="C15178" s="11"/>
      <c r="D15178" s="11"/>
      <c r="E15178" s="14"/>
    </row>
    <row r="15179" spans="1:5">
      <c r="A15179" s="11">
        <v>1.5632428717529366E-2</v>
      </c>
      <c r="B15179" s="11">
        <v>4.4574825667025855E-4</v>
      </c>
      <c r="C15179" s="11"/>
      <c r="D15179" s="11"/>
      <c r="E15179" s="14"/>
    </row>
    <row r="15180" spans="1:5">
      <c r="A15180" s="11">
        <v>2.1086666709686671E-2</v>
      </c>
      <c r="B15180" s="11">
        <v>1.3998674704060396E-3</v>
      </c>
      <c r="C15180" s="11"/>
      <c r="D15180" s="11"/>
      <c r="E15180" s="14"/>
    </row>
    <row r="15181" spans="1:5">
      <c r="A15181" s="11">
        <v>1.7438757001543726E-2</v>
      </c>
      <c r="B15181" s="11">
        <v>8.9400875446456033E-4</v>
      </c>
      <c r="C15181" s="11"/>
      <c r="D15181" s="11"/>
      <c r="E15181" s="14"/>
    </row>
    <row r="15182" spans="1:5">
      <c r="A15182" s="11">
        <v>2.0402140547250015E-2</v>
      </c>
      <c r="B15182" s="11">
        <v>1.2982013417964845E-3</v>
      </c>
      <c r="C15182" s="11"/>
      <c r="D15182" s="11"/>
      <c r="E15182" s="14"/>
    </row>
    <row r="15183" spans="1:5">
      <c r="A15183" s="11">
        <v>3.6307068838397114E-2</v>
      </c>
      <c r="B15183" s="11">
        <v>2.3712338472606357E-3</v>
      </c>
      <c r="C15183" s="11"/>
      <c r="D15183" s="11"/>
      <c r="E15183" s="14"/>
    </row>
    <row r="15184" spans="1:5">
      <c r="A15184" s="11">
        <v>1.9795426213622631E-2</v>
      </c>
      <c r="B15184" s="11">
        <v>1.2894878402215824E-3</v>
      </c>
      <c r="C15184" s="11"/>
      <c r="D15184" s="11"/>
      <c r="E15184" s="14"/>
    </row>
    <row r="15185" spans="1:5">
      <c r="A15185" s="11">
        <v>1.9976939674201093E-2</v>
      </c>
      <c r="B15185" s="11">
        <v>1.2218073897269752E-3</v>
      </c>
      <c r="C15185" s="11"/>
      <c r="D15185" s="11"/>
      <c r="E15185" s="14"/>
    </row>
    <row r="15186" spans="1:5">
      <c r="A15186" s="11">
        <v>1.5774469287518869E-2</v>
      </c>
      <c r="B15186" s="11">
        <v>6.3853125789252126E-4</v>
      </c>
      <c r="C15186" s="11"/>
      <c r="D15186" s="11"/>
      <c r="E15186" s="14"/>
    </row>
    <row r="15187" spans="1:5">
      <c r="A15187" s="11">
        <v>1.5403868627087624E-2</v>
      </c>
      <c r="B15187" s="11">
        <v>4.7807614718465012E-4</v>
      </c>
      <c r="C15187" s="11"/>
      <c r="D15187" s="11"/>
      <c r="E15187" s="14"/>
    </row>
    <row r="15188" spans="1:5">
      <c r="A15188" s="11">
        <v>1.9741909707923808E-2</v>
      </c>
      <c r="B15188" s="11">
        <v>1.294497512677704E-3</v>
      </c>
      <c r="C15188" s="11"/>
      <c r="D15188" s="11"/>
      <c r="E15188" s="14"/>
    </row>
    <row r="15189" spans="1:5">
      <c r="A15189" s="11">
        <v>3.0462917484129413E-2</v>
      </c>
      <c r="B15189" s="11">
        <v>2.0333837475923397E-3</v>
      </c>
      <c r="C15189" s="11"/>
      <c r="D15189" s="11"/>
      <c r="E15189" s="14"/>
    </row>
    <row r="15190" spans="1:5">
      <c r="A15190" s="11">
        <v>2.2563610485978939E-2</v>
      </c>
      <c r="B15190" s="11">
        <v>1.5231760986831532E-3</v>
      </c>
      <c r="C15190" s="11"/>
      <c r="D15190" s="11"/>
      <c r="E15190" s="14"/>
    </row>
    <row r="15191" spans="1:5">
      <c r="A15191" s="11">
        <v>1.7110765412976358E-2</v>
      </c>
      <c r="B15191" s="11">
        <v>1.0004861226870618E-3</v>
      </c>
      <c r="C15191" s="11"/>
      <c r="D15191" s="11"/>
      <c r="E15191" s="14"/>
    </row>
    <row r="15192" spans="1:5">
      <c r="A15192" s="11">
        <v>1.8463139049379278E-2</v>
      </c>
      <c r="B15192" s="11">
        <v>1.1328280494026755E-3</v>
      </c>
      <c r="C15192" s="11"/>
      <c r="D15192" s="11"/>
      <c r="E15192" s="14"/>
    </row>
    <row r="15193" spans="1:5">
      <c r="A15193" s="11">
        <v>1.7795835268290323E-2</v>
      </c>
      <c r="B15193" s="11">
        <v>1.07523993116403E-3</v>
      </c>
      <c r="C15193" s="11"/>
      <c r="D15193" s="11"/>
      <c r="E15193" s="14"/>
    </row>
    <row r="15194" spans="1:5">
      <c r="A15194" s="11">
        <v>1.5282567598375599E-2</v>
      </c>
      <c r="B15194" s="11">
        <v>5.9511824082469379E-4</v>
      </c>
      <c r="C15194" s="11"/>
      <c r="D15194" s="11"/>
      <c r="E15194" s="14"/>
    </row>
    <row r="15195" spans="1:5">
      <c r="A15195" s="11">
        <v>2.241511929146266E-2</v>
      </c>
      <c r="B15195" s="11">
        <v>1.5158840010582428E-3</v>
      </c>
      <c r="C15195" s="11"/>
      <c r="D15195" s="11"/>
      <c r="E15195" s="14"/>
    </row>
    <row r="15196" spans="1:5">
      <c r="A15196" s="11">
        <v>2.4222949549604082E-2</v>
      </c>
      <c r="B15196" s="11">
        <v>1.647994857008175E-3</v>
      </c>
      <c r="C15196" s="11"/>
      <c r="D15196" s="11"/>
      <c r="E15196" s="14"/>
    </row>
    <row r="15197" spans="1:5">
      <c r="A15197" s="11">
        <v>1.5986753314872825E-2</v>
      </c>
      <c r="B15197" s="11">
        <v>7.5447042866194018E-4</v>
      </c>
      <c r="C15197" s="11"/>
      <c r="D15197" s="11"/>
      <c r="E15197" s="14"/>
    </row>
    <row r="15198" spans="1:5">
      <c r="A15198" s="11">
        <v>1.9455868989242574E-2</v>
      </c>
      <c r="B15198" s="11">
        <v>1.2608506544429239E-3</v>
      </c>
      <c r="C15198" s="11"/>
      <c r="D15198" s="11"/>
      <c r="E15198" s="14"/>
    </row>
    <row r="15199" spans="1:5">
      <c r="A15199" s="11">
        <v>1.7428988176730092E-2</v>
      </c>
      <c r="B15199" s="11">
        <v>1.0369229980438642E-3</v>
      </c>
      <c r="C15199" s="11"/>
      <c r="D15199" s="11"/>
      <c r="E15199" s="14"/>
    </row>
    <row r="15200" spans="1:5">
      <c r="A15200" s="11">
        <v>3.022257218523073E-2</v>
      </c>
      <c r="B15200" s="11">
        <v>2.027990813357498E-3</v>
      </c>
      <c r="C15200" s="11"/>
      <c r="D15200" s="11"/>
      <c r="E15200" s="14"/>
    </row>
    <row r="15201" spans="1:5">
      <c r="A15201" s="11">
        <v>2.070057633148285E-2</v>
      </c>
      <c r="B15201" s="11">
        <v>1.3655909898700703E-3</v>
      </c>
      <c r="C15201" s="11"/>
      <c r="D15201" s="11"/>
      <c r="E15201" s="14"/>
    </row>
    <row r="15202" spans="1:5">
      <c r="A15202" s="11">
        <v>1.9202965019696754E-2</v>
      </c>
      <c r="B15202" s="11">
        <v>1.2197475632524748E-3</v>
      </c>
      <c r="C15202" s="11"/>
      <c r="D15202" s="11"/>
      <c r="E15202" s="14"/>
    </row>
    <row r="15203" spans="1:5">
      <c r="A15203" s="11">
        <v>2.4780930190420724E-2</v>
      </c>
      <c r="B15203" s="11">
        <v>1.5782326552852932E-3</v>
      </c>
      <c r="C15203" s="11"/>
      <c r="D15203" s="11"/>
      <c r="E15203" s="14"/>
    </row>
    <row r="15204" spans="1:5">
      <c r="A15204" s="11">
        <v>1.5300865352190256E-2</v>
      </c>
      <c r="B15204" s="11">
        <v>6.1142645831408176E-4</v>
      </c>
      <c r="C15204" s="11"/>
      <c r="D15204" s="11"/>
      <c r="E15204" s="14"/>
    </row>
    <row r="15205" spans="1:5">
      <c r="A15205" s="11">
        <v>1.9521641412108548E-2</v>
      </c>
      <c r="B15205" s="11">
        <v>1.2440766868288128E-3</v>
      </c>
      <c r="C15205" s="11"/>
      <c r="D15205" s="11"/>
      <c r="E15205" s="14"/>
    </row>
    <row r="15206" spans="1:5">
      <c r="A15206" s="11">
        <v>2.0687464709661877E-2</v>
      </c>
      <c r="B15206" s="11">
        <v>1.2925014510763416E-3</v>
      </c>
      <c r="C15206" s="11"/>
      <c r="D15206" s="11"/>
      <c r="E15206" s="14"/>
    </row>
    <row r="15207" spans="1:5">
      <c r="A15207" s="11">
        <v>2.7223747086021995E-2</v>
      </c>
      <c r="B15207" s="11">
        <v>1.8560810177107416E-3</v>
      </c>
      <c r="C15207" s="11"/>
      <c r="D15207" s="11"/>
      <c r="E15207" s="14"/>
    </row>
    <row r="15208" spans="1:5">
      <c r="A15208" s="11">
        <v>1.974930060122216E-2</v>
      </c>
      <c r="B15208" s="11">
        <v>1.2887438829840699E-3</v>
      </c>
      <c r="C15208" s="11"/>
      <c r="D15208" s="11"/>
      <c r="E15208" s="14"/>
    </row>
    <row r="15209" spans="1:5">
      <c r="A15209" s="11">
        <v>1.9448459735563795E-2</v>
      </c>
      <c r="B15209" s="11">
        <v>1.2632792797468981E-3</v>
      </c>
      <c r="C15209" s="11"/>
      <c r="D15209" s="11"/>
      <c r="E15209" s="14"/>
    </row>
    <row r="15210" spans="1:5">
      <c r="A15210" s="11">
        <v>2.0113535663362183E-2</v>
      </c>
      <c r="B15210" s="11">
        <v>1.2882012170354605E-3</v>
      </c>
      <c r="C15210" s="11"/>
      <c r="D15210" s="11"/>
      <c r="E15210" s="14"/>
    </row>
    <row r="15211" spans="1:5">
      <c r="A15211" s="11">
        <v>1.8181481307919373E-2</v>
      </c>
      <c r="B15211" s="11">
        <v>1.1330750301407784E-3</v>
      </c>
      <c r="C15211" s="11"/>
      <c r="D15211" s="11"/>
      <c r="E15211" s="14"/>
    </row>
    <row r="15212" spans="1:5">
      <c r="A15212" s="11">
        <v>2.5462173039908595E-2</v>
      </c>
      <c r="B15212" s="11">
        <v>1.6421291575658796E-3</v>
      </c>
      <c r="C15212" s="11"/>
      <c r="D15212" s="11"/>
      <c r="E15212" s="14"/>
    </row>
    <row r="15213" spans="1:5">
      <c r="A15213" s="11">
        <v>1.9653405024511138E-2</v>
      </c>
      <c r="B15213" s="11">
        <v>1.1440231893432072E-3</v>
      </c>
      <c r="C15213" s="11"/>
      <c r="D15213" s="11"/>
      <c r="E15213" s="14"/>
    </row>
    <row r="15214" spans="1:5">
      <c r="A15214" s="11">
        <v>2.39309828560249E-2</v>
      </c>
      <c r="B15214" s="11">
        <v>1.6317516431019429E-3</v>
      </c>
      <c r="C15214" s="11"/>
      <c r="D15214" s="11"/>
      <c r="E15214" s="14"/>
    </row>
    <row r="15215" spans="1:5">
      <c r="A15215" s="11">
        <v>2.3842105613465739E-2</v>
      </c>
      <c r="B15215" s="11">
        <v>1.6057527716829842E-3</v>
      </c>
      <c r="C15215" s="11"/>
      <c r="D15215" s="11"/>
      <c r="E15215" s="14"/>
    </row>
    <row r="15216" spans="1:5">
      <c r="A15216" s="11">
        <v>1.7121125535553811E-2</v>
      </c>
      <c r="B15216" s="11">
        <v>1.0019620569868251E-3</v>
      </c>
      <c r="C15216" s="11"/>
      <c r="D15216" s="11"/>
      <c r="E15216" s="14"/>
    </row>
    <row r="15217" spans="1:5">
      <c r="A15217" s="11">
        <v>1.9972422190802541E-2</v>
      </c>
      <c r="B15217" s="11">
        <v>1.3091943472716627E-3</v>
      </c>
      <c r="C15217" s="11"/>
      <c r="D15217" s="11"/>
      <c r="E15217" s="14"/>
    </row>
    <row r="15218" spans="1:5">
      <c r="A15218" s="11">
        <v>1.797914225397753E-2</v>
      </c>
      <c r="B15218" s="11">
        <v>1.0689022141811956E-3</v>
      </c>
      <c r="C15218" s="11"/>
      <c r="D15218" s="11"/>
      <c r="E15218" s="14"/>
    </row>
    <row r="15219" spans="1:5">
      <c r="A15219" s="11">
        <v>2.0500810970274907E-2</v>
      </c>
      <c r="B15219" s="11">
        <v>1.3600839554826578E-3</v>
      </c>
      <c r="C15219" s="11"/>
      <c r="D15219" s="11"/>
      <c r="E15219" s="14"/>
    </row>
    <row r="15220" spans="1:5">
      <c r="A15220" s="11">
        <v>1.6915169284435212E-2</v>
      </c>
      <c r="B15220" s="11">
        <v>9.4083373019327268E-4</v>
      </c>
      <c r="C15220" s="11"/>
      <c r="D15220" s="11"/>
      <c r="E15220" s="14"/>
    </row>
    <row r="15221" spans="1:5">
      <c r="A15221" s="11">
        <v>2.1105170527685169E-2</v>
      </c>
      <c r="B15221" s="11">
        <v>1.41813353526334E-3</v>
      </c>
      <c r="C15221" s="11"/>
      <c r="D15221" s="11"/>
      <c r="E15221" s="14"/>
    </row>
    <row r="15222" spans="1:5">
      <c r="A15222" s="11">
        <v>2.5231975380947839E-2</v>
      </c>
      <c r="B15222" s="11">
        <v>1.7496550741644668E-3</v>
      </c>
      <c r="C15222" s="11"/>
      <c r="D15222" s="11"/>
      <c r="E15222" s="14"/>
    </row>
    <row r="15223" spans="1:5">
      <c r="A15223" s="11">
        <v>1.6101445367701788E-2</v>
      </c>
      <c r="B15223" s="11">
        <v>7.8334774777974469E-4</v>
      </c>
      <c r="C15223" s="11"/>
      <c r="D15223" s="11"/>
      <c r="E15223" s="14"/>
    </row>
    <row r="15224" spans="1:5">
      <c r="A15224" s="11">
        <v>2.1758981949923682E-2</v>
      </c>
      <c r="B15224" s="11">
        <v>1.411722467234307E-3</v>
      </c>
      <c r="C15224" s="11"/>
      <c r="D15224" s="11"/>
      <c r="E15224" s="14"/>
    </row>
    <row r="15225" spans="1:5">
      <c r="A15225" s="11">
        <v>2.3283452900010073E-2</v>
      </c>
      <c r="B15225" s="11">
        <v>1.5415796230971381E-3</v>
      </c>
      <c r="C15225" s="11"/>
      <c r="D15225" s="11"/>
      <c r="E15225" s="14"/>
    </row>
    <row r="15226" spans="1:5">
      <c r="A15226" s="11">
        <v>2.1762419139502612E-2</v>
      </c>
      <c r="B15226" s="11">
        <v>1.411065715894326E-3</v>
      </c>
      <c r="C15226" s="11"/>
      <c r="D15226" s="11"/>
      <c r="E15226" s="14"/>
    </row>
    <row r="15227" spans="1:5">
      <c r="A15227" s="11">
        <v>1.9996728199101164E-2</v>
      </c>
      <c r="B15227" s="11">
        <v>1.314807068725243E-3</v>
      </c>
      <c r="C15227" s="11"/>
      <c r="D15227" s="11"/>
      <c r="E15227" s="14"/>
    </row>
    <row r="15228" spans="1:5">
      <c r="A15228" s="11">
        <v>2.2058744293462846E-2</v>
      </c>
      <c r="B15228" s="11">
        <v>1.4612734097867244E-3</v>
      </c>
      <c r="C15228" s="11"/>
      <c r="D15228" s="11"/>
      <c r="E15228" s="14"/>
    </row>
    <row r="15229" spans="1:5">
      <c r="A15229" s="11">
        <v>1.9817262428291522E-2</v>
      </c>
      <c r="B15229" s="11">
        <v>1.1725164793134431E-3</v>
      </c>
      <c r="C15229" s="11"/>
      <c r="D15229" s="11"/>
      <c r="E15229" s="14"/>
    </row>
    <row r="15230" spans="1:5">
      <c r="A15230" s="11">
        <v>2.2693653445729583E-2</v>
      </c>
      <c r="B15230" s="11">
        <v>1.4912045542833758E-3</v>
      </c>
      <c r="C15230" s="11"/>
      <c r="D15230" s="11"/>
      <c r="E15230" s="14"/>
    </row>
    <row r="15231" spans="1:5">
      <c r="A15231" s="11">
        <v>1.8830693486421871E-2</v>
      </c>
      <c r="B15231" s="11">
        <v>1.1153789041832851E-3</v>
      </c>
      <c r="C15231" s="11"/>
      <c r="D15231" s="11"/>
      <c r="E15231" s="14"/>
    </row>
    <row r="15232" spans="1:5">
      <c r="A15232" s="11">
        <v>2.1833176337593508E-2</v>
      </c>
      <c r="B15232" s="11">
        <v>1.3794994511776902E-3</v>
      </c>
      <c r="C15232" s="11"/>
      <c r="D15232" s="11"/>
      <c r="E15232" s="14"/>
    </row>
    <row r="15233" spans="1:5">
      <c r="A15233" s="11">
        <v>2.3105614777416076E-2</v>
      </c>
      <c r="B15233" s="11">
        <v>1.5843248282688062E-3</v>
      </c>
      <c r="C15233" s="11"/>
      <c r="D15233" s="11"/>
      <c r="E15233" s="14"/>
    </row>
    <row r="15234" spans="1:5">
      <c r="A15234" s="11">
        <v>2.354813344788877E-2</v>
      </c>
      <c r="B15234" s="11">
        <v>1.4695286202094935E-3</v>
      </c>
      <c r="C15234" s="11"/>
      <c r="D15234" s="11"/>
      <c r="E15234" s="14"/>
    </row>
    <row r="15235" spans="1:5">
      <c r="A15235" s="11">
        <v>2.5175120795607561E-2</v>
      </c>
      <c r="B15235" s="11">
        <v>1.7224416231439805E-3</v>
      </c>
      <c r="C15235" s="11"/>
      <c r="D15235" s="11"/>
      <c r="E15235" s="14"/>
    </row>
    <row r="15236" spans="1:5">
      <c r="A15236" s="11">
        <v>2.1871177363343833E-2</v>
      </c>
      <c r="B15236" s="11">
        <v>1.4836234453053303E-3</v>
      </c>
      <c r="C15236" s="11"/>
      <c r="D15236" s="11"/>
      <c r="E15236" s="14"/>
    </row>
    <row r="15237" spans="1:5">
      <c r="A15237" s="11">
        <v>2.1180290307055961E-2</v>
      </c>
      <c r="B15237" s="11">
        <v>1.3872173365808275E-3</v>
      </c>
      <c r="C15237" s="11"/>
      <c r="D15237" s="11"/>
      <c r="E15237" s="14"/>
    </row>
    <row r="15238" spans="1:5">
      <c r="A15238" s="11">
        <v>1.9488285208461516E-2</v>
      </c>
      <c r="B15238" s="11">
        <v>1.2625635000136281E-3</v>
      </c>
      <c r="C15238" s="11"/>
      <c r="D15238" s="11"/>
      <c r="E15238" s="14"/>
    </row>
    <row r="15239" spans="1:5">
      <c r="A15239" s="11">
        <v>2.4184247289753186E-2</v>
      </c>
      <c r="B15239" s="11">
        <v>1.630329688092058E-3</v>
      </c>
      <c r="C15239" s="11"/>
      <c r="D15239" s="11"/>
      <c r="E15239" s="14"/>
    </row>
    <row r="15240" spans="1:5">
      <c r="A15240" s="11">
        <v>2.1150698977463803E-2</v>
      </c>
      <c r="B15240" s="11">
        <v>1.3700978646073176E-3</v>
      </c>
      <c r="C15240" s="11"/>
      <c r="D15240" s="11"/>
      <c r="E15240" s="14"/>
    </row>
    <row r="15241" spans="1:5">
      <c r="A15241" s="11">
        <v>2.0070191624361678E-2</v>
      </c>
      <c r="B15241" s="11">
        <v>1.3257335083105728E-3</v>
      </c>
      <c r="C15241" s="11"/>
      <c r="D15241" s="11"/>
      <c r="E15241" s="14"/>
    </row>
    <row r="15242" spans="1:5">
      <c r="A15242" s="11">
        <v>2.5311020194737743E-2</v>
      </c>
      <c r="B15242" s="11">
        <v>1.7512412755193469E-3</v>
      </c>
      <c r="C15242" s="11"/>
      <c r="D15242" s="11"/>
      <c r="E15242" s="14"/>
    </row>
    <row r="15243" spans="1:5">
      <c r="A15243" s="11">
        <v>2.1215975722080761E-2</v>
      </c>
      <c r="B15243" s="11">
        <v>1.4236740383855217E-3</v>
      </c>
      <c r="C15243" s="11"/>
      <c r="D15243" s="11"/>
      <c r="E15243" s="14"/>
    </row>
    <row r="15244" spans="1:5">
      <c r="A15244" s="11">
        <v>1.6249660877535311E-2</v>
      </c>
      <c r="B15244" s="11">
        <v>8.7469082108553964E-4</v>
      </c>
      <c r="C15244" s="11"/>
      <c r="D15244" s="11"/>
      <c r="E15244" s="14"/>
    </row>
    <row r="15245" spans="1:5">
      <c r="A15245" s="11">
        <v>2.2836576692486565E-2</v>
      </c>
      <c r="B15245" s="11">
        <v>1.4297046612528686E-3</v>
      </c>
      <c r="C15245" s="11"/>
      <c r="D15245" s="11"/>
      <c r="E15245" s="14"/>
    </row>
    <row r="15246" spans="1:5">
      <c r="A15246" s="11">
        <v>2.2081606960387159E-2</v>
      </c>
      <c r="B15246" s="11">
        <v>1.456568788127704E-3</v>
      </c>
      <c r="C15246" s="11"/>
      <c r="D15246" s="11"/>
      <c r="E15246" s="14"/>
    </row>
    <row r="15247" spans="1:5">
      <c r="A15247" s="11">
        <v>1.9489889966706496E-2</v>
      </c>
      <c r="B15247" s="11">
        <v>1.1736317846495186E-3</v>
      </c>
      <c r="C15247" s="11"/>
      <c r="D15247" s="11"/>
      <c r="E15247" s="14"/>
    </row>
    <row r="15248" spans="1:5">
      <c r="A15248" s="11">
        <v>2.4993904288368909E-2</v>
      </c>
      <c r="B15248" s="11">
        <v>1.6124948366354971E-3</v>
      </c>
      <c r="C15248" s="11"/>
      <c r="D15248" s="11"/>
      <c r="E15248" s="14"/>
    </row>
    <row r="15249" spans="1:5">
      <c r="A15249" s="11">
        <v>1.7422877560390012E-2</v>
      </c>
      <c r="B15249" s="11">
        <v>8.9932309650071307E-4</v>
      </c>
      <c r="C15249" s="11"/>
      <c r="D15249" s="11"/>
      <c r="E15249" s="14"/>
    </row>
    <row r="15250" spans="1:5">
      <c r="A15250" s="11">
        <v>2.65124844118125E-2</v>
      </c>
      <c r="B15250" s="11">
        <v>1.7070653350266575E-3</v>
      </c>
      <c r="C15250" s="11"/>
      <c r="D15250" s="11"/>
      <c r="E15250" s="14"/>
    </row>
    <row r="15251" spans="1:5">
      <c r="A15251" s="11">
        <v>2.28225966589366E-2</v>
      </c>
      <c r="B15251" s="11">
        <v>1.4966243499552174E-3</v>
      </c>
      <c r="C15251" s="11"/>
      <c r="D15251" s="11"/>
      <c r="E15251" s="14"/>
    </row>
    <row r="15252" spans="1:5">
      <c r="A15252" s="11">
        <v>1.9453851156456044E-2</v>
      </c>
      <c r="B15252" s="11">
        <v>1.2616043798093154E-3</v>
      </c>
      <c r="C15252" s="11"/>
      <c r="D15252" s="11"/>
      <c r="E15252" s="14"/>
    </row>
    <row r="15253" spans="1:5">
      <c r="A15253" s="11">
        <v>2.2892069410046099E-2</v>
      </c>
      <c r="B15253" s="11">
        <v>1.5617024847655926E-3</v>
      </c>
      <c r="C15253" s="11"/>
      <c r="D15253" s="11"/>
      <c r="E15253" s="14"/>
    </row>
    <row r="15254" spans="1:5">
      <c r="A15254" s="11">
        <v>2.0877516882301217E-2</v>
      </c>
      <c r="B15254" s="11">
        <v>1.3634801829070873E-3</v>
      </c>
      <c r="C15254" s="11"/>
      <c r="D15254" s="11"/>
      <c r="E15254" s="14"/>
    </row>
    <row r="15255" spans="1:5">
      <c r="A15255" s="11">
        <v>2.0681748693009365E-2</v>
      </c>
      <c r="B15255" s="11">
        <v>1.2498582037661758E-3</v>
      </c>
      <c r="C15255" s="11"/>
      <c r="D15255" s="11"/>
      <c r="E15255" s="14"/>
    </row>
    <row r="15256" spans="1:5">
      <c r="A15256" s="11">
        <v>1.7669154440184312E-2</v>
      </c>
      <c r="B15256" s="11">
        <v>9.3304939151610949E-4</v>
      </c>
      <c r="C15256" s="11"/>
      <c r="D15256" s="11"/>
      <c r="E15256" s="14"/>
    </row>
    <row r="15257" spans="1:5">
      <c r="A15257" s="11">
        <v>2.1601754512977793E-2</v>
      </c>
      <c r="B15257" s="11">
        <v>1.3260370588728063E-3</v>
      </c>
      <c r="C15257" s="11"/>
      <c r="D15257" s="11"/>
      <c r="E15257" s="14"/>
    </row>
    <row r="15258" spans="1:5">
      <c r="A15258" s="11">
        <v>1.9234830533707552E-2</v>
      </c>
      <c r="B15258" s="11">
        <v>1.2396516161052936E-3</v>
      </c>
      <c r="C15258" s="11"/>
      <c r="D15258" s="11"/>
      <c r="E15258" s="14"/>
    </row>
    <row r="15259" spans="1:5">
      <c r="A15259" s="11">
        <v>2.0577847832635037E-2</v>
      </c>
      <c r="B15259" s="11">
        <v>1.3583709012110316E-3</v>
      </c>
      <c r="C15259" s="11"/>
      <c r="D15259" s="11"/>
      <c r="E15259" s="14"/>
    </row>
    <row r="15260" spans="1:5">
      <c r="A15260" s="11">
        <v>1.9916440354534062E-2</v>
      </c>
      <c r="B15260" s="11">
        <v>1.3134755696686321E-3</v>
      </c>
      <c r="C15260" s="11"/>
      <c r="D15260" s="11"/>
      <c r="E15260" s="14"/>
    </row>
    <row r="15261" spans="1:5">
      <c r="A15261" s="11">
        <v>3.3901314372667996E-2</v>
      </c>
      <c r="B15261" s="11">
        <v>2.2518049529459509E-3</v>
      </c>
      <c r="C15261" s="11"/>
      <c r="D15261" s="11"/>
      <c r="E15261" s="14"/>
    </row>
    <row r="15262" spans="1:5">
      <c r="A15262" s="11">
        <v>1.73440508310456E-2</v>
      </c>
      <c r="B15262" s="11">
        <v>9.6440388694113302E-4</v>
      </c>
      <c r="C15262" s="11"/>
      <c r="D15262" s="11"/>
      <c r="E15262" s="14"/>
    </row>
    <row r="15263" spans="1:5">
      <c r="A15263" s="11">
        <v>1.8120703259882791E-2</v>
      </c>
      <c r="B15263" s="11">
        <v>1.131781150309727E-3</v>
      </c>
      <c r="C15263" s="11"/>
      <c r="D15263" s="11"/>
      <c r="E15263" s="14"/>
    </row>
    <row r="15264" spans="1:5">
      <c r="A15264" s="11">
        <v>1.9967541356069752E-2</v>
      </c>
      <c r="B15264" s="11">
        <v>1.2619710516523558E-3</v>
      </c>
      <c r="C15264" s="11"/>
      <c r="D15264" s="11"/>
      <c r="E15264" s="14"/>
    </row>
    <row r="15265" spans="1:5">
      <c r="A15265" s="11">
        <v>2.3255948633858766E-2</v>
      </c>
      <c r="B15265" s="11">
        <v>1.5794875462755268E-3</v>
      </c>
      <c r="C15265" s="11"/>
      <c r="D15265" s="11"/>
      <c r="E15265" s="14"/>
    </row>
    <row r="15266" spans="1:5">
      <c r="A15266" s="11">
        <v>2.2532822422793843E-2</v>
      </c>
      <c r="B15266" s="11">
        <v>1.4636526530517995E-3</v>
      </c>
      <c r="C15266" s="11"/>
      <c r="D15266" s="11"/>
      <c r="E15266" s="14"/>
    </row>
    <row r="15267" spans="1:5">
      <c r="A15267" s="11">
        <v>1.9613647322859921E-2</v>
      </c>
      <c r="B15267" s="11">
        <v>1.1232256579800121E-3</v>
      </c>
      <c r="C15267" s="11"/>
      <c r="D15267" s="11"/>
      <c r="E15267" s="14"/>
    </row>
    <row r="15268" spans="1:5">
      <c r="A15268" s="11">
        <v>3.5777533240995196E-2</v>
      </c>
      <c r="B15268" s="11">
        <v>2.3495645816990268E-3</v>
      </c>
      <c r="C15268" s="11"/>
      <c r="D15268" s="11"/>
      <c r="E15268" s="14"/>
    </row>
    <row r="15269" spans="1:5">
      <c r="A15269" s="11">
        <v>1.8395738496987044E-2</v>
      </c>
      <c r="B15269" s="11">
        <v>1.133422966609647E-3</v>
      </c>
      <c r="C15269" s="11"/>
      <c r="D15269" s="11"/>
      <c r="E15269" s="14"/>
    </row>
    <row r="15270" spans="1:5">
      <c r="A15270" s="11">
        <v>1.6440547577539363E-2</v>
      </c>
      <c r="B15270" s="11">
        <v>8.6473958965065556E-4</v>
      </c>
      <c r="C15270" s="11"/>
      <c r="D15270" s="11"/>
      <c r="E15270" s="14"/>
    </row>
    <row r="15271" spans="1:5">
      <c r="A15271" s="11">
        <v>1.8255596545712675E-2</v>
      </c>
      <c r="B15271" s="11">
        <v>1.1134649995363382E-3</v>
      </c>
      <c r="C15271" s="11"/>
      <c r="D15271" s="11"/>
      <c r="E15271" s="14"/>
    </row>
    <row r="15272" spans="1:5">
      <c r="A15272" s="11">
        <v>1.5903814674029983E-2</v>
      </c>
      <c r="B15272" s="11">
        <v>8.0929500293014454E-4</v>
      </c>
      <c r="C15272" s="11"/>
      <c r="D15272" s="11"/>
      <c r="E15272" s="14"/>
    </row>
    <row r="15273" spans="1:5">
      <c r="A15273" s="11">
        <v>3.2149809620093291E-2</v>
      </c>
      <c r="B15273" s="11">
        <v>2.1508361294017178E-3</v>
      </c>
      <c r="C15273" s="11"/>
      <c r="D15273" s="11"/>
      <c r="E15273" s="14"/>
    </row>
    <row r="15274" spans="1:5">
      <c r="A15274" s="11">
        <v>1.6143916738443363E-2</v>
      </c>
      <c r="B15274" s="11">
        <v>8.0431750449053304E-4</v>
      </c>
      <c r="C15274" s="11"/>
      <c r="D15274" s="11"/>
      <c r="E15274" s="14"/>
    </row>
    <row r="15275" spans="1:5">
      <c r="A15275" s="11">
        <v>1.8440085409621439E-2</v>
      </c>
      <c r="B15275" s="11">
        <v>1.1627901795709865E-3</v>
      </c>
      <c r="C15275" s="11"/>
      <c r="D15275" s="11"/>
      <c r="E15275" s="14"/>
    </row>
    <row r="15276" spans="1:5">
      <c r="A15276" s="11">
        <v>1.6019059151416475E-2</v>
      </c>
      <c r="B15276" s="11">
        <v>8.1322426504210586E-4</v>
      </c>
      <c r="C15276" s="11"/>
      <c r="D15276" s="11"/>
      <c r="E15276" s="14"/>
    </row>
    <row r="15277" spans="1:5">
      <c r="A15277" s="11">
        <v>2.1995388427262012E-2</v>
      </c>
      <c r="B15277" s="11">
        <v>1.4926174583410436E-3</v>
      </c>
      <c r="C15277" s="11"/>
      <c r="D15277" s="11"/>
      <c r="E15277" s="14"/>
    </row>
    <row r="15278" spans="1:5">
      <c r="A15278" s="11">
        <v>1.9769146021421505E-2</v>
      </c>
      <c r="B15278" s="11">
        <v>1.2311216597035296E-3</v>
      </c>
      <c r="C15278" s="11"/>
      <c r="D15278" s="11"/>
      <c r="E15278" s="14"/>
    </row>
    <row r="15279" spans="1:5">
      <c r="A15279" s="11">
        <v>2.2747374836422692E-2</v>
      </c>
      <c r="B15279" s="11">
        <v>1.5385940787474794E-3</v>
      </c>
      <c r="C15279" s="11"/>
      <c r="D15279" s="11"/>
      <c r="E15279" s="14"/>
    </row>
    <row r="15280" spans="1:5">
      <c r="A15280" s="11">
        <v>1.9811639715941746E-2</v>
      </c>
      <c r="B15280" s="11">
        <v>1.226263134325882E-3</v>
      </c>
      <c r="C15280" s="11"/>
      <c r="D15280" s="11"/>
      <c r="E15280" s="14"/>
    </row>
    <row r="15281" spans="1:5">
      <c r="A15281" s="11">
        <v>1.5735351350605411E-2</v>
      </c>
      <c r="B15281" s="11">
        <v>7.4013073951090182E-4</v>
      </c>
      <c r="C15281" s="11"/>
      <c r="D15281" s="11"/>
      <c r="E15281" s="14"/>
    </row>
    <row r="15282" spans="1:5">
      <c r="A15282" s="11">
        <v>2.0507883250247286E-2</v>
      </c>
      <c r="B15282" s="11">
        <v>1.2721500032136892E-3</v>
      </c>
      <c r="C15282" s="11"/>
      <c r="D15282" s="11"/>
      <c r="E15282" s="14"/>
    </row>
    <row r="15283" spans="1:5">
      <c r="A15283" s="11">
        <v>2.3098338990819152E-2</v>
      </c>
      <c r="B15283" s="11">
        <v>1.532280970558251E-3</v>
      </c>
      <c r="C15283" s="11"/>
      <c r="D15283" s="11"/>
      <c r="E15283" s="14"/>
    </row>
    <row r="15284" spans="1:5">
      <c r="A15284" s="11">
        <v>3.0331119214154299E-2</v>
      </c>
      <c r="B15284" s="11">
        <v>2.0315412422220176E-3</v>
      </c>
      <c r="C15284" s="11"/>
      <c r="D15284" s="11"/>
      <c r="E15284" s="14"/>
    </row>
    <row r="15285" spans="1:5">
      <c r="A15285" s="11">
        <v>2.9390179735025924E-2</v>
      </c>
      <c r="B15285" s="11">
        <v>1.9434818236782117E-3</v>
      </c>
      <c r="C15285" s="11"/>
      <c r="D15285" s="11"/>
      <c r="E15285" s="14"/>
    </row>
    <row r="15286" spans="1:5">
      <c r="A15286" s="11">
        <v>1.8842714362866313E-2</v>
      </c>
      <c r="B15286" s="11">
        <v>1.1985675086806657E-3</v>
      </c>
      <c r="C15286" s="11"/>
      <c r="D15286" s="11"/>
      <c r="E15286" s="14"/>
    </row>
    <row r="15287" spans="1:5">
      <c r="A15287" s="11">
        <v>2.6131052828531218E-2</v>
      </c>
      <c r="B15287" s="11">
        <v>1.725101275772278E-3</v>
      </c>
      <c r="C15287" s="11"/>
      <c r="D15287" s="11"/>
      <c r="E15287" s="14"/>
    </row>
    <row r="15288" spans="1:5">
      <c r="A15288" s="11">
        <v>1.7512798838274907E-2</v>
      </c>
      <c r="B15288" s="11">
        <v>1.0611597608950532E-3</v>
      </c>
      <c r="C15288" s="11"/>
      <c r="D15288" s="11"/>
      <c r="E15288" s="14"/>
    </row>
    <row r="15289" spans="1:5">
      <c r="A15289" s="11">
        <v>2.1186414517072344E-2</v>
      </c>
      <c r="B15289" s="11">
        <v>1.389895336616302E-3</v>
      </c>
      <c r="C15289" s="11"/>
      <c r="D15289" s="11"/>
      <c r="E15289" s="14"/>
    </row>
    <row r="15290" spans="1:5">
      <c r="A15290" s="11">
        <v>1.995795325096399E-2</v>
      </c>
      <c r="B15290" s="11">
        <v>1.2812055091836283E-3</v>
      </c>
      <c r="C15290" s="11"/>
      <c r="D15290" s="11"/>
      <c r="E15290" s="14"/>
    </row>
    <row r="15291" spans="1:5">
      <c r="A15291" s="11">
        <v>2.0422339980553598E-2</v>
      </c>
      <c r="B15291" s="11">
        <v>1.3512833723406258E-3</v>
      </c>
      <c r="C15291" s="11"/>
      <c r="D15291" s="11"/>
      <c r="E15291" s="14"/>
    </row>
    <row r="15292" spans="1:5">
      <c r="A15292" s="11">
        <v>2.623208645574527E-2</v>
      </c>
      <c r="B15292" s="11">
        <v>1.7391220921091422E-3</v>
      </c>
      <c r="C15292" s="11"/>
      <c r="D15292" s="11"/>
      <c r="E15292" s="14"/>
    </row>
    <row r="15293" spans="1:5">
      <c r="A15293" s="11">
        <v>1.6092312155283631E-2</v>
      </c>
      <c r="B15293" s="11">
        <v>8.2501682669301919E-4</v>
      </c>
      <c r="C15293" s="11"/>
      <c r="D15293" s="11"/>
      <c r="E15293" s="14"/>
    </row>
    <row r="15294" spans="1:5">
      <c r="A15294" s="11">
        <v>2.5163946086437766E-2</v>
      </c>
      <c r="B15294" s="11">
        <v>1.7316432842439794E-3</v>
      </c>
      <c r="C15294" s="11"/>
      <c r="D15294" s="11"/>
      <c r="E15294" s="14"/>
    </row>
    <row r="15295" spans="1:5">
      <c r="A15295" s="11">
        <v>2.0282505573290789E-2</v>
      </c>
      <c r="B15295" s="11">
        <v>1.3280879038803802E-3</v>
      </c>
      <c r="C15295" s="11"/>
      <c r="D15295" s="11"/>
      <c r="E15295" s="14"/>
    </row>
    <row r="15296" spans="1:5">
      <c r="A15296" s="11">
        <v>1.9616959564129472E-2</v>
      </c>
      <c r="B15296" s="11">
        <v>1.2237840127289346E-3</v>
      </c>
      <c r="C15296" s="11"/>
      <c r="D15296" s="11"/>
      <c r="E15296" s="14"/>
    </row>
    <row r="15297" spans="1:5">
      <c r="A15297" s="11">
        <v>1.8418669927596613E-2</v>
      </c>
      <c r="B15297" s="11">
        <v>1.0811972977478419E-3</v>
      </c>
      <c r="C15297" s="11"/>
      <c r="D15297" s="11"/>
      <c r="E15297" s="14"/>
    </row>
    <row r="15298" spans="1:5">
      <c r="A15298" s="11">
        <v>1.7825652332376898E-2</v>
      </c>
      <c r="B15298" s="11">
        <v>9.7956177973772913E-4</v>
      </c>
      <c r="C15298" s="11"/>
      <c r="D15298" s="11"/>
      <c r="E15298" s="14"/>
    </row>
    <row r="15299" spans="1:5">
      <c r="A15299" s="11">
        <v>1.69737558668294E-2</v>
      </c>
      <c r="B15299" s="11">
        <v>9.5347230554765968E-4</v>
      </c>
      <c r="C15299" s="11"/>
      <c r="D15299" s="11"/>
      <c r="E15299" s="14"/>
    </row>
    <row r="15300" spans="1:5">
      <c r="A15300" s="11">
        <v>1.7206498518657156E-2</v>
      </c>
      <c r="B15300" s="11">
        <v>1.0092477279721275E-3</v>
      </c>
      <c r="C15300" s="11"/>
      <c r="D15300" s="11"/>
      <c r="E15300" s="14"/>
    </row>
    <row r="15301" spans="1:5">
      <c r="A15301" s="11">
        <v>2.5032660166972073E-2</v>
      </c>
      <c r="B15301" s="11">
        <v>1.6401831041337024E-3</v>
      </c>
      <c r="C15301" s="11"/>
      <c r="D15301" s="11"/>
      <c r="E15301" s="14"/>
    </row>
    <row r="15302" spans="1:5">
      <c r="A15302" s="11">
        <v>1.9834709921775492E-2</v>
      </c>
      <c r="B15302" s="11">
        <v>1.3058468888553448E-3</v>
      </c>
      <c r="C15302" s="11"/>
      <c r="D15302" s="11"/>
      <c r="E15302" s="14"/>
    </row>
    <row r="15303" spans="1:5">
      <c r="A15303" s="11">
        <v>2.2329819572411678E-2</v>
      </c>
      <c r="B15303" s="11">
        <v>1.5168689047453225E-3</v>
      </c>
      <c r="C15303" s="11"/>
      <c r="D15303" s="11"/>
      <c r="E15303" s="14"/>
    </row>
    <row r="15304" spans="1:5">
      <c r="A15304" s="11">
        <v>2.7165763061358501E-2</v>
      </c>
      <c r="B15304" s="11">
        <v>1.833832520830478E-3</v>
      </c>
      <c r="C15304" s="11"/>
      <c r="D15304" s="11"/>
      <c r="E15304" s="14"/>
    </row>
    <row r="15305" spans="1:5">
      <c r="A15305" s="11">
        <v>1.9308582642240637E-2</v>
      </c>
      <c r="B15305" s="11">
        <v>1.2440397223354154E-3</v>
      </c>
      <c r="C15305" s="11"/>
      <c r="D15305" s="11"/>
      <c r="E15305" s="14"/>
    </row>
    <row r="15306" spans="1:5">
      <c r="A15306" s="11">
        <v>2.0907314829341231E-2</v>
      </c>
      <c r="B15306" s="11">
        <v>1.347399539631316E-3</v>
      </c>
      <c r="C15306" s="11"/>
      <c r="D15306" s="11"/>
      <c r="E15306" s="14"/>
    </row>
    <row r="15307" spans="1:5">
      <c r="A15307" s="11">
        <v>1.5404872984010051E-2</v>
      </c>
      <c r="B15307" s="11">
        <v>6.0630810878178009E-4</v>
      </c>
      <c r="C15307" s="11"/>
      <c r="D15307" s="11"/>
      <c r="E15307" s="14"/>
    </row>
    <row r="15308" spans="1:5">
      <c r="A15308" s="11">
        <v>2.4457926655252218E-2</v>
      </c>
      <c r="B15308" s="11">
        <v>1.6749175807373186E-3</v>
      </c>
      <c r="C15308" s="11"/>
      <c r="D15308" s="11"/>
      <c r="E15308" s="14"/>
    </row>
    <row r="15309" spans="1:5">
      <c r="A15309" s="11">
        <v>2.2922894054436118E-2</v>
      </c>
      <c r="B15309" s="11">
        <v>1.4260277834098284E-3</v>
      </c>
      <c r="C15309" s="11"/>
      <c r="D15309" s="11"/>
      <c r="E15309" s="14"/>
    </row>
    <row r="15310" spans="1:5">
      <c r="A15310" s="11">
        <v>2.5091840504102604E-2</v>
      </c>
      <c r="B15310" s="11">
        <v>1.7155399769340106E-3</v>
      </c>
      <c r="C15310" s="11"/>
      <c r="D15310" s="11"/>
      <c r="E15310" s="14"/>
    </row>
    <row r="15311" spans="1:5">
      <c r="A15311" s="11">
        <v>2.4038173348523435E-2</v>
      </c>
      <c r="B15311" s="11">
        <v>1.5244253904862449E-3</v>
      </c>
      <c r="C15311" s="11"/>
      <c r="D15311" s="11"/>
      <c r="E15311" s="14"/>
    </row>
    <row r="15312" spans="1:5">
      <c r="A15312" s="11">
        <v>2.7067543298718088E-2</v>
      </c>
      <c r="B15312" s="11">
        <v>1.750495682832249E-3</v>
      </c>
      <c r="C15312" s="11"/>
      <c r="D15312" s="11"/>
      <c r="E15312" s="14"/>
    </row>
    <row r="15313" spans="1:5">
      <c r="A15313" s="11">
        <v>1.8745554464033774E-2</v>
      </c>
      <c r="B15313" s="11">
        <v>1.1890567526896809E-3</v>
      </c>
      <c r="C15313" s="11"/>
      <c r="D15313" s="11"/>
      <c r="E15313" s="14"/>
    </row>
    <row r="15314" spans="1:5">
      <c r="A15314" s="11">
        <v>2.5176879878626733E-2</v>
      </c>
      <c r="B15314" s="11">
        <v>1.6767547052480736E-3</v>
      </c>
      <c r="C15314" s="11"/>
      <c r="D15314" s="11"/>
      <c r="E15314" s="14"/>
    </row>
    <row r="15315" spans="1:5">
      <c r="A15315" s="11">
        <v>1.631563073012858E-2</v>
      </c>
      <c r="B15315" s="11">
        <v>8.7558230449498464E-4</v>
      </c>
      <c r="C15315" s="11"/>
      <c r="D15315" s="11"/>
      <c r="E15315" s="14"/>
    </row>
    <row r="15316" spans="1:5">
      <c r="A15316" s="11">
        <v>2.6209615837715104E-2</v>
      </c>
      <c r="B15316" s="11">
        <v>1.809152302368883E-3</v>
      </c>
      <c r="C15316" s="11"/>
      <c r="D15316" s="11"/>
      <c r="E15316" s="14"/>
    </row>
    <row r="15317" spans="1:5">
      <c r="A15317" s="11">
        <v>2.5900057899413693E-2</v>
      </c>
      <c r="B15317" s="11">
        <v>1.7379409108535962E-3</v>
      </c>
      <c r="C15317" s="11"/>
      <c r="D15317" s="11"/>
      <c r="E15317" s="14"/>
    </row>
    <row r="15318" spans="1:5">
      <c r="A15318" s="11">
        <v>1.8176584031338955E-2</v>
      </c>
      <c r="B15318" s="11">
        <v>1.1358953850955451E-3</v>
      </c>
      <c r="C15318" s="11"/>
      <c r="D15318" s="11"/>
      <c r="E15318" s="14"/>
    </row>
    <row r="15319" spans="1:5">
      <c r="A15319" s="11">
        <v>1.7704045948924756E-2</v>
      </c>
      <c r="B15319" s="11">
        <v>9.8818351501165085E-4</v>
      </c>
      <c r="C15319" s="11"/>
      <c r="D15319" s="11"/>
      <c r="E15319" s="14"/>
    </row>
    <row r="15320" spans="1:5">
      <c r="A15320" s="11">
        <v>2.7684186631241548E-2</v>
      </c>
      <c r="B15320" s="11">
        <v>1.8449555013234267E-3</v>
      </c>
      <c r="C15320" s="11"/>
      <c r="D15320" s="11"/>
      <c r="E15320" s="14"/>
    </row>
    <row r="15321" spans="1:5">
      <c r="A15321" s="11">
        <v>1.5675396933586858E-2</v>
      </c>
      <c r="B15321" s="11">
        <v>7.2342788779227048E-4</v>
      </c>
      <c r="C15321" s="11"/>
      <c r="D15321" s="11"/>
      <c r="E15321" s="14"/>
    </row>
    <row r="15322" spans="1:5">
      <c r="A15322" s="11">
        <v>2.0987857541390594E-2</v>
      </c>
      <c r="B15322" s="11">
        <v>1.3756041911859728E-3</v>
      </c>
      <c r="C15322" s="11"/>
      <c r="D15322" s="11"/>
      <c r="E15322" s="14"/>
    </row>
    <row r="15323" spans="1:5">
      <c r="A15323" s="11">
        <v>2.209886098341228E-2</v>
      </c>
      <c r="B15323" s="11">
        <v>1.4529661539829696E-3</v>
      </c>
      <c r="C15323" s="11"/>
      <c r="D15323" s="11"/>
      <c r="E15323" s="14"/>
    </row>
    <row r="15324" spans="1:5">
      <c r="A15324" s="11">
        <v>1.6802460928207971E-2</v>
      </c>
      <c r="B15324" s="11">
        <v>9.4481666857212021E-4</v>
      </c>
      <c r="C15324" s="11"/>
      <c r="D15324" s="11"/>
      <c r="E15324" s="14"/>
    </row>
    <row r="15325" spans="1:5">
      <c r="A15325" s="11">
        <v>1.8601676587462836E-2</v>
      </c>
      <c r="B15325" s="11">
        <v>1.1544855854946682E-3</v>
      </c>
      <c r="C15325" s="11"/>
      <c r="D15325" s="11"/>
      <c r="E15325" s="14"/>
    </row>
    <row r="15326" spans="1:5">
      <c r="A15326" s="11">
        <v>2.1195876062149344E-2</v>
      </c>
      <c r="B15326" s="11">
        <v>1.3190413504809233E-3</v>
      </c>
      <c r="C15326" s="11"/>
      <c r="D15326" s="11"/>
      <c r="E15326" s="14"/>
    </row>
    <row r="15327" spans="1:5">
      <c r="A15327" s="11">
        <v>2.3315887906430521E-2</v>
      </c>
      <c r="B15327" s="11">
        <v>1.5961828304212533E-3</v>
      </c>
      <c r="C15327" s="11"/>
      <c r="D15327" s="11"/>
      <c r="E15327" s="14"/>
    </row>
    <row r="15328" spans="1:5">
      <c r="A15328" s="11">
        <v>1.6129879468184075E-2</v>
      </c>
      <c r="B15328" s="11">
        <v>8.4936129034980353E-4</v>
      </c>
      <c r="C15328" s="11"/>
      <c r="D15328" s="11"/>
      <c r="E15328" s="14"/>
    </row>
    <row r="15329" spans="1:5">
      <c r="A15329" s="11">
        <v>2.1061892458664928E-2</v>
      </c>
      <c r="B15329" s="11">
        <v>1.3320774966306917E-3</v>
      </c>
      <c r="C15329" s="11"/>
      <c r="D15329" s="11"/>
      <c r="E15329" s="14"/>
    </row>
    <row r="15330" spans="1:5">
      <c r="A15330" s="11">
        <v>2.2939059676615154E-2</v>
      </c>
      <c r="B15330" s="11">
        <v>1.4752261483284425E-3</v>
      </c>
      <c r="C15330" s="11"/>
      <c r="D15330" s="11"/>
      <c r="E15330" s="14"/>
    </row>
    <row r="15331" spans="1:5">
      <c r="A15331" s="11">
        <v>2.2219968524548456E-2</v>
      </c>
      <c r="B15331" s="11">
        <v>1.3681310869611677E-3</v>
      </c>
      <c r="C15331" s="11"/>
      <c r="D15331" s="11"/>
      <c r="E15331" s="14"/>
    </row>
    <row r="15332" spans="1:5">
      <c r="A15332" s="11">
        <v>2.9345531373417742E-2</v>
      </c>
      <c r="B15332" s="11">
        <v>1.9739237230405704E-3</v>
      </c>
      <c r="C15332" s="11"/>
      <c r="D15332" s="11"/>
      <c r="E15332" s="14"/>
    </row>
    <row r="15333" spans="1:5">
      <c r="A15333" s="11">
        <v>1.9782910610906777E-2</v>
      </c>
      <c r="B15333" s="11">
        <v>1.2855374981372628E-3</v>
      </c>
      <c r="C15333" s="11"/>
      <c r="D15333" s="11"/>
      <c r="E15333" s="14"/>
    </row>
    <row r="15334" spans="1:5">
      <c r="A15334" s="11">
        <v>1.8963280243767689E-2</v>
      </c>
      <c r="B15334" s="11">
        <v>1.2139525678522486E-3</v>
      </c>
      <c r="C15334" s="11"/>
      <c r="D15334" s="11"/>
      <c r="E15334" s="14"/>
    </row>
    <row r="15335" spans="1:5">
      <c r="A15335" s="11">
        <v>2.4945398037655546E-2</v>
      </c>
      <c r="B15335" s="11">
        <v>1.6805198191862289E-3</v>
      </c>
      <c r="C15335" s="11"/>
      <c r="D15335" s="11"/>
      <c r="E15335" s="14"/>
    </row>
    <row r="15336" spans="1:5">
      <c r="A15336" s="11">
        <v>1.7462516024586254E-2</v>
      </c>
      <c r="B15336" s="11">
        <v>1.013614801508094E-3</v>
      </c>
      <c r="C15336" s="11"/>
      <c r="D15336" s="11"/>
      <c r="E15336" s="14"/>
    </row>
    <row r="15337" spans="1:5">
      <c r="A15337" s="11">
        <v>2.0604021291344251E-2</v>
      </c>
      <c r="B15337" s="11">
        <v>1.294170625833921E-3</v>
      </c>
      <c r="C15337" s="11"/>
      <c r="D15337" s="11"/>
      <c r="E15337" s="14"/>
    </row>
    <row r="15338" spans="1:5">
      <c r="A15338" s="11">
        <v>2.1316445699331412E-2</v>
      </c>
      <c r="B15338" s="11">
        <v>1.3095879664198242E-3</v>
      </c>
      <c r="C15338" s="11"/>
      <c r="D15338" s="11"/>
      <c r="E15338" s="14"/>
    </row>
    <row r="15339" spans="1:5">
      <c r="A15339" s="11">
        <v>2.0820084945422531E-2</v>
      </c>
      <c r="B15339" s="11">
        <v>1.3778007359782833E-3</v>
      </c>
      <c r="C15339" s="11"/>
      <c r="D15339" s="11"/>
      <c r="E15339" s="14"/>
    </row>
    <row r="15340" spans="1:5">
      <c r="A15340" s="11">
        <v>2.2341246718085222E-2</v>
      </c>
      <c r="B15340" s="11">
        <v>1.4142492745909264E-3</v>
      </c>
      <c r="C15340" s="11"/>
      <c r="D15340" s="11"/>
      <c r="E15340" s="14"/>
    </row>
    <row r="15341" spans="1:5">
      <c r="A15341" s="11">
        <v>1.6224463812091923E-2</v>
      </c>
      <c r="B15341" s="11">
        <v>8.4087064422775639E-4</v>
      </c>
      <c r="C15341" s="11"/>
      <c r="D15341" s="11"/>
      <c r="E15341" s="14"/>
    </row>
    <row r="15342" spans="1:5">
      <c r="A15342" s="11">
        <v>1.8906029640439474E-2</v>
      </c>
      <c r="B15342" s="11">
        <v>1.0738138663207999E-3</v>
      </c>
      <c r="C15342" s="11"/>
      <c r="D15342" s="11"/>
      <c r="E15342" s="14"/>
    </row>
    <row r="15343" spans="1:5">
      <c r="A15343" s="11">
        <v>2.2607286556652045E-2</v>
      </c>
      <c r="B15343" s="11">
        <v>1.4886107001357476E-3</v>
      </c>
      <c r="C15343" s="11"/>
      <c r="D15343" s="11"/>
      <c r="E15343" s="14"/>
    </row>
    <row r="15344" spans="1:5">
      <c r="A15344" s="11">
        <v>1.8926359233933297E-2</v>
      </c>
      <c r="B15344" s="11">
        <v>1.206918840659942E-3</v>
      </c>
      <c r="C15344" s="11"/>
      <c r="D15344" s="11"/>
      <c r="E15344" s="14"/>
    </row>
    <row r="15345" spans="1:5">
      <c r="A15345" s="11">
        <v>1.8069953262020183E-2</v>
      </c>
      <c r="B15345" s="11">
        <v>1.1199883051210156E-3</v>
      </c>
      <c r="C15345" s="11"/>
      <c r="D15345" s="11"/>
      <c r="E15345" s="14"/>
    </row>
    <row r="15346" spans="1:5">
      <c r="A15346" s="11">
        <v>1.9920657625478382E-2</v>
      </c>
      <c r="B15346" s="11">
        <v>1.3139126395460307E-3</v>
      </c>
      <c r="C15346" s="11"/>
      <c r="D15346" s="11"/>
      <c r="E15346" s="14"/>
    </row>
    <row r="15347" spans="1:5">
      <c r="A15347" s="11">
        <v>2.2377250650847256E-2</v>
      </c>
      <c r="B15347" s="11">
        <v>1.4154906951943853E-3</v>
      </c>
      <c r="C15347" s="11"/>
      <c r="D15347" s="11"/>
      <c r="E15347" s="14"/>
    </row>
    <row r="15348" spans="1:5">
      <c r="A15348" s="11">
        <v>2.78948932688723E-2</v>
      </c>
      <c r="B15348" s="11">
        <v>1.9232316872006784E-3</v>
      </c>
      <c r="C15348" s="11"/>
      <c r="D15348" s="11"/>
      <c r="E15348" s="14"/>
    </row>
    <row r="15349" spans="1:5">
      <c r="A15349" s="11">
        <v>1.7141832851759912E-2</v>
      </c>
      <c r="B15349" s="11">
        <v>9.6094311490561846E-4</v>
      </c>
      <c r="C15349" s="11"/>
      <c r="D15349" s="11"/>
      <c r="E15349" s="14"/>
    </row>
    <row r="15350" spans="1:5">
      <c r="A15350" s="11">
        <v>2.0524241092950112E-2</v>
      </c>
      <c r="B15350" s="11">
        <v>1.3688290493897276E-3</v>
      </c>
      <c r="C15350" s="11"/>
      <c r="D15350" s="11"/>
      <c r="E15350" s="14"/>
    </row>
    <row r="15351" spans="1:5">
      <c r="A15351" s="11">
        <v>2.1381386638385205E-2</v>
      </c>
      <c r="B15351" s="11">
        <v>1.4193930529420604E-3</v>
      </c>
      <c r="C15351" s="11"/>
      <c r="D15351" s="11"/>
      <c r="E15351" s="14"/>
    </row>
    <row r="15352" spans="1:5">
      <c r="A15352" s="11">
        <v>2.261049610581075E-2</v>
      </c>
      <c r="B15352" s="11">
        <v>1.5456635783577383E-3</v>
      </c>
      <c r="C15352" s="11"/>
      <c r="D15352" s="11"/>
      <c r="E15352" s="14"/>
    </row>
    <row r="15353" spans="1:5">
      <c r="A15353" s="11">
        <v>2.8487380831952784E-2</v>
      </c>
      <c r="B15353" s="11">
        <v>1.9569395879480301E-3</v>
      </c>
      <c r="C15353" s="11"/>
      <c r="D15353" s="11"/>
      <c r="E15353" s="14"/>
    </row>
    <row r="15354" spans="1:5">
      <c r="A15354" s="11">
        <v>2.3804484632849832E-2</v>
      </c>
      <c r="B15354" s="11">
        <v>1.4838352848549202E-3</v>
      </c>
      <c r="C15354" s="11"/>
      <c r="D15354" s="11"/>
      <c r="E15354" s="14"/>
    </row>
    <row r="15355" spans="1:5">
      <c r="A15355" s="11">
        <v>2.3889708396667229E-2</v>
      </c>
      <c r="B15355" s="11">
        <v>1.635800683384794E-3</v>
      </c>
      <c r="C15355" s="11"/>
      <c r="D15355" s="11"/>
      <c r="E15355" s="14"/>
    </row>
    <row r="15356" spans="1:5">
      <c r="A15356" s="11">
        <v>2.8645605694530021E-2</v>
      </c>
      <c r="B15356" s="11">
        <v>1.9602833584688611E-3</v>
      </c>
      <c r="C15356" s="11"/>
      <c r="D15356" s="11"/>
      <c r="E15356" s="14"/>
    </row>
    <row r="15357" spans="1:5">
      <c r="A15357" s="11">
        <v>2.2407413489364286E-2</v>
      </c>
      <c r="B15357" s="11">
        <v>1.5262487889783685E-3</v>
      </c>
      <c r="C15357" s="11"/>
      <c r="D15357" s="11"/>
      <c r="E15357" s="14"/>
    </row>
    <row r="15358" spans="1:5">
      <c r="A15358" s="11">
        <v>2.2877606719902684E-2</v>
      </c>
      <c r="B15358" s="11">
        <v>1.4695619407924811E-3</v>
      </c>
      <c r="C15358" s="11"/>
      <c r="D15358" s="11"/>
      <c r="E15358" s="14"/>
    </row>
    <row r="15359" spans="1:5">
      <c r="A15359" s="11">
        <v>2.4322819673936239E-2</v>
      </c>
      <c r="B15359" s="11">
        <v>1.6313816130185176E-3</v>
      </c>
      <c r="C15359" s="11"/>
      <c r="D15359" s="11"/>
      <c r="E15359" s="14"/>
    </row>
    <row r="15360" spans="1:5">
      <c r="A15360" s="11">
        <v>1.8105875336640972E-2</v>
      </c>
      <c r="B15360" s="11">
        <v>1.1061379359526286E-3</v>
      </c>
      <c r="C15360" s="11"/>
      <c r="D15360" s="11"/>
      <c r="E15360" s="14"/>
    </row>
    <row r="15361" spans="1:5">
      <c r="A15361" s="11">
        <v>1.7327866325049551E-2</v>
      </c>
      <c r="B15361" s="11">
        <v>1.0042298576999668E-3</v>
      </c>
      <c r="C15361" s="11"/>
      <c r="D15361" s="11"/>
      <c r="E15361" s="14"/>
    </row>
    <row r="15362" spans="1:5">
      <c r="A15362" s="11">
        <v>1.7218150080997505E-2</v>
      </c>
      <c r="B15362" s="11">
        <v>1.0234723212807406E-3</v>
      </c>
      <c r="C15362" s="11"/>
      <c r="D15362" s="11"/>
      <c r="E15362" s="14"/>
    </row>
    <row r="15363" spans="1:5">
      <c r="A15363" s="11">
        <v>2.3903272084522552E-2</v>
      </c>
      <c r="B15363" s="11">
        <v>1.5962809857111705E-3</v>
      </c>
      <c r="C15363" s="11"/>
      <c r="D15363" s="11"/>
      <c r="E15363" s="14"/>
    </row>
    <row r="15364" spans="1:5">
      <c r="A15364" s="11">
        <v>1.7733898880198416E-2</v>
      </c>
      <c r="B15364" s="11">
        <v>1.0639188716167263E-3</v>
      </c>
      <c r="C15364" s="11"/>
      <c r="D15364" s="11"/>
      <c r="E15364" s="14"/>
    </row>
    <row r="15365" spans="1:5">
      <c r="A15365" s="11">
        <v>2.6660653940174108E-2</v>
      </c>
      <c r="B15365" s="11">
        <v>1.8463882013510411E-3</v>
      </c>
      <c r="C15365" s="11"/>
      <c r="D15365" s="11"/>
      <c r="E15365" s="14"/>
    </row>
    <row r="15366" spans="1:5">
      <c r="A15366" s="11">
        <v>2.3343724982840389E-2</v>
      </c>
      <c r="B15366" s="11">
        <v>1.477506951037981E-3</v>
      </c>
      <c r="C15366" s="11"/>
      <c r="D15366" s="11"/>
      <c r="E15366" s="14"/>
    </row>
    <row r="15367" spans="1:5">
      <c r="A15367" s="11">
        <v>1.581708711212667E-2</v>
      </c>
      <c r="B15367" s="11">
        <v>7.7296567340507034E-4</v>
      </c>
      <c r="C15367" s="11"/>
      <c r="D15367" s="11"/>
      <c r="E15367" s="14"/>
    </row>
    <row r="15368" spans="1:5">
      <c r="A15368" s="11">
        <v>2.4918253653212735E-2</v>
      </c>
      <c r="B15368" s="11">
        <v>1.6544664348111498E-3</v>
      </c>
      <c r="C15368" s="11"/>
      <c r="D15368" s="11"/>
      <c r="E15368" s="14"/>
    </row>
    <row r="15369" spans="1:5">
      <c r="A15369" s="11">
        <v>2.8309164275613086E-2</v>
      </c>
      <c r="B15369" s="11">
        <v>1.9261097127786764E-3</v>
      </c>
      <c r="C15369" s="11"/>
      <c r="D15369" s="11"/>
      <c r="E15369" s="14"/>
    </row>
    <row r="15370" spans="1:5">
      <c r="A15370" s="11">
        <v>2.9126186914831678E-2</v>
      </c>
      <c r="B15370" s="11">
        <v>1.9793236432807289E-3</v>
      </c>
      <c r="C15370" s="11"/>
      <c r="D15370" s="11"/>
      <c r="E15370" s="14"/>
    </row>
    <row r="15371" spans="1:5">
      <c r="A15371" s="11">
        <v>2.3569809619484995E-2</v>
      </c>
      <c r="B15371" s="11">
        <v>1.5311031147821333E-3</v>
      </c>
      <c r="C15371" s="11"/>
      <c r="D15371" s="11"/>
      <c r="E15371" s="14"/>
    </row>
    <row r="15372" spans="1:5">
      <c r="A15372" s="11">
        <v>2.3033717195898043E-2</v>
      </c>
      <c r="B15372" s="11">
        <v>1.5230972574291444E-3</v>
      </c>
      <c r="C15372" s="11"/>
      <c r="D15372" s="11"/>
      <c r="E15372" s="14"/>
    </row>
    <row r="15373" spans="1:5">
      <c r="A15373" s="11">
        <v>2.6394640256602923E-2</v>
      </c>
      <c r="B15373" s="11">
        <v>1.7476236905813215E-3</v>
      </c>
      <c r="C15373" s="11"/>
      <c r="D15373" s="11"/>
      <c r="E15373" s="14"/>
    </row>
    <row r="15374" spans="1:5">
      <c r="A15374" s="11">
        <v>1.9755831916990093E-2</v>
      </c>
      <c r="B15374" s="11">
        <v>1.2529638281836356E-3</v>
      </c>
      <c r="C15374" s="11"/>
      <c r="D15374" s="11"/>
      <c r="E15374" s="14"/>
    </row>
    <row r="15375" spans="1:5">
      <c r="A15375" s="11">
        <v>2.7299785987018987E-2</v>
      </c>
      <c r="B15375" s="11">
        <v>1.8327814054184674E-3</v>
      </c>
      <c r="C15375" s="11"/>
      <c r="D15375" s="11"/>
      <c r="E15375" s="14"/>
    </row>
    <row r="15376" spans="1:5">
      <c r="A15376" s="11">
        <v>1.6604590949493094E-2</v>
      </c>
      <c r="B15376" s="11">
        <v>9.0563599174859157E-4</v>
      </c>
      <c r="C15376" s="11"/>
      <c r="D15376" s="11"/>
      <c r="E15376" s="14"/>
    </row>
    <row r="15377" spans="1:5">
      <c r="A15377" s="11">
        <v>1.6473004570377363E-2</v>
      </c>
      <c r="B15377" s="11">
        <v>8.6028801506457119E-4</v>
      </c>
      <c r="C15377" s="11"/>
      <c r="D15377" s="11"/>
      <c r="E15377" s="14"/>
    </row>
    <row r="15378" spans="1:5">
      <c r="A15378" s="11">
        <v>1.8195385643595172E-2</v>
      </c>
      <c r="B15378" s="11">
        <v>1.1179194810859703E-3</v>
      </c>
      <c r="C15378" s="11"/>
      <c r="D15378" s="11"/>
      <c r="E15378" s="14"/>
    </row>
    <row r="15379" spans="1:5">
      <c r="A15379" s="11">
        <v>1.5688583217038834E-2</v>
      </c>
      <c r="B15379" s="11">
        <v>7.4887359388830642E-4</v>
      </c>
      <c r="C15379" s="11"/>
      <c r="D15379" s="11"/>
      <c r="E15379" s="14"/>
    </row>
    <row r="15380" spans="1:5">
      <c r="A15380" s="11">
        <v>2.4341856860128481E-2</v>
      </c>
      <c r="B15380" s="11">
        <v>1.6817981068290109E-3</v>
      </c>
      <c r="C15380" s="11"/>
      <c r="D15380" s="11"/>
      <c r="E15380" s="14"/>
    </row>
    <row r="15381" spans="1:5">
      <c r="A15381" s="11">
        <v>2.8677022312902613E-2</v>
      </c>
      <c r="B15381" s="11">
        <v>1.8883062949356698E-3</v>
      </c>
      <c r="C15381" s="11"/>
      <c r="D15381" s="11"/>
      <c r="E15381" s="14"/>
    </row>
    <row r="15382" spans="1:5">
      <c r="A15382" s="11">
        <v>2.1263773633499662E-2</v>
      </c>
      <c r="B15382" s="11">
        <v>1.3736141111650559E-3</v>
      </c>
      <c r="C15382" s="11"/>
      <c r="D15382" s="11"/>
      <c r="E15382" s="14"/>
    </row>
    <row r="15383" spans="1:5">
      <c r="A15383" s="11">
        <v>1.6030866597352735E-2</v>
      </c>
      <c r="B15383" s="11">
        <v>8.2308843512494891E-4</v>
      </c>
      <c r="C15383" s="11"/>
      <c r="D15383" s="11"/>
      <c r="E15383" s="14"/>
    </row>
    <row r="15384" spans="1:5">
      <c r="A15384" s="11">
        <v>2.6836054932923546E-2</v>
      </c>
      <c r="B15384" s="11">
        <v>1.8555688696057784E-3</v>
      </c>
      <c r="C15384" s="11"/>
      <c r="D15384" s="11"/>
      <c r="E15384" s="14"/>
    </row>
    <row r="15385" spans="1:5">
      <c r="A15385" s="11">
        <v>2.0245101384612739E-2</v>
      </c>
      <c r="B15385" s="11">
        <v>1.3163181999380276E-3</v>
      </c>
      <c r="C15385" s="11"/>
      <c r="D15385" s="11"/>
      <c r="E15385" s="14"/>
    </row>
    <row r="15386" spans="1:5">
      <c r="A15386" s="11">
        <v>2.3338906969495182E-2</v>
      </c>
      <c r="B15386" s="11">
        <v>1.6047550138249458E-3</v>
      </c>
      <c r="C15386" s="11"/>
      <c r="D15386" s="11"/>
      <c r="E15386" s="14"/>
    </row>
    <row r="15387" spans="1:5">
      <c r="A15387" s="11">
        <v>2.0099367519518102E-2</v>
      </c>
      <c r="B15387" s="11">
        <v>1.3158764530778948E-3</v>
      </c>
      <c r="C15387" s="11"/>
      <c r="D15387" s="11"/>
      <c r="E15387" s="14"/>
    </row>
    <row r="15388" spans="1:5">
      <c r="A15388" s="11">
        <v>2.2242184877310948E-2</v>
      </c>
      <c r="B15388" s="11">
        <v>1.408659492658232E-3</v>
      </c>
      <c r="C15388" s="11"/>
      <c r="D15388" s="11"/>
      <c r="E15388" s="14"/>
    </row>
    <row r="15389" spans="1:5">
      <c r="A15389" s="11">
        <v>2.1851262259557011E-2</v>
      </c>
      <c r="B15389" s="11">
        <v>1.3948027938425723E-3</v>
      </c>
      <c r="C15389" s="11"/>
      <c r="D15389" s="11"/>
      <c r="E15389" s="14"/>
    </row>
    <row r="15390" spans="1:5">
      <c r="A15390" s="11">
        <v>2.1574358242116221E-2</v>
      </c>
      <c r="B15390" s="11">
        <v>1.4603213358064839E-3</v>
      </c>
      <c r="C15390" s="11"/>
      <c r="D15390" s="11"/>
      <c r="E15390" s="14"/>
    </row>
    <row r="15391" spans="1:5">
      <c r="A15391" s="11">
        <v>2.0492942524722092E-2</v>
      </c>
      <c r="B15391" s="11">
        <v>1.3332023813282046E-3</v>
      </c>
      <c r="C15391" s="11"/>
      <c r="D15391" s="11"/>
      <c r="E15391" s="14"/>
    </row>
    <row r="15392" spans="1:5">
      <c r="A15392" s="11">
        <v>3.022673317099547E-2</v>
      </c>
      <c r="B15392" s="11">
        <v>1.9819561087180237E-3</v>
      </c>
      <c r="C15392" s="11"/>
      <c r="D15392" s="11"/>
      <c r="E15392" s="14"/>
    </row>
    <row r="15393" spans="1:5">
      <c r="A15393" s="11">
        <v>2.0211469135492405E-2</v>
      </c>
      <c r="B15393" s="11">
        <v>1.331122919755106E-3</v>
      </c>
      <c r="C15393" s="11"/>
      <c r="D15393" s="11"/>
      <c r="E15393" s="14"/>
    </row>
    <row r="15394" spans="1:5">
      <c r="A15394" s="11">
        <v>2.53305070490756E-2</v>
      </c>
      <c r="B15394" s="11">
        <v>1.7532144394321162E-3</v>
      </c>
      <c r="C15394" s="11"/>
      <c r="D15394" s="11"/>
      <c r="E15394" s="14"/>
    </row>
    <row r="15395" spans="1:5">
      <c r="A15395" s="11">
        <v>2.2224383109680966E-2</v>
      </c>
      <c r="B15395" s="11">
        <v>1.4923125808466626E-3</v>
      </c>
      <c r="C15395" s="11"/>
      <c r="D15395" s="11"/>
      <c r="E15395" s="14"/>
    </row>
    <row r="15396" spans="1:5">
      <c r="A15396" s="11">
        <v>2.3595247375768329E-2</v>
      </c>
      <c r="B15396" s="11">
        <v>1.6162247302631868E-3</v>
      </c>
      <c r="C15396" s="11"/>
      <c r="D15396" s="11"/>
      <c r="E15396" s="14"/>
    </row>
    <row r="15397" spans="1:5">
      <c r="A15397" s="11">
        <v>2.0236150155044555E-2</v>
      </c>
      <c r="B15397" s="11">
        <v>1.3239780276776284E-3</v>
      </c>
      <c r="C15397" s="11"/>
      <c r="D15397" s="11"/>
      <c r="E15397" s="14"/>
    </row>
    <row r="15398" spans="1:5">
      <c r="A15398" s="11">
        <v>3.0263437840527777E-2</v>
      </c>
      <c r="B15398" s="11">
        <v>2.0252294215050829E-3</v>
      </c>
      <c r="C15398" s="11"/>
      <c r="D15398" s="11"/>
      <c r="E15398" s="14"/>
    </row>
    <row r="15399" spans="1:5">
      <c r="A15399" s="11">
        <v>2.0221817955718559E-2</v>
      </c>
      <c r="B15399" s="11">
        <v>1.3361764823787369E-3</v>
      </c>
      <c r="C15399" s="11"/>
      <c r="D15399" s="11"/>
      <c r="E15399" s="14"/>
    </row>
    <row r="15400" spans="1:5">
      <c r="A15400" s="11">
        <v>2.0264861512857741E-2</v>
      </c>
      <c r="B15400" s="11">
        <v>1.3451836875963928E-3</v>
      </c>
      <c r="C15400" s="11"/>
      <c r="D15400" s="11"/>
      <c r="E15400" s="14"/>
    </row>
    <row r="15401" spans="1:5">
      <c r="A15401" s="11">
        <v>2.0746501211684337E-2</v>
      </c>
      <c r="B15401" s="11">
        <v>1.3885258194678469E-3</v>
      </c>
      <c r="C15401" s="11"/>
      <c r="D15401" s="11"/>
      <c r="E15401" s="14"/>
    </row>
    <row r="15402" spans="1:5">
      <c r="A15402" s="11">
        <v>1.7030210989809901E-2</v>
      </c>
      <c r="B15402" s="11">
        <v>9.9259521470866359E-4</v>
      </c>
      <c r="C15402" s="11"/>
      <c r="D15402" s="11"/>
      <c r="E15402" s="14"/>
    </row>
    <row r="15403" spans="1:5">
      <c r="A15403" s="11">
        <v>2.6038533602255866E-2</v>
      </c>
      <c r="B15403" s="11">
        <v>1.7433504028591634E-3</v>
      </c>
      <c r="C15403" s="11"/>
      <c r="D15403" s="11"/>
      <c r="E15403" s="14"/>
    </row>
    <row r="15404" spans="1:5">
      <c r="A15404" s="11">
        <v>1.9074839464633321E-2</v>
      </c>
      <c r="B15404" s="11">
        <v>1.2225691715318998E-3</v>
      </c>
      <c r="C15404" s="11"/>
      <c r="D15404" s="11"/>
      <c r="E15404" s="14"/>
    </row>
    <row r="15405" spans="1:5">
      <c r="A15405" s="11">
        <v>1.9826211946343011E-2</v>
      </c>
      <c r="B15405" s="11">
        <v>1.2867294409813173E-3</v>
      </c>
      <c r="C15405" s="11"/>
      <c r="D15405" s="11"/>
      <c r="E15405" s="14"/>
    </row>
    <row r="15406" spans="1:5">
      <c r="A15406" s="11">
        <v>2.475266474119648E-2</v>
      </c>
      <c r="B15406" s="11">
        <v>1.7085037404463129E-3</v>
      </c>
      <c r="C15406" s="11"/>
      <c r="D15406" s="11"/>
      <c r="E15406" s="14"/>
    </row>
    <row r="15407" spans="1:5">
      <c r="A15407" s="11">
        <v>1.9037173563594904E-2</v>
      </c>
      <c r="B15407" s="11">
        <v>1.2230092376837539E-3</v>
      </c>
      <c r="C15407" s="11"/>
      <c r="D15407" s="11"/>
      <c r="E15407" s="14"/>
    </row>
    <row r="15408" spans="1:5">
      <c r="A15408" s="11">
        <v>1.9861194772762377E-2</v>
      </c>
      <c r="B15408" s="11">
        <v>1.2221858845714697E-3</v>
      </c>
      <c r="C15408" s="11"/>
      <c r="D15408" s="11"/>
      <c r="E15408" s="14"/>
    </row>
    <row r="15409" spans="1:5">
      <c r="A15409" s="11">
        <v>1.796079496551857E-2</v>
      </c>
      <c r="B15409" s="11">
        <v>1.1137831325420833E-3</v>
      </c>
      <c r="C15409" s="11"/>
      <c r="D15409" s="11"/>
      <c r="E15409" s="14"/>
    </row>
    <row r="15410" spans="1:5">
      <c r="A15410" s="11">
        <v>2.1746485516729846E-2</v>
      </c>
      <c r="B15410" s="11">
        <v>1.4411339955764609E-3</v>
      </c>
      <c r="C15410" s="11"/>
      <c r="D15410" s="11"/>
      <c r="E15410" s="14"/>
    </row>
    <row r="15411" spans="1:5">
      <c r="A15411" s="11">
        <v>2.25810452970601E-2</v>
      </c>
      <c r="B15411" s="11">
        <v>1.5440411828443665E-3</v>
      </c>
      <c r="C15411" s="11"/>
      <c r="D15411" s="11"/>
      <c r="E15411" s="14"/>
    </row>
    <row r="15412" spans="1:5">
      <c r="A15412" s="11">
        <v>2.1195750587904724E-2</v>
      </c>
      <c r="B15412" s="11">
        <v>1.4275404038486656E-3</v>
      </c>
      <c r="C15412" s="11"/>
      <c r="D15412" s="11"/>
      <c r="E15412" s="14"/>
    </row>
    <row r="15413" spans="1:5">
      <c r="A15413" s="11">
        <v>2.1931964616275643E-2</v>
      </c>
      <c r="B15413" s="11">
        <v>1.4886381179356519E-3</v>
      </c>
      <c r="C15413" s="11"/>
      <c r="D15413" s="11"/>
      <c r="E15413" s="14"/>
    </row>
    <row r="15414" spans="1:5">
      <c r="A15414" s="11">
        <v>1.5625510143246476E-2</v>
      </c>
      <c r="B15414" s="11">
        <v>6.6860163152137058E-4</v>
      </c>
      <c r="C15414" s="11"/>
      <c r="D15414" s="11"/>
      <c r="E15414" s="14"/>
    </row>
    <row r="15415" spans="1:5">
      <c r="A15415" s="11">
        <v>1.7563185849456001E-2</v>
      </c>
      <c r="B15415" s="11">
        <v>1.0365378002091617E-3</v>
      </c>
      <c r="C15415" s="11"/>
      <c r="D15415" s="11"/>
      <c r="E15415" s="14"/>
    </row>
    <row r="15416" spans="1:5">
      <c r="A15416" s="11">
        <v>1.5402768614520048E-2</v>
      </c>
      <c r="B15416" s="11">
        <v>6.4581421154503906E-4</v>
      </c>
      <c r="C15416" s="11"/>
      <c r="D15416" s="11"/>
      <c r="E15416" s="14"/>
    </row>
    <row r="15417" spans="1:5">
      <c r="A15417" s="11">
        <v>1.7954721110453108E-2</v>
      </c>
      <c r="B15417" s="11">
        <v>1.0947507588170346E-3</v>
      </c>
      <c r="C15417" s="11"/>
      <c r="D15417" s="11"/>
      <c r="E15417" s="14"/>
    </row>
    <row r="15418" spans="1:5">
      <c r="A15418" s="11">
        <v>1.7958380681093292E-2</v>
      </c>
      <c r="B15418" s="11">
        <v>1.0787437127946803E-3</v>
      </c>
      <c r="C15418" s="11"/>
      <c r="D15418" s="11"/>
      <c r="E15418" s="14"/>
    </row>
    <row r="15419" spans="1:5">
      <c r="A15419" s="11">
        <v>1.6249778282934977E-2</v>
      </c>
      <c r="B15419" s="11">
        <v>8.2037519809530473E-4</v>
      </c>
      <c r="C15419" s="11"/>
      <c r="D15419" s="11"/>
      <c r="E15419" s="14"/>
    </row>
    <row r="15420" spans="1:5">
      <c r="A15420" s="11">
        <v>1.7045859489563161E-2</v>
      </c>
      <c r="B15420" s="11">
        <v>9.5556203882687647E-4</v>
      </c>
      <c r="C15420" s="11"/>
      <c r="D15420" s="11"/>
      <c r="E15420" s="14"/>
    </row>
    <row r="15421" spans="1:5">
      <c r="A15421" s="11">
        <v>2.6603150521409161E-2</v>
      </c>
      <c r="B15421" s="11">
        <v>1.7149452358139093E-3</v>
      </c>
      <c r="C15421" s="11"/>
      <c r="D15421" s="11"/>
      <c r="E15421" s="14"/>
    </row>
    <row r="15422" spans="1:5">
      <c r="A15422" s="11">
        <v>2.376985742818389E-2</v>
      </c>
      <c r="B15422" s="11">
        <v>1.6174155488191766E-3</v>
      </c>
      <c r="C15422" s="11"/>
      <c r="D15422" s="11"/>
      <c r="E15422" s="14"/>
    </row>
    <row r="15423" spans="1:5">
      <c r="A15423" s="11">
        <v>1.8215510208325292E-2</v>
      </c>
      <c r="B15423" s="11">
        <v>1.1411490809402323E-3</v>
      </c>
      <c r="C15423" s="11"/>
      <c r="D15423" s="11"/>
      <c r="E15423" s="14"/>
    </row>
    <row r="15424" spans="1:5">
      <c r="A15424" s="11">
        <v>2.551762207649854E-2</v>
      </c>
      <c r="B15424" s="11">
        <v>1.7644601879021756E-3</v>
      </c>
      <c r="C15424" s="11"/>
      <c r="D15424" s="11"/>
      <c r="E15424" s="14"/>
    </row>
    <row r="15425" spans="1:5">
      <c r="A15425" s="11">
        <v>1.8622293879458723E-2</v>
      </c>
      <c r="B15425" s="11">
        <v>1.1756214517760059E-3</v>
      </c>
      <c r="C15425" s="11"/>
      <c r="D15425" s="11"/>
      <c r="E15425" s="14"/>
    </row>
    <row r="15426" spans="1:5">
      <c r="A15426" s="11">
        <v>2.3735983154690818E-2</v>
      </c>
      <c r="B15426" s="11">
        <v>1.635473070708699E-3</v>
      </c>
      <c r="C15426" s="11"/>
      <c r="D15426" s="11"/>
      <c r="E15426" s="14"/>
    </row>
    <row r="15427" spans="1:5">
      <c r="A15427" s="11">
        <v>3.5301731077475418E-2</v>
      </c>
      <c r="B15427" s="11">
        <v>2.3535245647650074E-3</v>
      </c>
      <c r="C15427" s="11"/>
      <c r="D15427" s="11"/>
      <c r="E15427" s="14"/>
    </row>
    <row r="15428" spans="1:5">
      <c r="A15428" s="11">
        <v>2.5697521287988353E-2</v>
      </c>
      <c r="B15428" s="11">
        <v>1.6417814857575303E-3</v>
      </c>
      <c r="C15428" s="11"/>
      <c r="D15428" s="11"/>
      <c r="E15428" s="14"/>
    </row>
    <row r="15429" spans="1:5">
      <c r="A15429" s="11">
        <v>1.8143286456129011E-2</v>
      </c>
      <c r="B15429" s="11">
        <v>1.0583862295396769E-3</v>
      </c>
      <c r="C15429" s="11"/>
      <c r="D15429" s="11"/>
      <c r="E15429" s="14"/>
    </row>
    <row r="15430" spans="1:5">
      <c r="A15430" s="11">
        <v>1.6565187662715076E-2</v>
      </c>
      <c r="B15430" s="11">
        <v>9.2447202626299836E-4</v>
      </c>
      <c r="C15430" s="11"/>
      <c r="D15430" s="11"/>
      <c r="E15430" s="14"/>
    </row>
    <row r="15431" spans="1:5">
      <c r="A15431" s="11">
        <v>2.1582316522258699E-2</v>
      </c>
      <c r="B15431" s="11">
        <v>1.3422557241520828E-3</v>
      </c>
      <c r="C15431" s="11"/>
      <c r="D15431" s="11"/>
      <c r="E15431" s="14"/>
    </row>
    <row r="15432" spans="1:5">
      <c r="A15432" s="11">
        <v>2.3371055854275437E-2</v>
      </c>
      <c r="B15432" s="11">
        <v>1.5901809733184938E-3</v>
      </c>
      <c r="C15432" s="11"/>
      <c r="D15432" s="11"/>
      <c r="E15432" s="14"/>
    </row>
    <row r="15433" spans="1:5">
      <c r="A15433" s="11">
        <v>1.9231093888443039E-2</v>
      </c>
      <c r="B15433" s="11">
        <v>1.2033688884985167E-3</v>
      </c>
      <c r="C15433" s="11"/>
      <c r="D15433" s="11"/>
      <c r="E15433" s="14"/>
    </row>
    <row r="15434" spans="1:5">
      <c r="A15434" s="11">
        <v>1.6022776090795852E-2</v>
      </c>
      <c r="B15434" s="11">
        <v>8.3658429780108048E-4</v>
      </c>
      <c r="C15434" s="11"/>
      <c r="D15434" s="11"/>
      <c r="E15434" s="14"/>
    </row>
    <row r="15435" spans="1:5">
      <c r="A15435" s="11">
        <v>1.9415873348665184E-2</v>
      </c>
      <c r="B15435" s="11">
        <v>1.263382401315195E-3</v>
      </c>
      <c r="C15435" s="11"/>
      <c r="D15435" s="11"/>
      <c r="E15435" s="14"/>
    </row>
    <row r="15436" spans="1:5">
      <c r="A15436" s="11">
        <v>2.2082048254505122E-2</v>
      </c>
      <c r="B15436" s="11">
        <v>1.4037683317702026E-3</v>
      </c>
      <c r="C15436" s="11"/>
      <c r="D15436" s="11"/>
      <c r="E15436" s="14"/>
    </row>
    <row r="15437" spans="1:5">
      <c r="A15437" s="11">
        <v>1.7058756705413545E-2</v>
      </c>
      <c r="B15437" s="11">
        <v>9.9950398186080154E-4</v>
      </c>
      <c r="C15437" s="11"/>
      <c r="D15437" s="11"/>
      <c r="E15437" s="14"/>
    </row>
    <row r="15438" spans="1:5">
      <c r="A15438" s="11">
        <v>1.6347025860708426E-2</v>
      </c>
      <c r="B15438" s="11">
        <v>8.9643006327981653E-4</v>
      </c>
      <c r="C15438" s="11"/>
      <c r="D15438" s="11"/>
      <c r="E15438" s="14"/>
    </row>
    <row r="15439" spans="1:5">
      <c r="A15439" s="11">
        <v>1.7760367574315986E-2</v>
      </c>
      <c r="B15439" s="11">
        <v>9.4797816155761444E-4</v>
      </c>
      <c r="C15439" s="11"/>
      <c r="D15439" s="11"/>
      <c r="E15439" s="14"/>
    </row>
    <row r="15440" spans="1:5">
      <c r="A15440" s="11">
        <v>3.0074416515015703E-2</v>
      </c>
      <c r="B15440" s="11">
        <v>2.062558473142153E-3</v>
      </c>
      <c r="C15440" s="11"/>
      <c r="D15440" s="11"/>
      <c r="E15440" s="14"/>
    </row>
    <row r="15441" spans="1:5">
      <c r="A15441" s="11">
        <v>1.6802569531358121E-2</v>
      </c>
      <c r="B15441" s="11">
        <v>9.6323696525556256E-4</v>
      </c>
      <c r="C15441" s="11"/>
      <c r="D15441" s="11"/>
      <c r="E15441" s="14"/>
    </row>
    <row r="15442" spans="1:5">
      <c r="A15442" s="11">
        <v>2.2990177383368966E-2</v>
      </c>
      <c r="B15442" s="11">
        <v>1.5257878698876556E-3</v>
      </c>
      <c r="C15442" s="11"/>
      <c r="D15442" s="11"/>
      <c r="E15442" s="14"/>
    </row>
    <row r="15443" spans="1:5">
      <c r="A15443" s="11">
        <v>2.3634033040984066E-2</v>
      </c>
      <c r="B15443" s="11">
        <v>1.5349979848845686E-3</v>
      </c>
      <c r="C15443" s="11"/>
      <c r="D15443" s="11"/>
      <c r="E15443" s="14"/>
    </row>
    <row r="15444" spans="1:5">
      <c r="A15444" s="11">
        <v>1.7810388855881334E-2</v>
      </c>
      <c r="B15444" s="11">
        <v>1.0782500411397511E-3</v>
      </c>
      <c r="C15444" s="11"/>
      <c r="D15444" s="11"/>
      <c r="E15444" s="14"/>
    </row>
    <row r="15445" spans="1:5">
      <c r="A15445" s="11">
        <v>1.9476881115970821E-2</v>
      </c>
      <c r="B15445" s="11">
        <v>1.2126193700136699E-3</v>
      </c>
      <c r="C15445" s="11"/>
      <c r="D15445" s="11"/>
      <c r="E15445" s="14"/>
    </row>
    <row r="15446" spans="1:5">
      <c r="A15446" s="11">
        <v>1.8328375320088394E-2</v>
      </c>
      <c r="B15446" s="11">
        <v>1.1294358257245831E-3</v>
      </c>
      <c r="C15446" s="11"/>
      <c r="D15446" s="11"/>
      <c r="E15446" s="14"/>
    </row>
    <row r="15447" spans="1:5">
      <c r="A15447" s="11">
        <v>1.5745261281883721E-2</v>
      </c>
      <c r="B15447" s="11">
        <v>7.585229054861885E-4</v>
      </c>
      <c r="C15447" s="11"/>
      <c r="D15447" s="11"/>
      <c r="E15447" s="14"/>
    </row>
    <row r="15448" spans="1:5">
      <c r="A15448" s="11">
        <v>2.8252533393978339E-2</v>
      </c>
      <c r="B15448" s="11">
        <v>1.9405778643210357E-3</v>
      </c>
      <c r="C15448" s="11"/>
      <c r="D15448" s="11"/>
      <c r="E15448" s="14"/>
    </row>
    <row r="15449" spans="1:5">
      <c r="A15449" s="11">
        <v>1.8697896912373013E-2</v>
      </c>
      <c r="B15449" s="11">
        <v>1.1939082120835951E-3</v>
      </c>
      <c r="C15449" s="11"/>
      <c r="D15449" s="11"/>
      <c r="E15449" s="14"/>
    </row>
    <row r="15450" spans="1:5">
      <c r="A15450" s="11">
        <v>1.8493854139446889E-2</v>
      </c>
      <c r="B15450" s="11">
        <v>1.115005468023374E-3</v>
      </c>
      <c r="C15450" s="11"/>
      <c r="D15450" s="11"/>
      <c r="E15450" s="14"/>
    </row>
    <row r="15451" spans="1:5">
      <c r="A15451" s="11">
        <v>2.2349201367998003E-2</v>
      </c>
      <c r="B15451" s="11">
        <v>1.5115360864627304E-3</v>
      </c>
      <c r="C15451" s="11"/>
      <c r="D15451" s="11"/>
      <c r="E15451" s="14"/>
    </row>
    <row r="15452" spans="1:5">
      <c r="A15452" s="11">
        <v>2.347346769340071E-2</v>
      </c>
      <c r="B15452" s="11">
        <v>1.5647603023792882E-3</v>
      </c>
      <c r="C15452" s="11"/>
      <c r="D15452" s="11"/>
      <c r="E15452" s="14"/>
    </row>
    <row r="15453" spans="1:5">
      <c r="A15453" s="11">
        <v>1.9585064406420424E-2</v>
      </c>
      <c r="B15453" s="11">
        <v>1.2751233145571366E-3</v>
      </c>
      <c r="C15453" s="11"/>
      <c r="D15453" s="11"/>
      <c r="E15453" s="14"/>
    </row>
    <row r="15454" spans="1:5">
      <c r="A15454" s="11">
        <v>2.435336791176989E-2</v>
      </c>
      <c r="B15454" s="11">
        <v>1.6492386986526985E-3</v>
      </c>
      <c r="C15454" s="11"/>
      <c r="D15454" s="11"/>
      <c r="E15454" s="14"/>
    </row>
    <row r="15455" spans="1:5">
      <c r="A15455" s="11">
        <v>2.5305269861800563E-2</v>
      </c>
      <c r="B15455" s="11">
        <v>1.7444409004797943E-3</v>
      </c>
      <c r="C15455" s="11"/>
      <c r="D15455" s="11"/>
      <c r="E15455" s="14"/>
    </row>
    <row r="15456" spans="1:5">
      <c r="A15456" s="11">
        <v>2.2585983967460636E-2</v>
      </c>
      <c r="B15456" s="11">
        <v>1.5188570161378144E-3</v>
      </c>
      <c r="C15456" s="11"/>
      <c r="D15456" s="11"/>
      <c r="E15456" s="14"/>
    </row>
    <row r="15457" spans="1:5">
      <c r="A15457" s="11">
        <v>2.2877085970239977E-2</v>
      </c>
      <c r="B15457" s="11">
        <v>1.5022416092754819E-3</v>
      </c>
      <c r="C15457" s="11"/>
      <c r="D15457" s="11"/>
      <c r="E15457" s="14"/>
    </row>
    <row r="15458" spans="1:5">
      <c r="A15458" s="11">
        <v>1.9230609852223014E-2</v>
      </c>
      <c r="B15458" s="11">
        <v>1.2446582453011505E-3</v>
      </c>
      <c r="C15458" s="11"/>
      <c r="D15458" s="11"/>
      <c r="E15458" s="14"/>
    </row>
    <row r="15459" spans="1:5">
      <c r="A15459" s="11">
        <v>3.0051452831966339E-2</v>
      </c>
      <c r="B15459" s="11">
        <v>2.0242376355955405E-3</v>
      </c>
      <c r="C15459" s="11"/>
      <c r="D15459" s="11"/>
      <c r="E15459" s="14"/>
    </row>
    <row r="15460" spans="1:5">
      <c r="A15460" s="11">
        <v>2.2064072194382344E-2</v>
      </c>
      <c r="B15460" s="11">
        <v>1.419172704465293E-3</v>
      </c>
      <c r="C15460" s="11"/>
      <c r="D15460" s="11"/>
      <c r="E15460" s="14"/>
    </row>
    <row r="15461" spans="1:5">
      <c r="A15461" s="11">
        <v>1.5338399855840196E-2</v>
      </c>
      <c r="B15461" s="11">
        <v>6.3840994538857899E-4</v>
      </c>
      <c r="C15461" s="11"/>
      <c r="D15461" s="11"/>
      <c r="E15461" s="14"/>
    </row>
    <row r="15462" spans="1:5">
      <c r="A15462" s="11">
        <v>3.1087154688403496E-2</v>
      </c>
      <c r="B15462" s="11">
        <v>2.1157833972399519E-3</v>
      </c>
      <c r="C15462" s="11"/>
      <c r="D15462" s="11"/>
      <c r="E15462" s="14"/>
    </row>
    <row r="15463" spans="1:5">
      <c r="A15463" s="11">
        <v>2.2468690192808439E-2</v>
      </c>
      <c r="B15463" s="11">
        <v>1.518941356743166E-3</v>
      </c>
      <c r="C15463" s="11"/>
      <c r="D15463" s="11"/>
      <c r="E15463" s="14"/>
    </row>
    <row r="15464" spans="1:5">
      <c r="A15464" s="11">
        <v>2.120997843373169E-2</v>
      </c>
      <c r="B15464" s="11">
        <v>1.3898430514552498E-3</v>
      </c>
      <c r="C15464" s="11"/>
      <c r="D15464" s="11"/>
      <c r="E15464" s="14"/>
    </row>
    <row r="15465" spans="1:5">
      <c r="A15465" s="11">
        <v>1.9318350422828236E-2</v>
      </c>
      <c r="B15465" s="11">
        <v>1.2527568153224444E-3</v>
      </c>
      <c r="C15465" s="11"/>
      <c r="D15465" s="11"/>
      <c r="E15465" s="14"/>
    </row>
    <row r="15466" spans="1:5">
      <c r="A15466" s="11">
        <v>2.0627415933357519E-2</v>
      </c>
      <c r="B15466" s="11">
        <v>1.3272183315243761E-3</v>
      </c>
      <c r="C15466" s="11"/>
      <c r="D15466" s="11"/>
      <c r="E15466" s="14"/>
    </row>
    <row r="15467" spans="1:5">
      <c r="A15467" s="11">
        <v>1.7078696478793357E-2</v>
      </c>
      <c r="B15467" s="11">
        <v>1.0000729783182932E-3</v>
      </c>
      <c r="C15467" s="11"/>
      <c r="D15467" s="11"/>
      <c r="E15467" s="14"/>
    </row>
    <row r="15468" spans="1:5">
      <c r="A15468" s="11">
        <v>2.2688927041513214E-2</v>
      </c>
      <c r="B15468" s="11">
        <v>1.5292231059101222E-3</v>
      </c>
      <c r="C15468" s="11"/>
      <c r="D15468" s="11"/>
      <c r="E15468" s="14"/>
    </row>
    <row r="15469" spans="1:5">
      <c r="A15469" s="11">
        <v>1.5971684398978659E-2</v>
      </c>
      <c r="B15469" s="11">
        <v>7.7963640766420198E-4</v>
      </c>
      <c r="C15469" s="11"/>
      <c r="D15469" s="11"/>
      <c r="E15469" s="14"/>
    </row>
    <row r="15470" spans="1:5">
      <c r="A15470" s="11">
        <v>1.7327712467375474E-2</v>
      </c>
      <c r="B15470" s="11">
        <v>9.7671013912077999E-4</v>
      </c>
      <c r="C15470" s="11"/>
      <c r="D15470" s="11"/>
      <c r="E15470" s="14"/>
    </row>
    <row r="15471" spans="1:5">
      <c r="A15471" s="11">
        <v>2.5237907805289742E-2</v>
      </c>
      <c r="B15471" s="11">
        <v>1.7480636450250889E-3</v>
      </c>
      <c r="C15471" s="11"/>
      <c r="D15471" s="11"/>
      <c r="E15471" s="14"/>
    </row>
    <row r="15472" spans="1:5">
      <c r="A15472" s="11">
        <v>1.6042399779409702E-2</v>
      </c>
      <c r="B15472" s="11">
        <v>8.2055426104997572E-4</v>
      </c>
      <c r="C15472" s="11"/>
      <c r="D15472" s="11"/>
      <c r="E15472" s="14"/>
    </row>
    <row r="15473" spans="1:5">
      <c r="A15473" s="11">
        <v>3.5385799170459739E-2</v>
      </c>
      <c r="B15473" s="11">
        <v>2.351060014096973E-3</v>
      </c>
      <c r="C15473" s="11"/>
      <c r="D15473" s="11"/>
      <c r="E15473" s="14"/>
    </row>
    <row r="15474" spans="1:5">
      <c r="A15474" s="11">
        <v>2.4768253218219287E-2</v>
      </c>
      <c r="B15474" s="11">
        <v>1.661135389073889E-3</v>
      </c>
      <c r="C15474" s="11"/>
      <c r="D15474" s="11"/>
      <c r="E15474" s="14"/>
    </row>
    <row r="15475" spans="1:5">
      <c r="A15475" s="11">
        <v>2.3153685455848387E-2</v>
      </c>
      <c r="B15475" s="11">
        <v>1.5349221386190615E-3</v>
      </c>
      <c r="C15475" s="11"/>
      <c r="D15475" s="11"/>
      <c r="E15475" s="14"/>
    </row>
    <row r="15476" spans="1:5">
      <c r="A15476" s="11">
        <v>2.3435619157623631E-2</v>
      </c>
      <c r="B15476" s="11">
        <v>1.456648088985739E-3</v>
      </c>
      <c r="C15476" s="11"/>
      <c r="D15476" s="11"/>
      <c r="E15476" s="14"/>
    </row>
    <row r="15477" spans="1:5">
      <c r="A15477" s="11">
        <v>1.8479258184790057E-2</v>
      </c>
      <c r="B15477" s="11">
        <v>1.1250311472848359E-3</v>
      </c>
      <c r="C15477" s="11"/>
      <c r="D15477" s="11"/>
      <c r="E15477" s="14"/>
    </row>
    <row r="15478" spans="1:5">
      <c r="A15478" s="11">
        <v>1.9305945743078846E-2</v>
      </c>
      <c r="B15478" s="11">
        <v>1.2549903752130005E-3</v>
      </c>
      <c r="C15478" s="11"/>
      <c r="D15478" s="11"/>
      <c r="E15478" s="14"/>
    </row>
    <row r="15479" spans="1:5">
      <c r="A15479" s="11">
        <v>2.5658255327650908E-2</v>
      </c>
      <c r="B15479" s="11">
        <v>1.7673053168218173E-3</v>
      </c>
      <c r="C15479" s="11"/>
      <c r="D15479" s="11"/>
      <c r="E15479" s="14"/>
    </row>
    <row r="15480" spans="1:5">
      <c r="A15480" s="11">
        <v>2.8467147637329049E-2</v>
      </c>
      <c r="B15480" s="11">
        <v>1.9045556902080193E-3</v>
      </c>
      <c r="C15480" s="11"/>
      <c r="D15480" s="11"/>
      <c r="E15480" s="14"/>
    </row>
    <row r="15481" spans="1:5">
      <c r="A15481" s="11">
        <v>2.1722486388415688E-2</v>
      </c>
      <c r="B15481" s="11">
        <v>1.4212422293344105E-3</v>
      </c>
      <c r="C15481" s="11"/>
      <c r="D15481" s="11"/>
      <c r="E15481" s="14"/>
    </row>
    <row r="15482" spans="1:5">
      <c r="A15482" s="11">
        <v>1.7904673439739914E-2</v>
      </c>
      <c r="B15482" s="11">
        <v>1.1051662860706586E-3</v>
      </c>
      <c r="C15482" s="11"/>
      <c r="D15482" s="11"/>
      <c r="E15482" s="14"/>
    </row>
    <row r="15483" spans="1:5">
      <c r="A15483" s="11">
        <v>2.1072400866846464E-2</v>
      </c>
      <c r="B15483" s="11">
        <v>1.375998636276201E-3</v>
      </c>
      <c r="C15483" s="11"/>
      <c r="D15483" s="11"/>
      <c r="E15483" s="14"/>
    </row>
    <row r="15484" spans="1:5">
      <c r="A15484" s="11">
        <v>2.018645357798881E-2</v>
      </c>
      <c r="B15484" s="11">
        <v>1.3079251825137785E-3</v>
      </c>
      <c r="C15484" s="11"/>
      <c r="D15484" s="11"/>
      <c r="E15484" s="14"/>
    </row>
    <row r="15485" spans="1:5">
      <c r="A15485" s="11">
        <v>1.8124831759355208E-2</v>
      </c>
      <c r="B15485" s="11">
        <v>1.1301413053598985E-3</v>
      </c>
      <c r="C15485" s="11"/>
      <c r="D15485" s="11"/>
      <c r="E15485" s="14"/>
    </row>
    <row r="15486" spans="1:5">
      <c r="A15486" s="11">
        <v>2.1055288526224361E-2</v>
      </c>
      <c r="B15486" s="11">
        <v>1.3845567321263642E-3</v>
      </c>
      <c r="C15486" s="11"/>
      <c r="D15486" s="11"/>
      <c r="E15486" s="14"/>
    </row>
    <row r="15487" spans="1:5">
      <c r="A15487" s="11">
        <v>2.1427782675115022E-2</v>
      </c>
      <c r="B15487" s="11">
        <v>1.4202847360964873E-3</v>
      </c>
      <c r="C15487" s="11"/>
      <c r="D15487" s="11"/>
      <c r="E15487" s="14"/>
    </row>
    <row r="15488" spans="1:5">
      <c r="A15488" s="11">
        <v>1.6154456472241899E-2</v>
      </c>
      <c r="B15488" s="11">
        <v>8.3977587470138518E-4</v>
      </c>
      <c r="C15488" s="11"/>
      <c r="D15488" s="11"/>
      <c r="E15488" s="14"/>
    </row>
    <row r="15489" spans="1:5">
      <c r="A15489" s="11">
        <v>1.7550194074660061E-2</v>
      </c>
      <c r="B15489" s="11">
        <v>9.7221213679412797E-4</v>
      </c>
      <c r="C15489" s="11"/>
      <c r="D15489" s="11"/>
      <c r="E15489" s="14"/>
    </row>
    <row r="15490" spans="1:5">
      <c r="A15490" s="11">
        <v>3.0137301863240252E-2</v>
      </c>
      <c r="B15490" s="11">
        <v>1.9368844542457691E-3</v>
      </c>
      <c r="C15490" s="11"/>
      <c r="D15490" s="11"/>
      <c r="E15490" s="14"/>
    </row>
    <row r="15491" spans="1:5">
      <c r="A15491" s="11">
        <v>1.5509130520186444E-2</v>
      </c>
      <c r="B15491" s="11">
        <v>7.0030301216586716E-4</v>
      </c>
      <c r="C15491" s="11"/>
      <c r="D15491" s="11"/>
      <c r="E15491" s="14"/>
    </row>
    <row r="15492" spans="1:5">
      <c r="A15492" s="11">
        <v>2.3986756565770796E-2</v>
      </c>
      <c r="B15492" s="11">
        <v>1.6489531858888519E-3</v>
      </c>
      <c r="C15492" s="11"/>
      <c r="D15492" s="11"/>
      <c r="E15492" s="14"/>
    </row>
    <row r="15493" spans="1:5">
      <c r="A15493" s="11">
        <v>2.2661427833114277E-2</v>
      </c>
      <c r="B15493" s="11">
        <v>1.5343488611627831E-3</v>
      </c>
      <c r="C15493" s="11"/>
      <c r="D15493" s="11"/>
      <c r="E15493" s="14"/>
    </row>
    <row r="15494" spans="1:5">
      <c r="A15494" s="11">
        <v>1.9380700397812221E-2</v>
      </c>
      <c r="B15494" s="11">
        <v>1.2623540538180536E-3</v>
      </c>
      <c r="C15494" s="11"/>
      <c r="D15494" s="11"/>
      <c r="E15494" s="14"/>
    </row>
    <row r="15495" spans="1:5">
      <c r="A15495" s="11">
        <v>1.6149823168958598E-2</v>
      </c>
      <c r="B15495" s="11">
        <v>8.6292603691027841E-4</v>
      </c>
      <c r="C15495" s="11"/>
      <c r="D15495" s="11"/>
      <c r="E15495" s="14"/>
    </row>
    <row r="15496" spans="1:5">
      <c r="A15496" s="11">
        <v>1.7642520503158628E-2</v>
      </c>
      <c r="B15496" s="11">
        <v>1.0288132803789383E-3</v>
      </c>
      <c r="C15496" s="11"/>
      <c r="D15496" s="11"/>
      <c r="E15496" s="14"/>
    </row>
    <row r="15497" spans="1:5">
      <c r="A15497" s="11">
        <v>2.3188975738473578E-2</v>
      </c>
      <c r="B15497" s="11">
        <v>1.4523246939571652E-3</v>
      </c>
      <c r="C15497" s="11"/>
      <c r="D15497" s="11"/>
      <c r="E15497" s="14"/>
    </row>
    <row r="15498" spans="1:5">
      <c r="A15498" s="11">
        <v>2.6480594136661213E-2</v>
      </c>
      <c r="B15498" s="11">
        <v>1.8118674136825606E-3</v>
      </c>
      <c r="C15498" s="11"/>
      <c r="D15498" s="11"/>
      <c r="E15498" s="14"/>
    </row>
    <row r="15499" spans="1:5">
      <c r="A15499" s="11">
        <v>2.488547462603315E-2</v>
      </c>
      <c r="B15499" s="11">
        <v>1.6362232974945787E-3</v>
      </c>
      <c r="C15499" s="11"/>
      <c r="D15499" s="11"/>
      <c r="E15499" s="14"/>
    </row>
    <row r="15500" spans="1:5">
      <c r="A15500" s="11">
        <v>2.3338286252775901E-2</v>
      </c>
      <c r="B15500" s="11">
        <v>1.454008152879881E-3</v>
      </c>
      <c r="C15500" s="11"/>
      <c r="D15500" s="11"/>
      <c r="E15500" s="14"/>
    </row>
    <row r="15501" spans="1:5">
      <c r="A15501" s="11">
        <v>1.6352686272557638E-2</v>
      </c>
      <c r="B15501" s="11">
        <v>8.7807972539004689E-4</v>
      </c>
      <c r="C15501" s="11"/>
      <c r="D15501" s="11"/>
      <c r="E15501" s="14"/>
    </row>
    <row r="15502" spans="1:5">
      <c r="A15502" s="11">
        <v>2.0129515867285303E-2</v>
      </c>
      <c r="B15502" s="11">
        <v>1.3271647788230566E-3</v>
      </c>
      <c r="C15502" s="11"/>
      <c r="D15502" s="11"/>
      <c r="E15502" s="14"/>
    </row>
    <row r="15503" spans="1:5">
      <c r="A15503" s="11">
        <v>2.1323845268247359E-2</v>
      </c>
      <c r="B15503" s="11">
        <v>1.3770738555454211E-3</v>
      </c>
      <c r="C15503" s="11"/>
      <c r="D15503" s="11"/>
      <c r="E15503" s="14"/>
    </row>
    <row r="15504" spans="1:5">
      <c r="A15504" s="11">
        <v>2.801374632174437E-2</v>
      </c>
      <c r="B15504" s="11">
        <v>1.9332785202904154E-3</v>
      </c>
      <c r="C15504" s="11"/>
      <c r="D15504" s="11"/>
      <c r="E15504" s="14"/>
    </row>
    <row r="15505" spans="1:5">
      <c r="A15505" s="11">
        <v>1.6938902452278727E-2</v>
      </c>
      <c r="B15505" s="11">
        <v>9.8697996025587029E-4</v>
      </c>
      <c r="C15505" s="11"/>
      <c r="D15505" s="11"/>
      <c r="E15505" s="14"/>
    </row>
    <row r="15506" spans="1:5">
      <c r="A15506" s="11">
        <v>2.835212888118151E-2</v>
      </c>
      <c r="B15506" s="11">
        <v>1.9533812830874265E-3</v>
      </c>
      <c r="C15506" s="11"/>
      <c r="D15506" s="11"/>
      <c r="E15506" s="14"/>
    </row>
    <row r="15507" spans="1:5">
      <c r="A15507" s="11">
        <v>2.394138319443544E-2</v>
      </c>
      <c r="B15507" s="11">
        <v>1.6364391926734769E-3</v>
      </c>
      <c r="C15507" s="11"/>
      <c r="D15507" s="11"/>
      <c r="E15507" s="14"/>
    </row>
    <row r="15508" spans="1:5">
      <c r="A15508" s="11">
        <v>2.6846135933924219E-2</v>
      </c>
      <c r="B15508" s="11">
        <v>1.8246661862636306E-3</v>
      </c>
      <c r="C15508" s="11"/>
      <c r="D15508" s="11"/>
      <c r="E15508" s="14"/>
    </row>
    <row r="15509" spans="1:5">
      <c r="A15509" s="11">
        <v>1.7886037801603309E-2</v>
      </c>
      <c r="B15509" s="11">
        <v>1.0890620243450989E-3</v>
      </c>
      <c r="C15509" s="11"/>
      <c r="D15509" s="11"/>
      <c r="E15509" s="14"/>
    </row>
    <row r="15510" spans="1:5">
      <c r="A15510" s="11">
        <v>2.1020829814709829E-2</v>
      </c>
      <c r="B15510" s="11">
        <v>1.4117338798900192E-3</v>
      </c>
      <c r="C15510" s="11"/>
      <c r="D15510" s="11"/>
      <c r="E15510" s="14"/>
    </row>
    <row r="15511" spans="1:5">
      <c r="A15511" s="11">
        <v>1.6836957836202749E-2</v>
      </c>
      <c r="B15511" s="11">
        <v>8.892627468588876E-4</v>
      </c>
      <c r="C15511" s="11"/>
      <c r="D15511" s="11"/>
      <c r="E15511" s="14"/>
    </row>
    <row r="15512" spans="1:5">
      <c r="A15512" s="11">
        <v>1.8010529139198681E-2</v>
      </c>
      <c r="B15512" s="11">
        <v>1.089802674342639E-3</v>
      </c>
      <c r="C15512" s="11"/>
      <c r="D15512" s="11"/>
      <c r="E15512" s="14"/>
    </row>
    <row r="15513" spans="1:5">
      <c r="A15513" s="11">
        <v>2.0355704532811155E-2</v>
      </c>
      <c r="B15513" s="11">
        <v>1.330131495877393E-3</v>
      </c>
      <c r="C15513" s="11"/>
      <c r="D15513" s="11"/>
      <c r="E15513" s="14"/>
    </row>
    <row r="15514" spans="1:5">
      <c r="A15514" s="11">
        <v>2.4228242548912676E-2</v>
      </c>
      <c r="B15514" s="11">
        <v>1.5912150976089767E-3</v>
      </c>
      <c r="C15514" s="11"/>
      <c r="D15514" s="11"/>
      <c r="E15514" s="14"/>
    </row>
    <row r="15515" spans="1:5">
      <c r="A15515" s="11">
        <v>1.5827826529400922E-2</v>
      </c>
      <c r="B15515" s="11">
        <v>6.5014090761266006E-4</v>
      </c>
      <c r="C15515" s="11"/>
      <c r="D15515" s="11"/>
      <c r="E15515" s="14"/>
    </row>
    <row r="15516" spans="1:5">
      <c r="A15516" s="11">
        <v>2.464802961410802E-2</v>
      </c>
      <c r="B15516" s="11">
        <v>1.6868521873096504E-3</v>
      </c>
      <c r="C15516" s="11"/>
      <c r="D15516" s="11"/>
      <c r="E15516" s="14"/>
    </row>
    <row r="15517" spans="1:5">
      <c r="A15517" s="11">
        <v>2.0061997450720376E-2</v>
      </c>
      <c r="B15517" s="11">
        <v>1.3207526395035325E-3</v>
      </c>
      <c r="C15517" s="11"/>
      <c r="D15517" s="11"/>
      <c r="E15517" s="14"/>
    </row>
    <row r="15518" spans="1:5">
      <c r="A15518" s="11">
        <v>1.7804520010549999E-2</v>
      </c>
      <c r="B15518" s="11">
        <v>1.0741963609403112E-3</v>
      </c>
      <c r="C15518" s="11"/>
      <c r="D15518" s="11"/>
      <c r="E15518" s="14"/>
    </row>
    <row r="15519" spans="1:5">
      <c r="A15519" s="11">
        <v>1.9062069296392269E-2</v>
      </c>
      <c r="B15519" s="11">
        <v>1.147587817799605E-3</v>
      </c>
      <c r="C15519" s="11"/>
      <c r="D15519" s="11"/>
      <c r="E15519" s="14"/>
    </row>
    <row r="15520" spans="1:5">
      <c r="A15520" s="11">
        <v>1.9547019489031477E-2</v>
      </c>
      <c r="B15520" s="11">
        <v>1.183503371377006E-3</v>
      </c>
      <c r="C15520" s="11"/>
      <c r="D15520" s="11"/>
      <c r="E15520" s="14"/>
    </row>
    <row r="15521" spans="1:5">
      <c r="A15521" s="11">
        <v>2.2010218913434833E-2</v>
      </c>
      <c r="B15521" s="11">
        <v>1.4855691072107008E-3</v>
      </c>
      <c r="C15521" s="11"/>
      <c r="D15521" s="11"/>
      <c r="E15521" s="14"/>
    </row>
    <row r="15522" spans="1:5">
      <c r="A15522" s="11">
        <v>2.5237819795178505E-2</v>
      </c>
      <c r="B15522" s="11">
        <v>1.7211417184892653E-3</v>
      </c>
      <c r="C15522" s="11"/>
      <c r="D15522" s="11"/>
      <c r="E15522" s="14"/>
    </row>
    <row r="15523" spans="1:5">
      <c r="A15523" s="11">
        <v>2.9782394183621864E-2</v>
      </c>
      <c r="B15523" s="11">
        <v>2.0313486597992245E-3</v>
      </c>
      <c r="C15523" s="11"/>
      <c r="D15523" s="11"/>
      <c r="E15523" s="14"/>
    </row>
    <row r="15524" spans="1:5">
      <c r="A15524" s="11">
        <v>2.7746827562231027E-2</v>
      </c>
      <c r="B15524" s="11">
        <v>1.8577327485131462E-3</v>
      </c>
      <c r="C15524" s="11"/>
      <c r="D15524" s="11"/>
      <c r="E15524" s="14"/>
    </row>
    <row r="15525" spans="1:5">
      <c r="A15525" s="11">
        <v>3.0923301382626656E-2</v>
      </c>
      <c r="B15525" s="11">
        <v>2.0737877198187646E-3</v>
      </c>
      <c r="C15525" s="11"/>
      <c r="D15525" s="11"/>
      <c r="E15525" s="14"/>
    </row>
    <row r="15526" spans="1:5">
      <c r="A15526" s="11">
        <v>2.1369040741842742E-2</v>
      </c>
      <c r="B15526" s="11">
        <v>1.374573309431974E-3</v>
      </c>
      <c r="C15526" s="11"/>
      <c r="D15526" s="11"/>
      <c r="E15526" s="14"/>
    </row>
    <row r="15527" spans="1:5">
      <c r="A15527" s="11">
        <v>1.7091191036571678E-2</v>
      </c>
      <c r="B15527" s="11">
        <v>9.9206893194210273E-4</v>
      </c>
      <c r="C15527" s="11"/>
      <c r="D15527" s="11"/>
      <c r="E15527" s="14"/>
    </row>
    <row r="15528" spans="1:5">
      <c r="A15528" s="11">
        <v>1.6549508948339127E-2</v>
      </c>
      <c r="B15528" s="11">
        <v>9.2709572158946479E-4</v>
      </c>
      <c r="C15528" s="11"/>
      <c r="D15528" s="11"/>
      <c r="E15528" s="14"/>
    </row>
    <row r="15529" spans="1:5">
      <c r="A15529" s="11">
        <v>3.1188870119402502E-2</v>
      </c>
      <c r="B15529" s="11">
        <v>2.0498926294847892E-3</v>
      </c>
      <c r="C15529" s="11"/>
      <c r="D15529" s="11"/>
      <c r="E15529" s="14"/>
    </row>
    <row r="15530" spans="1:5">
      <c r="A15530" s="11">
        <v>2.2415837098504109E-2</v>
      </c>
      <c r="B15530" s="11">
        <v>1.5210848519361317E-3</v>
      </c>
      <c r="C15530" s="11"/>
      <c r="D15530" s="11"/>
      <c r="E15530" s="14"/>
    </row>
    <row r="15531" spans="1:5">
      <c r="A15531" s="11">
        <v>2.0795778798924382E-2</v>
      </c>
      <c r="B15531" s="11">
        <v>1.3782318727187236E-3</v>
      </c>
      <c r="C15531" s="11"/>
      <c r="D15531" s="11"/>
      <c r="E15531" s="14"/>
    </row>
    <row r="15532" spans="1:5">
      <c r="A15532" s="11">
        <v>1.7523042556217321E-2</v>
      </c>
      <c r="B15532" s="11">
        <v>9.7848632516348922E-4</v>
      </c>
      <c r="C15532" s="11"/>
      <c r="D15532" s="11"/>
      <c r="E15532" s="14"/>
    </row>
    <row r="15533" spans="1:5">
      <c r="A15533" s="11">
        <v>1.768828342902698E-2</v>
      </c>
      <c r="B15533" s="11">
        <v>1.0385608798546197E-3</v>
      </c>
      <c r="C15533" s="11"/>
      <c r="D15533" s="11"/>
      <c r="E15533" s="14"/>
    </row>
    <row r="15534" spans="1:5">
      <c r="A15534" s="11">
        <v>2.4740641466938024E-2</v>
      </c>
      <c r="B15534" s="11">
        <v>1.6928113146789431E-3</v>
      </c>
      <c r="C15534" s="11"/>
      <c r="D15534" s="11"/>
      <c r="E15534" s="14"/>
    </row>
    <row r="15535" spans="1:5">
      <c r="A15535" s="11">
        <v>1.8070799367905364E-2</v>
      </c>
      <c r="B15535" s="11">
        <v>1.0582288199916206E-3</v>
      </c>
      <c r="C15535" s="11"/>
      <c r="D15535" s="11"/>
      <c r="E15535" s="14"/>
    </row>
    <row r="15536" spans="1:5">
      <c r="A15536" s="11">
        <v>2.5392014127328555E-2</v>
      </c>
      <c r="B15536" s="11">
        <v>1.7367262012073766E-3</v>
      </c>
      <c r="C15536" s="11"/>
      <c r="D15536" s="11"/>
      <c r="E15536" s="14"/>
    </row>
    <row r="15537" spans="1:5">
      <c r="A15537" s="11">
        <v>2.2554300957463736E-2</v>
      </c>
      <c r="B15537" s="11">
        <v>1.4561772765521214E-3</v>
      </c>
      <c r="C15537" s="11"/>
      <c r="D15537" s="11"/>
      <c r="E15537" s="14"/>
    </row>
    <row r="15538" spans="1:5">
      <c r="A15538" s="11">
        <v>1.7587196871030646E-2</v>
      </c>
      <c r="B15538" s="11">
        <v>1.027954978374318E-3</v>
      </c>
      <c r="C15538" s="11"/>
      <c r="D15538" s="11"/>
      <c r="E15538" s="14"/>
    </row>
    <row r="15539" spans="1:5">
      <c r="A15539" s="11">
        <v>2.0317007142736054E-2</v>
      </c>
      <c r="B15539" s="11">
        <v>1.3338149510579594E-3</v>
      </c>
      <c r="C15539" s="11"/>
      <c r="D15539" s="11"/>
      <c r="E15539" s="14"/>
    </row>
    <row r="15540" spans="1:5">
      <c r="A15540" s="11">
        <v>2.2473601806888229E-2</v>
      </c>
      <c r="B15540" s="11">
        <v>1.5139368118941184E-3</v>
      </c>
      <c r="C15540" s="11"/>
      <c r="D15540" s="11"/>
      <c r="E15540" s="14"/>
    </row>
    <row r="15541" spans="1:5">
      <c r="A15541" s="11">
        <v>2.1427607505554114E-2</v>
      </c>
      <c r="B15541" s="11">
        <v>1.4037959345584319E-3</v>
      </c>
      <c r="C15541" s="11"/>
      <c r="D15541" s="11"/>
      <c r="E15541" s="14"/>
    </row>
    <row r="15542" spans="1:5">
      <c r="A15542" s="11">
        <v>1.7917012856361294E-2</v>
      </c>
      <c r="B15542" s="11">
        <v>1.1006888198846778E-3</v>
      </c>
      <c r="C15542" s="11"/>
      <c r="D15542" s="11"/>
      <c r="E15542" s="14"/>
    </row>
    <row r="15543" spans="1:5">
      <c r="A15543" s="11">
        <v>2.0711062981168218E-2</v>
      </c>
      <c r="B15543" s="11">
        <v>1.3850665153400362E-3</v>
      </c>
      <c r="C15543" s="11"/>
      <c r="D15543" s="11"/>
      <c r="E15543" s="14"/>
    </row>
    <row r="15544" spans="1:5">
      <c r="A15544" s="11">
        <v>2.088603154728319E-2</v>
      </c>
      <c r="B15544" s="11">
        <v>1.343712494655313E-3</v>
      </c>
      <c r="C15544" s="11"/>
      <c r="D15544" s="11"/>
      <c r="E15544" s="14"/>
    </row>
    <row r="15545" spans="1:5">
      <c r="A15545" s="11">
        <v>2.2141888477674006E-2</v>
      </c>
      <c r="B15545" s="11">
        <v>1.4808562560293763E-3</v>
      </c>
      <c r="C15545" s="11"/>
      <c r="D15545" s="11"/>
      <c r="E15545" s="14"/>
    </row>
    <row r="15546" spans="1:5">
      <c r="A15546" s="11">
        <v>1.9569160767739537E-2</v>
      </c>
      <c r="B15546" s="11">
        <v>1.2664039745850855E-3</v>
      </c>
      <c r="C15546" s="11"/>
      <c r="D15546" s="11"/>
      <c r="E15546" s="14"/>
    </row>
    <row r="15547" spans="1:5">
      <c r="A15547" s="11">
        <v>2.1151081473636344E-2</v>
      </c>
      <c r="B15547" s="11">
        <v>1.3543064106348883E-3</v>
      </c>
      <c r="C15547" s="11"/>
      <c r="D15547" s="11"/>
      <c r="E15547" s="14"/>
    </row>
    <row r="15548" spans="1:5">
      <c r="A15548" s="11">
        <v>3.9616235145508535E-2</v>
      </c>
      <c r="B15548" s="11">
        <v>2.5568069348695199E-3</v>
      </c>
      <c r="C15548" s="11"/>
      <c r="D15548" s="11"/>
      <c r="E15548" s="14"/>
    </row>
    <row r="15549" spans="1:5">
      <c r="A15549" s="11">
        <v>2.1652628780834418E-2</v>
      </c>
      <c r="B15549" s="11">
        <v>1.4632870155040206E-3</v>
      </c>
      <c r="C15549" s="11"/>
      <c r="D15549" s="11"/>
      <c r="E15549" s="14"/>
    </row>
    <row r="15550" spans="1:5">
      <c r="A15550" s="11">
        <v>2.7453068718727013E-2</v>
      </c>
      <c r="B15550" s="11">
        <v>1.8985062346603388E-3</v>
      </c>
      <c r="C15550" s="11"/>
      <c r="D15550" s="11"/>
      <c r="E15550" s="14"/>
    </row>
    <row r="15551" spans="1:5">
      <c r="A15551" s="11">
        <v>3.1172651634059856E-2</v>
      </c>
      <c r="B15551" s="11">
        <v>2.0213224332086485E-3</v>
      </c>
      <c r="C15551" s="11"/>
      <c r="D15551" s="11"/>
      <c r="E15551" s="14"/>
    </row>
    <row r="15552" spans="1:5">
      <c r="A15552" s="11">
        <v>2.1797935619354308E-2</v>
      </c>
      <c r="B15552" s="11">
        <v>1.471199244529216E-3</v>
      </c>
      <c r="C15552" s="11"/>
      <c r="D15552" s="11"/>
      <c r="E15552" s="14"/>
    </row>
    <row r="15553" spans="1:5">
      <c r="A15553" s="11">
        <v>1.9888163454988284E-2</v>
      </c>
      <c r="B15553" s="11">
        <v>1.2944882121999957E-3</v>
      </c>
      <c r="C15553" s="11"/>
      <c r="D15553" s="11"/>
      <c r="E15553" s="14"/>
    </row>
    <row r="15554" spans="1:5">
      <c r="A15554" s="11">
        <v>2.3160047642067198E-2</v>
      </c>
      <c r="B15554" s="11">
        <v>1.5806102944812262E-3</v>
      </c>
      <c r="C15554" s="11"/>
      <c r="D15554" s="11"/>
      <c r="E15554" s="14"/>
    </row>
    <row r="15555" spans="1:5">
      <c r="A15555" s="11">
        <v>2.0275762740568453E-2</v>
      </c>
      <c r="B15555" s="11">
        <v>1.346472728886963E-3</v>
      </c>
      <c r="C15555" s="11"/>
      <c r="D15555" s="11"/>
      <c r="E15555" s="14"/>
    </row>
    <row r="15556" spans="1:5">
      <c r="A15556" s="11">
        <v>1.9381995189528049E-2</v>
      </c>
      <c r="B15556" s="11">
        <v>1.1988165230184783E-3</v>
      </c>
      <c r="C15556" s="11"/>
      <c r="D15556" s="11"/>
      <c r="E15556" s="14"/>
    </row>
    <row r="15557" spans="1:5">
      <c r="A15557" s="11">
        <v>1.9650518519764095E-2</v>
      </c>
      <c r="B15557" s="11">
        <v>1.2624162888638956E-3</v>
      </c>
      <c r="C15557" s="11"/>
      <c r="D15557" s="11"/>
      <c r="E15557" s="14"/>
    </row>
    <row r="15558" spans="1:5">
      <c r="A15558" s="11">
        <v>2.84782149160634E-2</v>
      </c>
      <c r="B15558" s="11">
        <v>1.9602518410974518E-3</v>
      </c>
      <c r="C15558" s="11"/>
      <c r="D15558" s="11"/>
      <c r="E15558" s="14"/>
    </row>
    <row r="15559" spans="1:5">
      <c r="A15559" s="11">
        <v>2.7279983729065489E-2</v>
      </c>
      <c r="B15559" s="11">
        <v>1.8064907070380759E-3</v>
      </c>
      <c r="C15559" s="11"/>
      <c r="D15559" s="11"/>
      <c r="E15559" s="14"/>
    </row>
    <row r="15560" spans="1:5">
      <c r="A15560" s="11">
        <v>1.7956366631024106E-2</v>
      </c>
      <c r="B15560" s="11">
        <v>1.1078784146215655E-3</v>
      </c>
      <c r="C15560" s="11"/>
      <c r="D15560" s="11"/>
      <c r="E15560" s="14"/>
    </row>
    <row r="15561" spans="1:5">
      <c r="A15561" s="11">
        <v>1.5834760472660303E-2</v>
      </c>
      <c r="B15561" s="11">
        <v>7.6397870150625023E-4</v>
      </c>
      <c r="C15561" s="11"/>
      <c r="D15561" s="11"/>
      <c r="E15561" s="14"/>
    </row>
    <row r="15562" spans="1:5">
      <c r="A15562" s="11">
        <v>2.2255823859347476E-2</v>
      </c>
      <c r="B15562" s="11">
        <v>1.4272896046757986E-3</v>
      </c>
      <c r="C15562" s="11"/>
      <c r="D15562" s="11"/>
      <c r="E15562" s="14"/>
    </row>
    <row r="15563" spans="1:5">
      <c r="A15563" s="11">
        <v>2.4541456628254254E-2</v>
      </c>
      <c r="B15563" s="11">
        <v>1.6393528975898056E-3</v>
      </c>
      <c r="C15563" s="11"/>
      <c r="D15563" s="11"/>
      <c r="E15563" s="14"/>
    </row>
    <row r="15564" spans="1:5">
      <c r="A15564" s="11">
        <v>2.4002527596072843E-2</v>
      </c>
      <c r="B15564" s="11">
        <v>1.6295414189666268E-3</v>
      </c>
      <c r="C15564" s="11"/>
      <c r="D15564" s="11"/>
      <c r="E15564" s="14"/>
    </row>
    <row r="15565" spans="1:5">
      <c r="A15565" s="11">
        <v>1.7520017196649446E-2</v>
      </c>
      <c r="B15565" s="11">
        <v>9.6269177688756361E-4</v>
      </c>
      <c r="C15565" s="11"/>
      <c r="D15565" s="11"/>
      <c r="E15565" s="14"/>
    </row>
    <row r="15566" spans="1:5">
      <c r="A15566" s="11">
        <v>2.3569741655371571E-2</v>
      </c>
      <c r="B15566" s="11">
        <v>1.6172339501362618E-3</v>
      </c>
      <c r="C15566" s="11"/>
      <c r="D15566" s="11"/>
      <c r="E15566" s="14"/>
    </row>
    <row r="15567" spans="1:5">
      <c r="A15567" s="11">
        <v>1.5591490347373992E-2</v>
      </c>
      <c r="B15567" s="11">
        <v>6.5374148609946645E-4</v>
      </c>
      <c r="C15567" s="11"/>
      <c r="D15567" s="11"/>
      <c r="E15567" s="14"/>
    </row>
    <row r="15568" spans="1:5">
      <c r="A15568" s="11">
        <v>2.5700955334029392E-2</v>
      </c>
      <c r="B15568" s="11">
        <v>1.726571447125532E-3</v>
      </c>
      <c r="C15568" s="11"/>
      <c r="D15568" s="11"/>
      <c r="E15568" s="14"/>
    </row>
    <row r="15569" spans="1:5">
      <c r="A15569" s="11">
        <v>2.1312824759575161E-2</v>
      </c>
      <c r="B15569" s="11">
        <v>1.3543725538884164E-3</v>
      </c>
      <c r="C15569" s="11"/>
      <c r="D15569" s="11"/>
      <c r="E15569" s="14"/>
    </row>
    <row r="15570" spans="1:5">
      <c r="A15570" s="11">
        <v>1.9569053769090412E-2</v>
      </c>
      <c r="B15570" s="11">
        <v>1.252853187191465E-3</v>
      </c>
      <c r="C15570" s="11"/>
      <c r="D15570" s="11"/>
      <c r="E15570" s="14"/>
    </row>
    <row r="15571" spans="1:5">
      <c r="A15571" s="11">
        <v>2.5017034980019504E-2</v>
      </c>
      <c r="B15571" s="11">
        <v>1.7312901401425639E-3</v>
      </c>
      <c r="C15571" s="11"/>
      <c r="D15571" s="11"/>
      <c r="E15571" s="14"/>
    </row>
    <row r="15572" spans="1:5">
      <c r="A15572" s="11">
        <v>1.9140665565550007E-2</v>
      </c>
      <c r="B15572" s="11">
        <v>1.1650333503545837E-3</v>
      </c>
      <c r="C15572" s="11"/>
      <c r="D15572" s="11"/>
      <c r="E15572" s="14"/>
    </row>
    <row r="15573" spans="1:5">
      <c r="A15573" s="11">
        <v>1.8490446235124119E-2</v>
      </c>
      <c r="B15573" s="11">
        <v>1.1720236660905359E-3</v>
      </c>
      <c r="C15573" s="11"/>
      <c r="D15573" s="11"/>
      <c r="E15573" s="14"/>
    </row>
    <row r="15574" spans="1:5">
      <c r="A15574" s="11">
        <v>3.2386128612663219E-2</v>
      </c>
      <c r="B15574" s="11">
        <v>2.1806031093978156E-3</v>
      </c>
      <c r="C15574" s="11"/>
      <c r="D15574" s="11"/>
      <c r="E15574" s="14"/>
    </row>
    <row r="15575" spans="1:5">
      <c r="A15575" s="11">
        <v>2.0500486045984898E-2</v>
      </c>
      <c r="B15575" s="11">
        <v>1.3640412532691327E-3</v>
      </c>
      <c r="C15575" s="11"/>
      <c r="D15575" s="11"/>
      <c r="E15575" s="14"/>
    </row>
    <row r="15576" spans="1:5">
      <c r="A15576" s="11">
        <v>2.8389738035967588E-2</v>
      </c>
      <c r="B15576" s="11">
        <v>1.9371476008745983E-3</v>
      </c>
      <c r="C15576" s="11"/>
      <c r="D15576" s="11"/>
      <c r="E15576" s="14"/>
    </row>
    <row r="15577" spans="1:5">
      <c r="A15577" s="11">
        <v>1.8171128559384169E-2</v>
      </c>
      <c r="B15577" s="11">
        <v>1.1330352744017909E-3</v>
      </c>
      <c r="C15577" s="11"/>
      <c r="D15577" s="11"/>
      <c r="E15577" s="14"/>
    </row>
    <row r="15578" spans="1:5">
      <c r="A15578" s="11">
        <v>3.5422870200182845E-2</v>
      </c>
      <c r="B15578" s="11">
        <v>2.3351649984308491E-3</v>
      </c>
      <c r="C15578" s="11"/>
      <c r="D15578" s="11"/>
      <c r="E15578" s="14"/>
    </row>
    <row r="15579" spans="1:5">
      <c r="A15579" s="11">
        <v>2.3230699079448292E-2</v>
      </c>
      <c r="B15579" s="11">
        <v>1.5497804566465354E-3</v>
      </c>
      <c r="C15579" s="11"/>
      <c r="D15579" s="11"/>
      <c r="E15579" s="14"/>
    </row>
    <row r="15580" spans="1:5">
      <c r="A15580" s="11">
        <v>2.5014205869574747E-2</v>
      </c>
      <c r="B15580" s="11">
        <v>1.7248084813867553E-3</v>
      </c>
      <c r="C15580" s="11"/>
      <c r="D15580" s="11"/>
      <c r="E15580" s="14"/>
    </row>
    <row r="15581" spans="1:5">
      <c r="A15581" s="11">
        <v>3.572679668614049E-2</v>
      </c>
      <c r="B15581" s="11">
        <v>2.3642987986193052E-3</v>
      </c>
      <c r="C15581" s="11"/>
      <c r="D15581" s="11"/>
      <c r="E15581" s="14"/>
    </row>
    <row r="15582" spans="1:5">
      <c r="A15582" s="11">
        <v>1.8206849420406068E-2</v>
      </c>
      <c r="B15582" s="11">
        <v>1.1367043598846625E-3</v>
      </c>
      <c r="C15582" s="11"/>
      <c r="D15582" s="11"/>
      <c r="E15582" s="14"/>
    </row>
    <row r="15583" spans="1:5">
      <c r="A15583" s="11">
        <v>2.7631970991050116E-2</v>
      </c>
      <c r="B15583" s="11">
        <v>1.8342465078562738E-3</v>
      </c>
      <c r="C15583" s="11"/>
      <c r="D15583" s="11"/>
      <c r="E15583" s="14"/>
    </row>
    <row r="15584" spans="1:5">
      <c r="A15584" s="11">
        <v>1.5566465986090326E-2</v>
      </c>
      <c r="B15584" s="11">
        <v>7.144085842639748E-4</v>
      </c>
      <c r="C15584" s="11"/>
      <c r="D15584" s="11"/>
      <c r="E15584" s="14"/>
    </row>
    <row r="15585" spans="1:5">
      <c r="A15585" s="11">
        <v>1.8895762630382843E-2</v>
      </c>
      <c r="B15585" s="11">
        <v>1.1326426500905757E-3</v>
      </c>
      <c r="C15585" s="11"/>
      <c r="D15585" s="11"/>
      <c r="E15585" s="14"/>
    </row>
    <row r="15586" spans="1:5">
      <c r="A15586" s="11">
        <v>1.7519920982243292E-2</v>
      </c>
      <c r="B15586" s="11">
        <v>1.0618164357601694E-3</v>
      </c>
      <c r="C15586" s="11"/>
      <c r="D15586" s="11"/>
      <c r="E15586" s="14"/>
    </row>
    <row r="15587" spans="1:5">
      <c r="A15587" s="11">
        <v>2.2979346089088058E-2</v>
      </c>
      <c r="B15587" s="11">
        <v>1.5234403784827192E-3</v>
      </c>
      <c r="C15587" s="11"/>
      <c r="D15587" s="11"/>
      <c r="E15587" s="14"/>
    </row>
    <row r="15588" spans="1:5">
      <c r="A15588" s="11">
        <v>1.9844636372798048E-2</v>
      </c>
      <c r="B15588" s="11">
        <v>1.2919545751985456E-3</v>
      </c>
      <c r="C15588" s="11"/>
      <c r="D15588" s="11"/>
      <c r="E15588" s="14"/>
    </row>
    <row r="15589" spans="1:5">
      <c r="A15589" s="11">
        <v>1.6099354664989421E-2</v>
      </c>
      <c r="B15589" s="11">
        <v>8.3112927105055765E-4</v>
      </c>
      <c r="C15589" s="11"/>
      <c r="D15589" s="11"/>
      <c r="E15589" s="14"/>
    </row>
    <row r="15590" spans="1:5">
      <c r="A15590" s="11">
        <v>1.814232848336671E-2</v>
      </c>
      <c r="B15590" s="11">
        <v>1.1286044320081728E-3</v>
      </c>
      <c r="C15590" s="11"/>
      <c r="D15590" s="11"/>
      <c r="E15590" s="14"/>
    </row>
    <row r="15591" spans="1:5">
      <c r="A15591" s="11">
        <v>1.8207976085812021E-2</v>
      </c>
      <c r="B15591" s="11">
        <v>1.1032185027293176E-3</v>
      </c>
      <c r="C15591" s="11"/>
      <c r="D15591" s="11"/>
      <c r="E15591" s="14"/>
    </row>
    <row r="15592" spans="1:5">
      <c r="A15592" s="11">
        <v>2.013013773783388E-2</v>
      </c>
      <c r="B15592" s="11">
        <v>1.3333228113216545E-3</v>
      </c>
      <c r="C15592" s="11"/>
      <c r="D15592" s="11"/>
      <c r="E15592" s="14"/>
    </row>
    <row r="15593" spans="1:5">
      <c r="A15593" s="11">
        <v>2.869946447790429E-2</v>
      </c>
      <c r="B15593" s="11">
        <v>1.9793985575071176E-3</v>
      </c>
      <c r="C15593" s="11"/>
      <c r="D15593" s="11"/>
      <c r="E15593" s="14"/>
    </row>
    <row r="15594" spans="1:5">
      <c r="A15594" s="11">
        <v>1.9407961487562676E-2</v>
      </c>
      <c r="B15594" s="11">
        <v>1.2045163211175966E-3</v>
      </c>
      <c r="C15594" s="11"/>
      <c r="D15594" s="11"/>
      <c r="E15594" s="14"/>
    </row>
    <row r="15595" spans="1:5">
      <c r="A15595" s="11">
        <v>2.0122115539850362E-2</v>
      </c>
      <c r="B15595" s="11">
        <v>1.2939531523880336E-3</v>
      </c>
      <c r="C15595" s="11"/>
      <c r="D15595" s="11"/>
      <c r="E15595" s="14"/>
    </row>
    <row r="15596" spans="1:5">
      <c r="A15596" s="11">
        <v>1.5735941163623351E-2</v>
      </c>
      <c r="B15596" s="11">
        <v>6.1922477057946182E-4</v>
      </c>
      <c r="C15596" s="11"/>
      <c r="D15596" s="11"/>
      <c r="E15596" s="14"/>
    </row>
    <row r="15597" spans="1:5">
      <c r="A15597" s="11">
        <v>2.2408850880142488E-2</v>
      </c>
      <c r="B15597" s="11">
        <v>1.4076498880018296E-3</v>
      </c>
      <c r="C15597" s="11"/>
      <c r="D15597" s="11"/>
      <c r="E15597" s="14"/>
    </row>
    <row r="15598" spans="1:5">
      <c r="A15598" s="11">
        <v>2.5348027505707353E-2</v>
      </c>
      <c r="B15598" s="11">
        <v>1.7588354003608745E-3</v>
      </c>
      <c r="C15598" s="11"/>
      <c r="D15598" s="11"/>
      <c r="E15598" s="14"/>
    </row>
    <row r="15599" spans="1:5">
      <c r="A15599" s="11">
        <v>2.296039922693258E-2</v>
      </c>
      <c r="B15599" s="11">
        <v>1.4536475384995184E-3</v>
      </c>
      <c r="C15599" s="11"/>
      <c r="D15599" s="11"/>
      <c r="E15599" s="14"/>
    </row>
    <row r="15600" spans="1:5">
      <c r="A15600" s="11">
        <v>2.5088158339058534E-2</v>
      </c>
      <c r="B15600" s="11">
        <v>1.7261645934615224E-3</v>
      </c>
      <c r="C15600" s="11"/>
      <c r="D15600" s="11"/>
      <c r="E15600" s="14"/>
    </row>
    <row r="15601" spans="1:5">
      <c r="A15601" s="11">
        <v>1.9925372514922639E-2</v>
      </c>
      <c r="B15601" s="11">
        <v>1.2868618560602973E-3</v>
      </c>
      <c r="C15601" s="11"/>
      <c r="D15601" s="11"/>
      <c r="E15601" s="14"/>
    </row>
    <row r="15602" spans="1:5">
      <c r="A15602" s="11">
        <v>2.1224702148945961E-2</v>
      </c>
      <c r="B15602" s="11">
        <v>1.3883897379415196E-3</v>
      </c>
      <c r="C15602" s="11"/>
      <c r="D15602" s="11"/>
      <c r="E15602" s="14"/>
    </row>
    <row r="15603" spans="1:5">
      <c r="A15603" s="11">
        <v>1.9004006059563198E-2</v>
      </c>
      <c r="B15603" s="11">
        <v>1.2243807798221033E-3</v>
      </c>
      <c r="C15603" s="11"/>
      <c r="D15603" s="11"/>
      <c r="E15603" s="14"/>
    </row>
    <row r="15604" spans="1:5">
      <c r="A15604" s="11">
        <v>2.0492517335826389E-2</v>
      </c>
      <c r="B15604" s="11">
        <v>1.2860429290175166E-3</v>
      </c>
      <c r="C15604" s="11"/>
      <c r="D15604" s="11"/>
      <c r="E15604" s="14"/>
    </row>
    <row r="15605" spans="1:5">
      <c r="A15605" s="11">
        <v>2.1949370745081489E-2</v>
      </c>
      <c r="B15605" s="11">
        <v>1.4790065266748265E-3</v>
      </c>
      <c r="C15605" s="11"/>
      <c r="D15605" s="11"/>
      <c r="E15605" s="14"/>
    </row>
    <row r="15606" spans="1:5">
      <c r="A15606" s="11">
        <v>3.1936245117961524E-2</v>
      </c>
      <c r="B15606" s="11">
        <v>2.1301751843800648E-3</v>
      </c>
      <c r="C15606" s="11"/>
      <c r="D15606" s="11"/>
      <c r="E15606" s="14"/>
    </row>
    <row r="15607" spans="1:5">
      <c r="A15607" s="11">
        <v>1.8811054643262597E-2</v>
      </c>
      <c r="B15607" s="11">
        <v>1.2001840547108534E-3</v>
      </c>
      <c r="C15607" s="11"/>
      <c r="D15607" s="11"/>
      <c r="E15607" s="14"/>
    </row>
    <row r="15608" spans="1:5">
      <c r="A15608" s="11">
        <v>2.2706115994631317E-2</v>
      </c>
      <c r="B15608" s="11">
        <v>1.4879556013389999E-3</v>
      </c>
      <c r="C15608" s="11"/>
      <c r="D15608" s="11"/>
      <c r="E15608" s="14"/>
    </row>
    <row r="15609" spans="1:5">
      <c r="A15609" s="11">
        <v>2.6202434667318374E-2</v>
      </c>
      <c r="B15609" s="11">
        <v>1.8163918631787625E-3</v>
      </c>
      <c r="C15609" s="11"/>
      <c r="D15609" s="11"/>
      <c r="E15609" s="14"/>
    </row>
    <row r="15610" spans="1:5">
      <c r="A15610" s="11">
        <v>1.6495256491304691E-2</v>
      </c>
      <c r="B15610" s="11">
        <v>9.0763356199098221E-4</v>
      </c>
      <c r="C15610" s="11"/>
      <c r="D15610" s="11"/>
      <c r="E15610" s="14"/>
    </row>
    <row r="15611" spans="1:5">
      <c r="A15611" s="11">
        <v>1.7571672480945242E-2</v>
      </c>
      <c r="B15611" s="11">
        <v>1.0433750226428143E-3</v>
      </c>
      <c r="C15611" s="11"/>
      <c r="D15611" s="11"/>
      <c r="E15611" s="14"/>
    </row>
    <row r="15612" spans="1:5">
      <c r="A15612" s="11">
        <v>1.7313041122209043E-2</v>
      </c>
      <c r="B15612" s="11">
        <v>9.5853281546687686E-4</v>
      </c>
      <c r="C15612" s="11"/>
      <c r="D15612" s="11"/>
      <c r="E15612" s="14"/>
    </row>
    <row r="15613" spans="1:5">
      <c r="A15613" s="11">
        <v>1.9806662199154935E-2</v>
      </c>
      <c r="B15613" s="11">
        <v>1.2415679031368943E-3</v>
      </c>
      <c r="C15613" s="11"/>
      <c r="D15613" s="11"/>
      <c r="E15613" s="14"/>
    </row>
    <row r="15614" spans="1:5">
      <c r="A15614" s="11">
        <v>2.0846216382550704E-2</v>
      </c>
      <c r="B15614" s="11">
        <v>1.3956746084787142E-3</v>
      </c>
      <c r="C15614" s="11"/>
      <c r="D15614" s="11"/>
      <c r="E15614" s="14"/>
    </row>
    <row r="15615" spans="1:5">
      <c r="A15615" s="11">
        <v>2.5640063710449901E-2</v>
      </c>
      <c r="B15615" s="11">
        <v>1.657627932878253E-3</v>
      </c>
      <c r="C15615" s="11"/>
      <c r="D15615" s="11"/>
      <c r="E15615" s="14"/>
    </row>
    <row r="15616" spans="1:5">
      <c r="A15616" s="11">
        <v>2.187133077262636E-2</v>
      </c>
      <c r="B15616" s="11">
        <v>1.4742644676473066E-3</v>
      </c>
      <c r="C15616" s="11"/>
      <c r="D15616" s="11"/>
      <c r="E15616" s="14"/>
    </row>
    <row r="15617" spans="1:5">
      <c r="A15617" s="11">
        <v>2.5944701629366292E-2</v>
      </c>
      <c r="B15617" s="11">
        <v>1.7835965091771628E-3</v>
      </c>
      <c r="C15617" s="11"/>
      <c r="D15617" s="11"/>
      <c r="E15617" s="14"/>
    </row>
    <row r="15618" spans="1:5">
      <c r="A15618" s="11">
        <v>3.5595995289443967E-2</v>
      </c>
      <c r="B15618" s="11">
        <v>2.3543149628123478E-3</v>
      </c>
      <c r="C15618" s="11"/>
      <c r="D15618" s="11"/>
      <c r="E15618" s="14"/>
    </row>
    <row r="15619" spans="1:5">
      <c r="A15619" s="11">
        <v>1.9144782539481018E-2</v>
      </c>
      <c r="B15619" s="11">
        <v>1.2278731945626028E-3</v>
      </c>
      <c r="C15619" s="11"/>
      <c r="D15619" s="11"/>
      <c r="E15619" s="14"/>
    </row>
    <row r="15620" spans="1:5">
      <c r="A15620" s="11">
        <v>1.9050263952156855E-2</v>
      </c>
      <c r="B15620" s="11">
        <v>1.1409819416862926E-3</v>
      </c>
      <c r="C15620" s="11"/>
      <c r="D15620" s="11"/>
      <c r="E15620" s="14"/>
    </row>
    <row r="15621" spans="1:5">
      <c r="A15621" s="11">
        <v>2.3981336251264924E-2</v>
      </c>
      <c r="B15621" s="11">
        <v>1.6069561847833441E-3</v>
      </c>
      <c r="C15621" s="11"/>
      <c r="D15621" s="11"/>
      <c r="E15621" s="14"/>
    </row>
    <row r="15622" spans="1:5">
      <c r="A15622" s="11">
        <v>2.3083106911509332E-2</v>
      </c>
      <c r="B15622" s="11">
        <v>1.47696982419059E-3</v>
      </c>
      <c r="C15622" s="11"/>
      <c r="D15622" s="11"/>
      <c r="E15622" s="14"/>
    </row>
    <row r="15623" spans="1:5">
      <c r="A15623" s="11">
        <v>2.2416352257760494E-2</v>
      </c>
      <c r="B15623" s="11">
        <v>1.4900049327993691E-3</v>
      </c>
      <c r="C15623" s="11"/>
      <c r="D15623" s="11"/>
      <c r="E15623" s="14"/>
    </row>
    <row r="15624" spans="1:5">
      <c r="A15624" s="11">
        <v>2.2345207644907453E-2</v>
      </c>
      <c r="B15624" s="11">
        <v>1.4928656138385123E-3</v>
      </c>
      <c r="C15624" s="11"/>
      <c r="D15624" s="11"/>
      <c r="E15624" s="14"/>
    </row>
    <row r="15625" spans="1:5">
      <c r="A15625" s="11">
        <v>1.8034275645601811E-2</v>
      </c>
      <c r="B15625" s="11">
        <v>1.1223543243295477E-3</v>
      </c>
      <c r="C15625" s="11"/>
      <c r="D15625" s="11"/>
      <c r="E15625" s="14"/>
    </row>
    <row r="15626" spans="1:5">
      <c r="A15626" s="11">
        <v>2.0328811558338291E-2</v>
      </c>
      <c r="B15626" s="11">
        <v>1.2976916600832048E-3</v>
      </c>
      <c r="C15626" s="11"/>
      <c r="D15626" s="11"/>
      <c r="E15626" s="14"/>
    </row>
    <row r="15627" spans="1:5">
      <c r="A15627" s="11">
        <v>1.8388845146513257E-2</v>
      </c>
      <c r="B15627" s="11">
        <v>1.0706125262461797E-3</v>
      </c>
      <c r="C15627" s="11"/>
      <c r="D15627" s="11"/>
      <c r="E15627" s="14"/>
    </row>
    <row r="15628" spans="1:5">
      <c r="A15628" s="11">
        <v>2.1342061192143654E-2</v>
      </c>
      <c r="B15628" s="11">
        <v>1.4181060629948952E-3</v>
      </c>
      <c r="C15628" s="11"/>
      <c r="D15628" s="11"/>
      <c r="E15628" s="14"/>
    </row>
    <row r="15629" spans="1:5">
      <c r="A15629" s="11">
        <v>2.4714381855265141E-2</v>
      </c>
      <c r="B15629" s="11">
        <v>1.7117593881700302E-3</v>
      </c>
      <c r="C15629" s="11"/>
      <c r="D15629" s="11"/>
      <c r="E15629" s="14"/>
    </row>
    <row r="15630" spans="1:5">
      <c r="A15630" s="11">
        <v>1.8763110223850327E-2</v>
      </c>
      <c r="B15630" s="11">
        <v>1.1890891219951511E-3</v>
      </c>
      <c r="C15630" s="11"/>
      <c r="D15630" s="11"/>
      <c r="E15630" s="14"/>
    </row>
    <row r="15631" spans="1:5">
      <c r="A15631" s="11">
        <v>1.5529706053530854E-2</v>
      </c>
      <c r="B15631" s="11">
        <v>7.1388920297143978E-4</v>
      </c>
      <c r="C15631" s="11"/>
      <c r="D15631" s="11"/>
      <c r="E15631" s="14"/>
    </row>
    <row r="15632" spans="1:5">
      <c r="A15632" s="11">
        <v>2.6790552944282502E-2</v>
      </c>
      <c r="B15632" s="11">
        <v>1.8509353405826055E-3</v>
      </c>
      <c r="C15632" s="11"/>
      <c r="D15632" s="11"/>
      <c r="E15632" s="14"/>
    </row>
    <row r="15633" spans="1:5">
      <c r="A15633" s="11">
        <v>1.7855124095886823E-2</v>
      </c>
      <c r="B15633" s="11">
        <v>9.9784583654098126E-4</v>
      </c>
      <c r="C15633" s="11"/>
      <c r="D15633" s="11"/>
      <c r="E15633" s="14"/>
    </row>
    <row r="15634" spans="1:5">
      <c r="A15634" s="11">
        <v>2.1243007384116198E-2</v>
      </c>
      <c r="B15634" s="11">
        <v>1.3281614461702223E-3</v>
      </c>
      <c r="C15634" s="11"/>
      <c r="D15634" s="11"/>
      <c r="E15634" s="14"/>
    </row>
    <row r="15635" spans="1:5">
      <c r="A15635" s="11">
        <v>1.9403646304302066E-2</v>
      </c>
      <c r="B15635" s="11">
        <v>1.2583583397322558E-3</v>
      </c>
      <c r="C15635" s="11"/>
      <c r="D15635" s="11"/>
      <c r="E15635" s="14"/>
    </row>
    <row r="15636" spans="1:5">
      <c r="A15636" s="11">
        <v>1.9875422909036187E-2</v>
      </c>
      <c r="B15636" s="11">
        <v>1.1577175694089611E-3</v>
      </c>
      <c r="C15636" s="11"/>
      <c r="D15636" s="11"/>
      <c r="E15636" s="14"/>
    </row>
    <row r="15637" spans="1:5">
      <c r="A15637" s="11">
        <v>2.1326868743065046E-2</v>
      </c>
      <c r="B15637" s="11">
        <v>1.4305863786444294E-3</v>
      </c>
      <c r="C15637" s="11"/>
      <c r="D15637" s="11"/>
      <c r="E15637" s="14"/>
    </row>
    <row r="15638" spans="1:5">
      <c r="A15638" s="11">
        <v>1.74458825557968E-2</v>
      </c>
      <c r="B15638" s="11">
        <v>1.0457751227820401E-3</v>
      </c>
      <c r="C15638" s="11"/>
      <c r="D15638" s="11"/>
      <c r="E15638" s="14"/>
    </row>
    <row r="15639" spans="1:5">
      <c r="A15639" s="11">
        <v>1.6785074771871637E-2</v>
      </c>
      <c r="B15639" s="11">
        <v>7.8608192864226085E-4</v>
      </c>
      <c r="C15639" s="11"/>
      <c r="D15639" s="11"/>
      <c r="E15639" s="14"/>
    </row>
    <row r="15640" spans="1:5">
      <c r="A15640" s="11">
        <v>1.8784588800123583E-2</v>
      </c>
      <c r="B15640" s="11">
        <v>1.2017834275709078E-3</v>
      </c>
      <c r="C15640" s="11"/>
      <c r="D15640" s="11"/>
      <c r="E15640" s="14"/>
    </row>
    <row r="15641" spans="1:5">
      <c r="A15641" s="11">
        <v>1.9648838441171341E-2</v>
      </c>
      <c r="B15641" s="11">
        <v>1.2563660297576866E-3</v>
      </c>
      <c r="C15641" s="11"/>
      <c r="D15641" s="11"/>
      <c r="E15641" s="14"/>
    </row>
    <row r="15642" spans="1:5">
      <c r="A15642" s="11">
        <v>2.2408749357351113E-2</v>
      </c>
      <c r="B15642" s="11">
        <v>1.4932854989929327E-3</v>
      </c>
      <c r="C15642" s="11"/>
      <c r="D15642" s="11"/>
      <c r="E15642" s="14"/>
    </row>
    <row r="15643" spans="1:5">
      <c r="A15643" s="11">
        <v>1.8119206377827712E-2</v>
      </c>
      <c r="B15643" s="11">
        <v>1.1318198382517671E-3</v>
      </c>
      <c r="C15643" s="11"/>
      <c r="D15643" s="11"/>
      <c r="E15643" s="14"/>
    </row>
    <row r="15644" spans="1:5">
      <c r="A15644" s="11">
        <v>2.2069757474336871E-2</v>
      </c>
      <c r="B15644" s="11">
        <v>1.4922487806430422E-3</v>
      </c>
      <c r="C15644" s="11"/>
      <c r="D15644" s="11"/>
      <c r="E15644" s="14"/>
    </row>
    <row r="15645" spans="1:5">
      <c r="A15645" s="11">
        <v>1.8454690760550882E-2</v>
      </c>
      <c r="B15645" s="11">
        <v>1.1086035033938298E-3</v>
      </c>
      <c r="C15645" s="11"/>
      <c r="D15645" s="11"/>
      <c r="E15645" s="14"/>
    </row>
    <row r="15646" spans="1:5">
      <c r="A15646" s="11">
        <v>2.3938950359938451E-2</v>
      </c>
      <c r="B15646" s="11">
        <v>1.6030483683445677E-3</v>
      </c>
      <c r="C15646" s="11"/>
      <c r="D15646" s="11"/>
      <c r="E15646" s="14"/>
    </row>
    <row r="15647" spans="1:5">
      <c r="A15647" s="11">
        <v>2.5533133538479472E-2</v>
      </c>
      <c r="B15647" s="11">
        <v>1.7031738031979839E-3</v>
      </c>
      <c r="C15647" s="11"/>
      <c r="D15647" s="11"/>
      <c r="E15647" s="14"/>
    </row>
    <row r="15648" spans="1:5">
      <c r="A15648" s="11">
        <v>2.3856867149670186E-2</v>
      </c>
      <c r="B15648" s="11">
        <v>1.645227684044348E-3</v>
      </c>
      <c r="C15648" s="11"/>
      <c r="D15648" s="11"/>
      <c r="E15648" s="14"/>
    </row>
    <row r="15649" spans="1:5">
      <c r="A15649" s="11">
        <v>2.3283654685916481E-2</v>
      </c>
      <c r="B15649" s="11">
        <v>1.5932553584326104E-3</v>
      </c>
      <c r="C15649" s="11"/>
      <c r="D15649" s="11"/>
      <c r="E15649" s="14"/>
    </row>
    <row r="15650" spans="1:5">
      <c r="A15650" s="11">
        <v>2.5808043658180582E-2</v>
      </c>
      <c r="B15650" s="11">
        <v>1.7905042170843657E-3</v>
      </c>
      <c r="C15650" s="11"/>
      <c r="D15650" s="11"/>
      <c r="E15650" s="14"/>
    </row>
    <row r="15651" spans="1:5">
      <c r="A15651" s="11">
        <v>2.6104114946739448E-2</v>
      </c>
      <c r="B15651" s="11">
        <v>1.7882807012194488E-3</v>
      </c>
      <c r="C15651" s="11"/>
      <c r="D15651" s="11"/>
      <c r="E15651" s="14"/>
    </row>
    <row r="15652" spans="1:5">
      <c r="A15652" s="11">
        <v>1.8139101675859845E-2</v>
      </c>
      <c r="B15652" s="11">
        <v>1.049372255262457E-3</v>
      </c>
      <c r="C15652" s="11"/>
      <c r="D15652" s="11"/>
      <c r="E15652" s="14"/>
    </row>
    <row r="15653" spans="1:5">
      <c r="A15653" s="11">
        <v>2.073094223504764E-2</v>
      </c>
      <c r="B15653" s="11">
        <v>1.3527596770352575E-3</v>
      </c>
      <c r="C15653" s="11"/>
      <c r="D15653" s="11"/>
      <c r="E15653" s="14"/>
    </row>
    <row r="15654" spans="1:5">
      <c r="A15654" s="11">
        <v>2.0850575180995517E-2</v>
      </c>
      <c r="B15654" s="11">
        <v>1.3965140724656788E-3</v>
      </c>
      <c r="C15654" s="11"/>
      <c r="D15654" s="11"/>
      <c r="E15654" s="14"/>
    </row>
    <row r="15655" spans="1:5">
      <c r="A15655" s="11">
        <v>1.6417731049965516E-2</v>
      </c>
      <c r="B15655" s="11">
        <v>8.8966512475214708E-4</v>
      </c>
      <c r="C15655" s="11"/>
      <c r="D15655" s="11"/>
      <c r="E15655" s="14"/>
    </row>
    <row r="15656" spans="1:5">
      <c r="A15656" s="11">
        <v>2.0492121117360422E-2</v>
      </c>
      <c r="B15656" s="11">
        <v>1.3548973899054886E-3</v>
      </c>
      <c r="C15656" s="11"/>
      <c r="D15656" s="11"/>
      <c r="E15656" s="14"/>
    </row>
    <row r="15657" spans="1:5">
      <c r="A15657" s="11">
        <v>1.5508755249353348E-2</v>
      </c>
      <c r="B15657" s="11">
        <v>6.8554184551157733E-4</v>
      </c>
      <c r="C15657" s="11"/>
      <c r="D15657" s="11"/>
      <c r="E15657" s="14"/>
    </row>
    <row r="15658" spans="1:5">
      <c r="A15658" s="11">
        <v>1.5387678671034516E-2</v>
      </c>
      <c r="B15658" s="11">
        <v>5.9824809133143309E-4</v>
      </c>
      <c r="C15658" s="11"/>
      <c r="D15658" s="11"/>
      <c r="E15658" s="14"/>
    </row>
    <row r="15659" spans="1:5">
      <c r="A15659" s="11">
        <v>1.7506412417703111E-2</v>
      </c>
      <c r="B15659" s="11">
        <v>1.0191463157934741E-3</v>
      </c>
      <c r="C15659" s="11"/>
      <c r="D15659" s="11"/>
      <c r="E15659" s="14"/>
    </row>
    <row r="15660" spans="1:5">
      <c r="A15660" s="11">
        <v>2.02154852790901E-2</v>
      </c>
      <c r="B15660" s="11">
        <v>1.2963803047381928E-3</v>
      </c>
      <c r="C15660" s="11"/>
      <c r="D15660" s="11"/>
      <c r="E15660" s="14"/>
    </row>
    <row r="15661" spans="1:5">
      <c r="A15661" s="11">
        <v>1.834138574671438E-2</v>
      </c>
      <c r="B15661" s="11">
        <v>1.1562664738987642E-3</v>
      </c>
      <c r="C15661" s="11"/>
      <c r="D15661" s="11"/>
      <c r="E15661" s="14"/>
    </row>
    <row r="15662" spans="1:5">
      <c r="A15662" s="11">
        <v>2.5056017560470645E-2</v>
      </c>
      <c r="B15662" s="11">
        <v>1.7106526990954881E-3</v>
      </c>
      <c r="C15662" s="11"/>
      <c r="D15662" s="11"/>
      <c r="E15662" s="14"/>
    </row>
    <row r="15663" spans="1:5">
      <c r="A15663" s="11">
        <v>1.6616971488981572E-2</v>
      </c>
      <c r="B15663" s="11">
        <v>8.7087884766435912E-4</v>
      </c>
      <c r="C15663" s="11"/>
      <c r="D15663" s="11"/>
      <c r="E15663" s="14"/>
    </row>
    <row r="15664" spans="1:5">
      <c r="A15664" s="11">
        <v>2.6277185877152706E-2</v>
      </c>
      <c r="B15664" s="11">
        <v>1.7730398338768932E-3</v>
      </c>
      <c r="C15664" s="11"/>
      <c r="D15664" s="11"/>
      <c r="E15664" s="14"/>
    </row>
    <row r="15665" spans="1:5">
      <c r="A15665" s="11">
        <v>2.1632437015763478E-2</v>
      </c>
      <c r="B15665" s="11">
        <v>1.4466435336559183E-3</v>
      </c>
      <c r="C15665" s="11"/>
      <c r="D15665" s="11"/>
      <c r="E15665" s="14"/>
    </row>
    <row r="15666" spans="1:5">
      <c r="A15666" s="11">
        <v>2.0418318994982095E-2</v>
      </c>
      <c r="B15666" s="11">
        <v>1.325745433771124E-3</v>
      </c>
      <c r="C15666" s="11"/>
      <c r="D15666" s="11"/>
      <c r="E15666" s="14"/>
    </row>
    <row r="15667" spans="1:5">
      <c r="A15667" s="11">
        <v>2.2994288086314429E-2</v>
      </c>
      <c r="B15667" s="11">
        <v>1.4789969983491416E-3</v>
      </c>
      <c r="C15667" s="11"/>
      <c r="D15667" s="11"/>
      <c r="E15667" s="14"/>
    </row>
    <row r="15668" spans="1:5">
      <c r="A15668" s="11">
        <v>3.1470120770059257E-2</v>
      </c>
      <c r="B15668" s="11">
        <v>2.0924041110289304E-3</v>
      </c>
      <c r="C15668" s="11"/>
      <c r="D15668" s="11"/>
      <c r="E15668" s="14"/>
    </row>
    <row r="15669" spans="1:5">
      <c r="A15669" s="11">
        <v>2.5591500491905513E-2</v>
      </c>
      <c r="B15669" s="11">
        <v>1.7636455916890889E-3</v>
      </c>
      <c r="C15669" s="11"/>
      <c r="D15669" s="11"/>
      <c r="E15669" s="14"/>
    </row>
    <row r="15670" spans="1:5">
      <c r="A15670" s="11">
        <v>1.6804310112940792E-2</v>
      </c>
      <c r="B15670" s="11">
        <v>9.6185995402644565E-4</v>
      </c>
      <c r="C15670" s="11"/>
      <c r="D15670" s="11"/>
      <c r="E15670" s="14"/>
    </row>
    <row r="15671" spans="1:5">
      <c r="A15671" s="11">
        <v>1.9538013555380748E-2</v>
      </c>
      <c r="B15671" s="11">
        <v>1.2071655475555604E-3</v>
      </c>
      <c r="C15671" s="11"/>
      <c r="D15671" s="11"/>
      <c r="E15671" s="14"/>
    </row>
    <row r="15672" spans="1:5">
      <c r="A15672" s="11">
        <v>2.353542578863237E-2</v>
      </c>
      <c r="B15672" s="11">
        <v>1.5257527459930133E-3</v>
      </c>
      <c r="C15672" s="11"/>
      <c r="D15672" s="11"/>
      <c r="E15672" s="14"/>
    </row>
    <row r="15673" spans="1:5">
      <c r="A15673" s="11">
        <v>2.3033693059948759E-2</v>
      </c>
      <c r="B15673" s="11">
        <v>1.5692894280982235E-3</v>
      </c>
      <c r="C15673" s="11"/>
      <c r="D15673" s="11"/>
      <c r="E15673" s="14"/>
    </row>
    <row r="15674" spans="1:5">
      <c r="A15674" s="11">
        <v>1.9268451470012063E-2</v>
      </c>
      <c r="B15674" s="11">
        <v>1.2220529679712378E-3</v>
      </c>
      <c r="C15674" s="11"/>
      <c r="D15674" s="11"/>
      <c r="E15674" s="14"/>
    </row>
    <row r="15675" spans="1:5">
      <c r="A15675" s="11">
        <v>2.0540942310397076E-2</v>
      </c>
      <c r="B15675" s="11">
        <v>1.3693256461696677E-3</v>
      </c>
      <c r="C15675" s="11"/>
      <c r="D15675" s="11"/>
      <c r="E15675" s="14"/>
    </row>
    <row r="15676" spans="1:5">
      <c r="A15676" s="11">
        <v>1.9472694099589918E-2</v>
      </c>
      <c r="B15676" s="11">
        <v>1.2374005866205625E-3</v>
      </c>
      <c r="C15676" s="11"/>
      <c r="D15676" s="11"/>
      <c r="E15676" s="14"/>
    </row>
    <row r="15677" spans="1:5">
      <c r="A15677" s="11">
        <v>2.1300154904791549E-2</v>
      </c>
      <c r="B15677" s="11">
        <v>1.3489514531101901E-3</v>
      </c>
      <c r="C15677" s="11"/>
      <c r="D15677" s="11"/>
      <c r="E15677" s="14"/>
    </row>
    <row r="15678" spans="1:5">
      <c r="A15678" s="11">
        <v>1.7445324621887647E-2</v>
      </c>
      <c r="B15678" s="11">
        <v>9.6623686093129596E-4</v>
      </c>
      <c r="C15678" s="11"/>
      <c r="D15678" s="11"/>
      <c r="E15678" s="14"/>
    </row>
    <row r="15679" spans="1:5">
      <c r="A15679" s="11">
        <v>1.8490746900617028E-2</v>
      </c>
      <c r="B15679" s="11">
        <v>1.0943929228572414E-3</v>
      </c>
      <c r="C15679" s="11"/>
      <c r="D15679" s="11"/>
      <c r="E15679" s="14"/>
    </row>
    <row r="15680" spans="1:5">
      <c r="A15680" s="11">
        <v>2.4150850658558015E-2</v>
      </c>
      <c r="B15680" s="11">
        <v>1.6617172582736493E-3</v>
      </c>
      <c r="C15680" s="11"/>
      <c r="D15680" s="11"/>
      <c r="E15680" s="14"/>
    </row>
    <row r="15681" spans="1:5">
      <c r="A15681" s="11">
        <v>2.4911470751014644E-2</v>
      </c>
      <c r="B15681" s="11">
        <v>1.6832809435940305E-3</v>
      </c>
      <c r="C15681" s="11"/>
      <c r="D15681" s="11"/>
      <c r="E15681" s="14"/>
    </row>
    <row r="15682" spans="1:5">
      <c r="A15682" s="11">
        <v>2.7892868964923736E-2</v>
      </c>
      <c r="B15682" s="11">
        <v>1.7901431066019598E-3</v>
      </c>
      <c r="C15682" s="11"/>
      <c r="D15682" s="11"/>
      <c r="E15682" s="14"/>
    </row>
    <row r="15683" spans="1:5">
      <c r="A15683" s="11">
        <v>3.1612506979405888E-2</v>
      </c>
      <c r="B15683" s="11">
        <v>2.1302829803840988E-3</v>
      </c>
      <c r="C15683" s="11"/>
      <c r="D15683" s="11"/>
      <c r="E15683" s="14"/>
    </row>
    <row r="15684" spans="1:5">
      <c r="A15684" s="11">
        <v>2.5077846776317091E-2</v>
      </c>
      <c r="B15684" s="11">
        <v>1.685734988087289E-3</v>
      </c>
      <c r="C15684" s="11"/>
      <c r="D15684" s="11"/>
      <c r="E15684" s="14"/>
    </row>
    <row r="15685" spans="1:5">
      <c r="A15685" s="11">
        <v>2.0903671933896653E-2</v>
      </c>
      <c r="B15685" s="11">
        <v>1.3749585274235863E-3</v>
      </c>
      <c r="C15685" s="11"/>
      <c r="D15685" s="11"/>
      <c r="E15685" s="14"/>
    </row>
    <row r="15686" spans="1:5">
      <c r="A15686" s="11">
        <v>2.1033064612058935E-2</v>
      </c>
      <c r="B15686" s="11">
        <v>1.3556101300067841E-3</v>
      </c>
      <c r="C15686" s="11"/>
      <c r="D15686" s="11"/>
      <c r="E15686" s="14"/>
    </row>
    <row r="15687" spans="1:5">
      <c r="A15687" s="11">
        <v>1.8540591885849091E-2</v>
      </c>
      <c r="B15687" s="11">
        <v>1.1712603648998377E-3</v>
      </c>
      <c r="C15687" s="11"/>
      <c r="D15687" s="11"/>
      <c r="E15687" s="14"/>
    </row>
    <row r="15688" spans="1:5">
      <c r="A15688" s="11">
        <v>2.2450429010850158E-2</v>
      </c>
      <c r="B15688" s="11">
        <v>1.5222472181853283E-3</v>
      </c>
      <c r="C15688" s="11"/>
      <c r="D15688" s="11"/>
      <c r="E15688" s="14"/>
    </row>
    <row r="15689" spans="1:5">
      <c r="A15689" s="11">
        <v>1.5808474886261015E-2</v>
      </c>
      <c r="B15689" s="11">
        <v>7.6757340930746674E-4</v>
      </c>
      <c r="C15689" s="11"/>
      <c r="D15689" s="11"/>
      <c r="E15689" s="14"/>
    </row>
    <row r="15690" spans="1:5">
      <c r="A15690" s="11">
        <v>1.8310882451870944E-2</v>
      </c>
      <c r="B15690" s="11">
        <v>1.1431680931678284E-3</v>
      </c>
      <c r="C15690" s="11"/>
      <c r="D15690" s="11"/>
      <c r="E15690" s="14"/>
    </row>
    <row r="15691" spans="1:5">
      <c r="A15691" s="11">
        <v>1.5416725645951569E-2</v>
      </c>
      <c r="B15691" s="11">
        <v>6.7305100680715426E-4</v>
      </c>
      <c r="C15691" s="11"/>
      <c r="D15691" s="11"/>
      <c r="E15691" s="14"/>
    </row>
    <row r="15692" spans="1:5">
      <c r="A15692" s="11">
        <v>3.0244122984724578E-2</v>
      </c>
      <c r="B15692" s="11">
        <v>2.0658145888246384E-3</v>
      </c>
      <c r="C15692" s="11"/>
      <c r="D15692" s="11"/>
      <c r="E15692" s="14"/>
    </row>
    <row r="15693" spans="1:5">
      <c r="A15693" s="11">
        <v>2.1407661745712726E-2</v>
      </c>
      <c r="B15693" s="11">
        <v>1.4248119576779881E-3</v>
      </c>
      <c r="C15693" s="11"/>
      <c r="D15693" s="11"/>
      <c r="E15693" s="14"/>
    </row>
    <row r="15694" spans="1:5">
      <c r="A15694" s="11">
        <v>2.4850940388402552E-2</v>
      </c>
      <c r="B15694" s="11">
        <v>1.6661117050666354E-3</v>
      </c>
      <c r="C15694" s="11"/>
      <c r="D15694" s="11"/>
      <c r="E15694" s="14"/>
    </row>
    <row r="15695" spans="1:5">
      <c r="A15695" s="11">
        <v>1.868014657294844E-2</v>
      </c>
      <c r="B15695" s="11">
        <v>1.1919428797845693E-3</v>
      </c>
      <c r="C15695" s="11"/>
      <c r="D15695" s="11"/>
      <c r="E15695" s="14"/>
    </row>
    <row r="15696" spans="1:5">
      <c r="A15696" s="11">
        <v>2.3579872533889473E-2</v>
      </c>
      <c r="B15696" s="11">
        <v>1.620364785238452E-3</v>
      </c>
      <c r="C15696" s="11"/>
      <c r="D15696" s="11"/>
      <c r="E15696" s="14"/>
    </row>
    <row r="15697" spans="1:5">
      <c r="A15697" s="11">
        <v>1.5988561632454837E-2</v>
      </c>
      <c r="B15697" s="11">
        <v>8.0761968450831243E-4</v>
      </c>
      <c r="C15697" s="11"/>
      <c r="D15697" s="11"/>
      <c r="E15697" s="14"/>
    </row>
    <row r="15698" spans="1:5">
      <c r="A15698" s="11">
        <v>2.3016741100779715E-2</v>
      </c>
      <c r="B15698" s="11">
        <v>1.5586288032053571E-3</v>
      </c>
      <c r="C15698" s="11"/>
      <c r="D15698" s="11"/>
      <c r="E15698" s="14"/>
    </row>
    <row r="15699" spans="1:5">
      <c r="A15699" s="11">
        <v>1.9998541748823786E-2</v>
      </c>
      <c r="B15699" s="11">
        <v>1.2885172708928774E-3</v>
      </c>
      <c r="C15699" s="11"/>
      <c r="D15699" s="11"/>
      <c r="E15699" s="14"/>
    </row>
    <row r="15700" spans="1:5">
      <c r="A15700" s="11">
        <v>2.015999577515205E-2</v>
      </c>
      <c r="B15700" s="11">
        <v>1.3326629391818645E-3</v>
      </c>
      <c r="C15700" s="11"/>
      <c r="D15700" s="11"/>
      <c r="E15700" s="14"/>
    </row>
    <row r="15701" spans="1:5">
      <c r="A15701" s="11">
        <v>2.1642559850562414E-2</v>
      </c>
      <c r="B15701" s="11">
        <v>1.4576796777511091E-3</v>
      </c>
      <c r="C15701" s="11"/>
      <c r="D15701" s="11"/>
      <c r="E15701" s="14"/>
    </row>
    <row r="15702" spans="1:5">
      <c r="A15702" s="11">
        <v>2.1297547791020437E-2</v>
      </c>
      <c r="B15702" s="11">
        <v>1.433370126762458E-3</v>
      </c>
      <c r="C15702" s="11"/>
      <c r="D15702" s="11"/>
      <c r="E15702" s="14"/>
    </row>
    <row r="15703" spans="1:5">
      <c r="A15703" s="11">
        <v>1.9235321346814844E-2</v>
      </c>
      <c r="B15703" s="11">
        <v>1.24492129416716E-3</v>
      </c>
      <c r="C15703" s="11"/>
      <c r="D15703" s="11"/>
      <c r="E15703" s="14"/>
    </row>
    <row r="15704" spans="1:5">
      <c r="A15704" s="11">
        <v>2.5928990629261347E-2</v>
      </c>
      <c r="B15704" s="11">
        <v>1.7652446341951543E-3</v>
      </c>
      <c r="C15704" s="11"/>
      <c r="D15704" s="11"/>
      <c r="E15704" s="14"/>
    </row>
    <row r="15705" spans="1:5">
      <c r="A15705" s="11">
        <v>2.052438988170463E-2</v>
      </c>
      <c r="B15705" s="11">
        <v>1.3306415991735175E-3</v>
      </c>
      <c r="C15705" s="11"/>
      <c r="D15705" s="11"/>
      <c r="E15705" s="14"/>
    </row>
    <row r="15706" spans="1:5">
      <c r="A15706" s="11">
        <v>3.5583782714537618E-2</v>
      </c>
      <c r="B15706" s="11">
        <v>2.3672313404609377E-3</v>
      </c>
      <c r="C15706" s="11"/>
      <c r="D15706" s="11"/>
      <c r="E15706" s="14"/>
    </row>
    <row r="15707" spans="1:5">
      <c r="A15707" s="11">
        <v>2.2948022811649208E-2</v>
      </c>
      <c r="B15707" s="11">
        <v>1.5585989204079857E-3</v>
      </c>
      <c r="C15707" s="11"/>
      <c r="D15707" s="11"/>
      <c r="E15707" s="14"/>
    </row>
    <row r="15708" spans="1:5">
      <c r="A15708" s="11">
        <v>1.9666252655212151E-2</v>
      </c>
      <c r="B15708" s="11">
        <v>1.2779862488866045E-3</v>
      </c>
      <c r="C15708" s="11"/>
      <c r="D15708" s="11"/>
      <c r="E15708" s="14"/>
    </row>
    <row r="15709" spans="1:5">
      <c r="A15709" s="11">
        <v>1.9218875231425767E-2</v>
      </c>
      <c r="B15709" s="11">
        <v>1.2407249251603254E-3</v>
      </c>
      <c r="C15709" s="11"/>
      <c r="D15709" s="11"/>
      <c r="E15709" s="14"/>
    </row>
    <row r="15710" spans="1:5">
      <c r="A15710" s="11">
        <v>2.1126685007514603E-2</v>
      </c>
      <c r="B15710" s="11">
        <v>1.4177794118831342E-3</v>
      </c>
      <c r="C15710" s="11"/>
      <c r="D15710" s="11"/>
      <c r="E15710" s="14"/>
    </row>
    <row r="15711" spans="1:5">
      <c r="A15711" s="11">
        <v>2.3306355735610188E-2</v>
      </c>
      <c r="B15711" s="11">
        <v>1.4943954552777295E-3</v>
      </c>
      <c r="C15711" s="11"/>
      <c r="D15711" s="11"/>
      <c r="E15711" s="14"/>
    </row>
    <row r="15712" spans="1:5">
      <c r="A15712" s="11">
        <v>2.8338010062227588E-2</v>
      </c>
      <c r="B15712" s="11">
        <v>1.8904148507209837E-3</v>
      </c>
      <c r="C15712" s="11"/>
      <c r="D15712" s="11"/>
      <c r="E15712" s="14"/>
    </row>
    <row r="15713" spans="1:5">
      <c r="A15713" s="11">
        <v>1.6121180747595432E-2</v>
      </c>
      <c r="B15713" s="11">
        <v>8.500245837228409E-4</v>
      </c>
      <c r="C15713" s="11"/>
      <c r="D15713" s="11"/>
      <c r="E15713" s="14"/>
    </row>
    <row r="15714" spans="1:5">
      <c r="A15714" s="11">
        <v>1.5932328101710094E-2</v>
      </c>
      <c r="B15714" s="11">
        <v>7.9469405950938318E-4</v>
      </c>
      <c r="C15714" s="11"/>
      <c r="D15714" s="11"/>
      <c r="E15714" s="14"/>
    </row>
    <row r="15715" spans="1:5">
      <c r="A15715" s="11">
        <v>2.3285656779885894E-2</v>
      </c>
      <c r="B15715" s="11">
        <v>1.5749789811909988E-3</v>
      </c>
      <c r="C15715" s="11"/>
      <c r="D15715" s="11"/>
      <c r="E15715" s="14"/>
    </row>
    <row r="15716" spans="1:5">
      <c r="A15716" s="11">
        <v>2.1915516977593204E-2</v>
      </c>
      <c r="B15716" s="11">
        <v>1.3703300127824861E-3</v>
      </c>
      <c r="C15716" s="11"/>
      <c r="D15716" s="11"/>
      <c r="E15716" s="14"/>
    </row>
    <row r="15717" spans="1:5">
      <c r="A15717" s="11">
        <v>2.3128251172606168E-2</v>
      </c>
      <c r="B15717" s="11">
        <v>1.4593181811401847E-3</v>
      </c>
      <c r="C15717" s="11"/>
      <c r="D15717" s="11"/>
      <c r="E15717" s="14"/>
    </row>
    <row r="15718" spans="1:5">
      <c r="A15718" s="11">
        <v>2.5350737564840145E-2</v>
      </c>
      <c r="B15718" s="11">
        <v>1.6668453165649278E-3</v>
      </c>
      <c r="C15718" s="11"/>
      <c r="D15718" s="11"/>
      <c r="E15718" s="14"/>
    </row>
    <row r="15719" spans="1:5">
      <c r="A15719" s="11">
        <v>2.1395179794402881E-2</v>
      </c>
      <c r="B15719" s="11">
        <v>1.4406906015423575E-3</v>
      </c>
      <c r="C15719" s="11"/>
      <c r="D15719" s="11"/>
      <c r="E15719" s="14"/>
    </row>
    <row r="15720" spans="1:5">
      <c r="A15720" s="11">
        <v>1.6103597043807115E-2</v>
      </c>
      <c r="B15720" s="11">
        <v>7.6119312766438803E-4</v>
      </c>
      <c r="C15720" s="11"/>
      <c r="D15720" s="11"/>
      <c r="E15720" s="14"/>
    </row>
    <row r="15721" spans="1:5">
      <c r="A15721" s="11">
        <v>2.5926268494211719E-2</v>
      </c>
      <c r="B15721" s="11">
        <v>1.6839316876679602E-3</v>
      </c>
      <c r="C15721" s="11"/>
      <c r="D15721" s="11"/>
      <c r="E15721" s="14"/>
    </row>
    <row r="15722" spans="1:5">
      <c r="A15722" s="11">
        <v>1.8878284385934509E-2</v>
      </c>
      <c r="B15722" s="11">
        <v>1.1874592539793723E-3</v>
      </c>
      <c r="C15722" s="11"/>
      <c r="D15722" s="11"/>
      <c r="E15722" s="14"/>
    </row>
    <row r="15723" spans="1:5">
      <c r="A15723" s="11">
        <v>1.5963696152104474E-2</v>
      </c>
      <c r="B15723" s="11">
        <v>4.2411488365187553E-4</v>
      </c>
      <c r="C15723" s="11"/>
      <c r="D15723" s="11"/>
      <c r="E15723" s="14"/>
    </row>
    <row r="15724" spans="1:5">
      <c r="A15724" s="11">
        <v>3.0950908898295257E-2</v>
      </c>
      <c r="B15724" s="11">
        <v>2.0123389927784925E-3</v>
      </c>
      <c r="C15724" s="11"/>
      <c r="D15724" s="11"/>
      <c r="E15724" s="14"/>
    </row>
    <row r="15725" spans="1:5">
      <c r="A15725" s="11">
        <v>2.1008170322989718E-2</v>
      </c>
      <c r="B15725" s="11">
        <v>1.2492788552416127E-3</v>
      </c>
      <c r="C15725" s="11"/>
      <c r="D15725" s="11"/>
      <c r="E15725" s="14"/>
    </row>
    <row r="15726" spans="1:5">
      <c r="A15726" s="11">
        <v>2.335166271747521E-2</v>
      </c>
      <c r="B15726" s="11">
        <v>1.5793143550238979E-3</v>
      </c>
      <c r="C15726" s="11"/>
      <c r="D15726" s="11"/>
      <c r="E15726" s="14"/>
    </row>
    <row r="15727" spans="1:5">
      <c r="A15727" s="11">
        <v>1.6743867099687053E-2</v>
      </c>
      <c r="B15727" s="11">
        <v>9.5934461097600546E-4</v>
      </c>
      <c r="C15727" s="11"/>
      <c r="D15727" s="11"/>
      <c r="E15727" s="14"/>
    </row>
    <row r="15728" spans="1:5">
      <c r="A15728" s="11">
        <v>1.9131326565730595E-2</v>
      </c>
      <c r="B15728" s="11">
        <v>1.1100223976586499E-3</v>
      </c>
      <c r="C15728" s="11"/>
      <c r="D15728" s="11"/>
      <c r="E15728" s="14"/>
    </row>
    <row r="15729" spans="1:5">
      <c r="A15729" s="11">
        <v>1.5375333174918912E-2</v>
      </c>
      <c r="B15729" s="11">
        <v>6.5517364112036664E-4</v>
      </c>
      <c r="C15729" s="11"/>
      <c r="D15729" s="11"/>
      <c r="E15729" s="14"/>
    </row>
    <row r="15730" spans="1:5">
      <c r="A15730" s="11">
        <v>2.0592569971017834E-2</v>
      </c>
      <c r="B15730" s="11">
        <v>1.3420264364609298E-3</v>
      </c>
      <c r="C15730" s="11"/>
      <c r="D15730" s="11"/>
      <c r="E15730" s="14"/>
    </row>
    <row r="15731" spans="1:5">
      <c r="A15731" s="11">
        <v>1.6556352060334647E-2</v>
      </c>
      <c r="B15731" s="11">
        <v>8.5555669399876226E-4</v>
      </c>
      <c r="C15731" s="11"/>
      <c r="D15731" s="11"/>
      <c r="E15731" s="14"/>
    </row>
    <row r="15732" spans="1:5">
      <c r="A15732" s="11">
        <v>2.6041110167666224E-2</v>
      </c>
      <c r="B15732" s="11">
        <v>1.7942668165342108E-3</v>
      </c>
      <c r="C15732" s="11"/>
      <c r="D15732" s="11"/>
      <c r="E15732" s="14"/>
    </row>
    <row r="15733" spans="1:5">
      <c r="A15733" s="11">
        <v>1.6982941668972889E-2</v>
      </c>
      <c r="B15733" s="11">
        <v>9.8495521286057967E-4</v>
      </c>
      <c r="C15733" s="11"/>
      <c r="D15733" s="11"/>
      <c r="E15733" s="14"/>
    </row>
    <row r="15734" spans="1:5">
      <c r="A15734" s="11">
        <v>1.5358546539193784E-2</v>
      </c>
      <c r="B15734" s="11">
        <v>5.1469443253257096E-4</v>
      </c>
      <c r="C15734" s="11"/>
      <c r="D15734" s="11"/>
      <c r="E15734" s="14"/>
    </row>
    <row r="15735" spans="1:5">
      <c r="A15735" s="11">
        <v>1.6555596670657906E-2</v>
      </c>
      <c r="B15735" s="11">
        <v>9.2642122712621939E-4</v>
      </c>
      <c r="C15735" s="11"/>
      <c r="D15735" s="11"/>
      <c r="E15735" s="14"/>
    </row>
    <row r="15736" spans="1:5">
      <c r="A15736" s="11">
        <v>2.1102786800648574E-2</v>
      </c>
      <c r="B15736" s="11">
        <v>1.4004149088701525E-3</v>
      </c>
      <c r="C15736" s="11"/>
      <c r="D15736" s="11"/>
      <c r="E15736" s="14"/>
    </row>
    <row r="15737" spans="1:5">
      <c r="A15737" s="11">
        <v>2.3588385309689524E-2</v>
      </c>
      <c r="B15737" s="11">
        <v>1.5703771308265431E-3</v>
      </c>
      <c r="C15737" s="11"/>
      <c r="D15737" s="11"/>
      <c r="E15737" s="14"/>
    </row>
    <row r="15738" spans="1:5">
      <c r="A15738" s="11">
        <v>1.6653133405483987E-2</v>
      </c>
      <c r="B15738" s="11">
        <v>9.2205402590134732E-4</v>
      </c>
      <c r="C15738" s="11"/>
      <c r="D15738" s="11"/>
      <c r="E15738" s="14"/>
    </row>
    <row r="15739" spans="1:5">
      <c r="A15739" s="11">
        <v>2.5422978850372521E-2</v>
      </c>
      <c r="B15739" s="11">
        <v>1.748498072917825E-3</v>
      </c>
      <c r="C15739" s="11"/>
      <c r="D15739" s="11"/>
      <c r="E15739" s="14"/>
    </row>
    <row r="15740" spans="1:5">
      <c r="A15740" s="11">
        <v>2.8567677650099797E-2</v>
      </c>
      <c r="B15740" s="11">
        <v>1.9205254519353541E-3</v>
      </c>
      <c r="C15740" s="11"/>
      <c r="D15740" s="11"/>
      <c r="E15740" s="14"/>
    </row>
    <row r="15741" spans="1:5">
      <c r="A15741" s="11">
        <v>2.756208567364488E-2</v>
      </c>
      <c r="B15741" s="11">
        <v>1.8483419678768408E-3</v>
      </c>
      <c r="C15741" s="11"/>
      <c r="D15741" s="11"/>
      <c r="E15741" s="14"/>
    </row>
    <row r="15742" spans="1:5">
      <c r="A15742" s="11">
        <v>2.8169627543704411E-2</v>
      </c>
      <c r="B15742" s="11">
        <v>1.842229294154526E-3</v>
      </c>
      <c r="C15742" s="11"/>
      <c r="D15742" s="11"/>
      <c r="E15742" s="14"/>
    </row>
    <row r="15743" spans="1:5">
      <c r="A15743" s="11">
        <v>2.1639181242196836E-2</v>
      </c>
      <c r="B15743" s="11">
        <v>1.3976405363020879E-3</v>
      </c>
      <c r="C15743" s="11"/>
      <c r="D15743" s="11"/>
      <c r="E15743" s="14"/>
    </row>
    <row r="15744" spans="1:5">
      <c r="A15744" s="11">
        <v>2.6269913160623996E-2</v>
      </c>
      <c r="B15744" s="11">
        <v>1.797013917120203E-3</v>
      </c>
      <c r="C15744" s="11"/>
      <c r="D15744" s="11"/>
      <c r="E15744" s="14"/>
    </row>
    <row r="15745" spans="1:5">
      <c r="A15745" s="11">
        <v>2.224255206837952E-2</v>
      </c>
      <c r="B15745" s="11">
        <v>1.5125981822559922E-3</v>
      </c>
      <c r="C15745" s="11"/>
      <c r="D15745" s="11"/>
      <c r="E15745" s="14"/>
    </row>
    <row r="15746" spans="1:5">
      <c r="A15746" s="11">
        <v>2.5838899963481331E-2</v>
      </c>
      <c r="B15746" s="11">
        <v>1.7470919145322139E-3</v>
      </c>
      <c r="C15746" s="11"/>
      <c r="D15746" s="11"/>
      <c r="E15746" s="14"/>
    </row>
    <row r="15747" spans="1:5">
      <c r="A15747" s="11">
        <v>2.5540453699615821E-2</v>
      </c>
      <c r="B15747" s="11">
        <v>1.7558327801364202E-3</v>
      </c>
      <c r="C15747" s="11"/>
      <c r="D15747" s="11"/>
      <c r="E15747" s="14"/>
    </row>
    <row r="15748" spans="1:5">
      <c r="A15748" s="11">
        <v>1.6382690726527104E-2</v>
      </c>
      <c r="B15748" s="11">
        <v>9.017744994023072E-4</v>
      </c>
      <c r="C15748" s="11"/>
      <c r="D15748" s="11"/>
      <c r="E15748" s="14"/>
    </row>
    <row r="15749" spans="1:5">
      <c r="A15749" s="11">
        <v>1.9668452579275648E-2</v>
      </c>
      <c r="B15749" s="11">
        <v>1.2719224975298569E-3</v>
      </c>
      <c r="C15749" s="11"/>
      <c r="D15749" s="11"/>
      <c r="E15749" s="14"/>
    </row>
    <row r="15750" spans="1:5">
      <c r="A15750" s="11">
        <v>1.81354886889687E-2</v>
      </c>
      <c r="B15750" s="11">
        <v>1.1289370427497235E-3</v>
      </c>
      <c r="C15750" s="11"/>
      <c r="D15750" s="11"/>
      <c r="E15750" s="14"/>
    </row>
    <row r="15751" spans="1:5">
      <c r="A15751" s="11">
        <v>2.2311669890993063E-2</v>
      </c>
      <c r="B15751" s="11">
        <v>1.5018777402489667E-3</v>
      </c>
      <c r="C15751" s="11"/>
      <c r="D15751" s="11"/>
      <c r="E15751" s="14"/>
    </row>
    <row r="15752" spans="1:5">
      <c r="A15752" s="11">
        <v>3.1896136666383468E-2</v>
      </c>
      <c r="B15752" s="11">
        <v>2.1600067677242122E-3</v>
      </c>
      <c r="C15752" s="11"/>
      <c r="D15752" s="11"/>
      <c r="E15752" s="14"/>
    </row>
    <row r="15753" spans="1:5">
      <c r="A15753" s="11">
        <v>2.3527620583060023E-2</v>
      </c>
      <c r="B15753" s="11">
        <v>1.4868522855596416E-3</v>
      </c>
      <c r="C15753" s="11"/>
      <c r="D15753" s="11"/>
      <c r="E15753" s="14"/>
    </row>
    <row r="15754" spans="1:5">
      <c r="A15754" s="11">
        <v>2.1995391251974281E-2</v>
      </c>
      <c r="B15754" s="11">
        <v>1.4572065865431564E-3</v>
      </c>
      <c r="C15754" s="11"/>
      <c r="D15754" s="11"/>
      <c r="E15754" s="14"/>
    </row>
    <row r="15755" spans="1:5">
      <c r="A15755" s="11">
        <v>2.6164820695562498E-2</v>
      </c>
      <c r="B15755" s="11">
        <v>1.7971707024098786E-3</v>
      </c>
      <c r="C15755" s="11"/>
      <c r="D15755" s="11"/>
      <c r="E15755" s="14"/>
    </row>
    <row r="15756" spans="1:5">
      <c r="A15756" s="11">
        <v>1.9079845498009933E-2</v>
      </c>
      <c r="B15756" s="11">
        <v>1.0957219836854751E-3</v>
      </c>
      <c r="C15756" s="11"/>
      <c r="D15756" s="11"/>
      <c r="E15756" s="14"/>
    </row>
    <row r="15757" spans="1:5">
      <c r="A15757" s="11">
        <v>2.3157611510013412E-2</v>
      </c>
      <c r="B15757" s="11">
        <v>1.5215967379763988E-3</v>
      </c>
      <c r="C15757" s="11"/>
      <c r="D15757" s="11"/>
      <c r="E15757" s="14"/>
    </row>
    <row r="15758" spans="1:5">
      <c r="A15758" s="11">
        <v>2.2879963165038132E-2</v>
      </c>
      <c r="B15758" s="11">
        <v>1.4483099143325886E-3</v>
      </c>
      <c r="C15758" s="11"/>
      <c r="D15758" s="11"/>
      <c r="E15758" s="14"/>
    </row>
    <row r="15759" spans="1:5">
      <c r="A15759" s="11">
        <v>2.4114840356170408E-2</v>
      </c>
      <c r="B15759" s="11">
        <v>1.6530947262648856E-3</v>
      </c>
      <c r="C15759" s="11"/>
      <c r="D15759" s="11"/>
      <c r="E15759" s="14"/>
    </row>
    <row r="15760" spans="1:5">
      <c r="A15760" s="11">
        <v>2.4931803584673132E-2</v>
      </c>
      <c r="B15760" s="11">
        <v>1.6557169811816982E-3</v>
      </c>
      <c r="C15760" s="11"/>
      <c r="D15760" s="11"/>
      <c r="E15760" s="14"/>
    </row>
    <row r="15761" spans="1:5">
      <c r="A15761" s="11">
        <v>1.9756698915793226E-2</v>
      </c>
      <c r="B15761" s="11">
        <v>1.2677500978850694E-3</v>
      </c>
      <c r="C15761" s="11"/>
      <c r="D15761" s="11"/>
      <c r="E15761" s="14"/>
    </row>
    <row r="15762" spans="1:5">
      <c r="A15762" s="11">
        <v>1.6435953582799579E-2</v>
      </c>
      <c r="B15762" s="11">
        <v>9.1191183611340849E-4</v>
      </c>
      <c r="C15762" s="11"/>
      <c r="D15762" s="11"/>
      <c r="E15762" s="14"/>
    </row>
    <row r="15763" spans="1:5">
      <c r="A15763" s="11">
        <v>1.6443474662106248E-2</v>
      </c>
      <c r="B15763" s="11">
        <v>8.3536904377455948E-4</v>
      </c>
      <c r="C15763" s="11"/>
      <c r="D15763" s="11"/>
      <c r="E15763" s="14"/>
    </row>
    <row r="15764" spans="1:5">
      <c r="A15764" s="11">
        <v>2.4565588862631878E-2</v>
      </c>
      <c r="B15764" s="11">
        <v>1.5430797005488456E-3</v>
      </c>
      <c r="C15764" s="11"/>
      <c r="D15764" s="11"/>
      <c r="E15764" s="14"/>
    </row>
    <row r="15765" spans="1:5">
      <c r="A15765" s="11">
        <v>2.1939368384742874E-2</v>
      </c>
      <c r="B15765" s="11">
        <v>1.4484575323269815E-3</v>
      </c>
      <c r="C15765" s="11"/>
      <c r="D15765" s="11"/>
      <c r="E15765" s="14"/>
    </row>
    <row r="15766" spans="1:5">
      <c r="A15766" s="11">
        <v>2.7302545628253655E-2</v>
      </c>
      <c r="B15766" s="11">
        <v>1.8756153427146457E-3</v>
      </c>
      <c r="C15766" s="11"/>
      <c r="D15766" s="11"/>
      <c r="E15766" s="14"/>
    </row>
    <row r="15767" spans="1:5">
      <c r="A15767" s="11">
        <v>1.6355556290887332E-2</v>
      </c>
      <c r="B15767" s="11">
        <v>8.9574164174542441E-4</v>
      </c>
      <c r="C15767" s="11"/>
      <c r="D15767" s="11"/>
      <c r="E15767" s="14"/>
    </row>
    <row r="15768" spans="1:5">
      <c r="A15768" s="11">
        <v>2.2964369805238749E-2</v>
      </c>
      <c r="B15768" s="11">
        <v>1.4364596549959123E-3</v>
      </c>
      <c r="C15768" s="11"/>
      <c r="D15768" s="11"/>
      <c r="E15768" s="14"/>
    </row>
    <row r="15769" spans="1:5">
      <c r="A15769" s="11">
        <v>1.5968098334335722E-2</v>
      </c>
      <c r="B15769" s="11">
        <v>7.9412551409580219E-4</v>
      </c>
      <c r="C15769" s="11"/>
      <c r="D15769" s="11"/>
      <c r="E15769" s="14"/>
    </row>
    <row r="15770" spans="1:5">
      <c r="A15770" s="11">
        <v>2.5769630412296924E-2</v>
      </c>
      <c r="B15770" s="11">
        <v>1.7835112801417568E-3</v>
      </c>
      <c r="C15770" s="11"/>
      <c r="D15770" s="11"/>
      <c r="E15770" s="14"/>
    </row>
    <row r="15771" spans="1:5">
      <c r="A15771" s="11">
        <v>2.5825885185209937E-2</v>
      </c>
      <c r="B15771" s="11">
        <v>1.7176816916504565E-3</v>
      </c>
      <c r="C15771" s="11"/>
      <c r="D15771" s="11"/>
      <c r="E15771" s="14"/>
    </row>
    <row r="15772" spans="1:5">
      <c r="A15772" s="11">
        <v>1.7602562772282723E-2</v>
      </c>
      <c r="B15772" s="11">
        <v>1.0721519221289057E-3</v>
      </c>
      <c r="C15772" s="11"/>
      <c r="D15772" s="11"/>
      <c r="E15772" s="14"/>
    </row>
    <row r="15773" spans="1:5">
      <c r="A15773" s="11">
        <v>1.7333886408951841E-2</v>
      </c>
      <c r="B15773" s="11">
        <v>9.7577461872856827E-4</v>
      </c>
      <c r="C15773" s="11"/>
      <c r="D15773" s="11"/>
      <c r="E15773" s="14"/>
    </row>
    <row r="15774" spans="1:5">
      <c r="A15774" s="11">
        <v>1.8472625776340422E-2</v>
      </c>
      <c r="B15774" s="11">
        <v>1.1700488753812433E-3</v>
      </c>
      <c r="C15774" s="11"/>
      <c r="D15774" s="11"/>
      <c r="E15774" s="14"/>
    </row>
    <row r="15775" spans="1:5">
      <c r="A15775" s="11">
        <v>1.6889757313694919E-2</v>
      </c>
      <c r="B15775" s="11">
        <v>9.7797395454092399E-4</v>
      </c>
      <c r="C15775" s="11"/>
      <c r="D15775" s="11"/>
      <c r="E15775" s="14"/>
    </row>
    <row r="15776" spans="1:5">
      <c r="A15776" s="11">
        <v>1.9668195605580426E-2</v>
      </c>
      <c r="B15776" s="11">
        <v>1.131669503431146E-3</v>
      </c>
      <c r="C15776" s="11"/>
      <c r="D15776" s="11"/>
      <c r="E15776" s="14"/>
    </row>
    <row r="15777" spans="1:5">
      <c r="A15777" s="11">
        <v>2.0416456998605295E-2</v>
      </c>
      <c r="B15777" s="11">
        <v>1.3083476553801049E-3</v>
      </c>
      <c r="C15777" s="11"/>
      <c r="D15777" s="11"/>
      <c r="E15777" s="14"/>
    </row>
    <row r="15778" spans="1:5">
      <c r="A15778" s="11">
        <v>1.8479847687676548E-2</v>
      </c>
      <c r="B15778" s="11">
        <v>1.1489170464897872E-3</v>
      </c>
      <c r="C15778" s="11"/>
      <c r="D15778" s="11"/>
      <c r="E15778" s="14"/>
    </row>
    <row r="15779" spans="1:5">
      <c r="A15779" s="11">
        <v>2.717162299703723E-2</v>
      </c>
      <c r="B15779" s="11">
        <v>1.8433743766383467E-3</v>
      </c>
      <c r="C15779" s="11"/>
      <c r="D15779" s="11"/>
      <c r="E15779" s="14"/>
    </row>
    <row r="15780" spans="1:5">
      <c r="A15780" s="11">
        <v>1.5905060353154296E-2</v>
      </c>
      <c r="B15780" s="11">
        <v>6.2344583326883526E-4</v>
      </c>
      <c r="C15780" s="11"/>
      <c r="D15780" s="11"/>
      <c r="E15780" s="14"/>
    </row>
    <row r="15781" spans="1:5">
      <c r="A15781" s="11">
        <v>2.285836572649997E-2</v>
      </c>
      <c r="B15781" s="11">
        <v>1.5532031810493107E-3</v>
      </c>
      <c r="C15781" s="11"/>
      <c r="D15781" s="11"/>
      <c r="E15781" s="14"/>
    </row>
    <row r="15782" spans="1:5">
      <c r="A15782" s="11">
        <v>2.8228372887149088E-2</v>
      </c>
      <c r="B15782" s="11">
        <v>1.9173931672595316E-3</v>
      </c>
      <c r="C15782" s="11"/>
      <c r="D15782" s="11"/>
      <c r="E15782" s="14"/>
    </row>
    <row r="15783" spans="1:5">
      <c r="A15783" s="11">
        <v>1.6390474927096957E-2</v>
      </c>
      <c r="B15783" s="11">
        <v>8.8597608293110297E-4</v>
      </c>
      <c r="C15783" s="11"/>
      <c r="D15783" s="11"/>
      <c r="E15783" s="14"/>
    </row>
    <row r="15784" spans="1:5">
      <c r="A15784" s="11">
        <v>1.6592422493201767E-2</v>
      </c>
      <c r="B15784" s="11">
        <v>8.3149390934410998E-4</v>
      </c>
      <c r="C15784" s="11"/>
      <c r="D15784" s="11"/>
      <c r="E15784" s="14"/>
    </row>
    <row r="15785" spans="1:5">
      <c r="A15785" s="11">
        <v>1.5887860056632605E-2</v>
      </c>
      <c r="B15785" s="11">
        <v>7.8879081887156261E-4</v>
      </c>
      <c r="C15785" s="11"/>
      <c r="D15785" s="11"/>
      <c r="E15785" s="14"/>
    </row>
    <row r="15786" spans="1:5">
      <c r="A15786" s="11">
        <v>2.1082501674532066E-2</v>
      </c>
      <c r="B15786" s="11">
        <v>1.3518623035599722E-3</v>
      </c>
      <c r="C15786" s="11"/>
      <c r="D15786" s="11"/>
      <c r="E15786" s="14"/>
    </row>
    <row r="15787" spans="1:5">
      <c r="A15787" s="11">
        <v>2.0293903371613312E-2</v>
      </c>
      <c r="B15787" s="11">
        <v>1.2986451465467961E-3</v>
      </c>
      <c r="C15787" s="11"/>
      <c r="D15787" s="11"/>
      <c r="E15787" s="14"/>
    </row>
    <row r="15788" spans="1:5">
      <c r="A15788" s="11">
        <v>1.711151591346325E-2</v>
      </c>
      <c r="B15788" s="11">
        <v>8.6901231732111226E-4</v>
      </c>
      <c r="C15788" s="11"/>
      <c r="D15788" s="11"/>
      <c r="E15788" s="14"/>
    </row>
    <row r="15789" spans="1:5">
      <c r="A15789" s="11">
        <v>1.5457492645061396E-2</v>
      </c>
      <c r="B15789" s="11">
        <v>6.8669099480604527E-4</v>
      </c>
      <c r="C15789" s="11"/>
      <c r="D15789" s="11"/>
      <c r="E15789" s="14"/>
    </row>
    <row r="15790" spans="1:5">
      <c r="A15790" s="11">
        <v>1.9306908843646758E-2</v>
      </c>
      <c r="B15790" s="11">
        <v>1.2294925034354812E-3</v>
      </c>
      <c r="C15790" s="11"/>
      <c r="D15790" s="11"/>
      <c r="E15790" s="14"/>
    </row>
    <row r="15791" spans="1:5">
      <c r="A15791" s="11">
        <v>1.6882876426318694E-2</v>
      </c>
      <c r="B15791" s="11">
        <v>9.0651404336472628E-4</v>
      </c>
      <c r="C15791" s="11"/>
      <c r="D15791" s="11"/>
      <c r="E15791" s="14"/>
    </row>
    <row r="15792" spans="1:5">
      <c r="A15792" s="11">
        <v>1.6245577027139215E-2</v>
      </c>
      <c r="B15792" s="11">
        <v>8.7856311749627081E-4</v>
      </c>
      <c r="C15792" s="11"/>
      <c r="D15792" s="11"/>
      <c r="E15792" s="14"/>
    </row>
    <row r="15793" spans="1:5">
      <c r="A15793" s="11">
        <v>1.8064112239770995E-2</v>
      </c>
      <c r="B15793" s="11">
        <v>1.112645831053043E-3</v>
      </c>
      <c r="C15793" s="11"/>
      <c r="D15793" s="11"/>
      <c r="E15793" s="14"/>
    </row>
    <row r="15794" spans="1:5">
      <c r="A15794" s="11">
        <v>1.6520210421126159E-2</v>
      </c>
      <c r="B15794" s="11">
        <v>7.8327905802441189E-4</v>
      </c>
      <c r="C15794" s="11"/>
      <c r="D15794" s="11"/>
      <c r="E15794" s="14"/>
    </row>
    <row r="15795" spans="1:5">
      <c r="A15795" s="11">
        <v>2.2721753576813306E-2</v>
      </c>
      <c r="B15795" s="11">
        <v>1.4725756001568208E-3</v>
      </c>
      <c r="C15795" s="11"/>
      <c r="D15795" s="11"/>
      <c r="E15795" s="14"/>
    </row>
    <row r="15796" spans="1:5">
      <c r="A15796" s="11">
        <v>2.1971920334751299E-2</v>
      </c>
      <c r="B15796" s="11">
        <v>1.4205668451687473E-3</v>
      </c>
      <c r="C15796" s="11"/>
      <c r="D15796" s="11"/>
      <c r="E15796" s="14"/>
    </row>
    <row r="15797" spans="1:5">
      <c r="A15797" s="11">
        <v>2.5035527510527039E-2</v>
      </c>
      <c r="B15797" s="11">
        <v>1.6921154222693554E-3</v>
      </c>
      <c r="C15797" s="11"/>
      <c r="D15797" s="11"/>
      <c r="E15797" s="14"/>
    </row>
    <row r="15798" spans="1:5">
      <c r="A15798" s="11">
        <v>1.6234517273821577E-2</v>
      </c>
      <c r="B15798" s="11">
        <v>8.554168934864347E-4</v>
      </c>
      <c r="C15798" s="11"/>
      <c r="D15798" s="11"/>
      <c r="E15798" s="14"/>
    </row>
    <row r="15799" spans="1:5">
      <c r="A15799" s="11">
        <v>1.8051119797361116E-2</v>
      </c>
      <c r="B15799" s="11">
        <v>1.1229366842809673E-3</v>
      </c>
      <c r="C15799" s="11"/>
      <c r="D15799" s="11"/>
      <c r="E15799" s="14"/>
    </row>
    <row r="15800" spans="1:5">
      <c r="A15800" s="11">
        <v>1.5419390703076121E-2</v>
      </c>
      <c r="B15800" s="11">
        <v>5.9884912318610166E-4</v>
      </c>
      <c r="C15800" s="11"/>
      <c r="D15800" s="11"/>
      <c r="E15800" s="14"/>
    </row>
    <row r="15801" spans="1:5">
      <c r="A15801" s="11">
        <v>1.619153716552987E-2</v>
      </c>
      <c r="B15801" s="11">
        <v>8.5464200962460913E-4</v>
      </c>
      <c r="C15801" s="11"/>
      <c r="D15801" s="11"/>
      <c r="E15801" s="14"/>
    </row>
    <row r="15802" spans="1:5">
      <c r="A15802" s="11">
        <v>2.0911804976271622E-2</v>
      </c>
      <c r="B15802" s="11">
        <v>1.3785837737028941E-3</v>
      </c>
      <c r="C15802" s="11"/>
      <c r="D15802" s="11"/>
      <c r="E15802" s="14"/>
    </row>
    <row r="15803" spans="1:5">
      <c r="A15803" s="11">
        <v>2.7264304783230515E-2</v>
      </c>
      <c r="B15803" s="11">
        <v>1.7556698578578233E-3</v>
      </c>
      <c r="C15803" s="11"/>
      <c r="D15803" s="11"/>
      <c r="E15803" s="14"/>
    </row>
    <row r="15804" spans="1:5">
      <c r="A15804" s="11">
        <v>2.9708051699681364E-2</v>
      </c>
      <c r="B15804" s="11">
        <v>1.9669220742341807E-3</v>
      </c>
      <c r="C15804" s="11"/>
      <c r="D15804" s="11"/>
      <c r="E15804" s="14"/>
    </row>
    <row r="15805" spans="1:5">
      <c r="A15805" s="11">
        <v>2.3073359666528129E-2</v>
      </c>
      <c r="B15805" s="11">
        <v>1.5138775852728478E-3</v>
      </c>
      <c r="C15805" s="11"/>
      <c r="D15805" s="11"/>
      <c r="E15805" s="14"/>
    </row>
    <row r="15806" spans="1:5">
      <c r="A15806" s="11">
        <v>1.8439324792060931E-2</v>
      </c>
      <c r="B15806" s="11">
        <v>1.135175366187582E-3</v>
      </c>
      <c r="C15806" s="11"/>
      <c r="D15806" s="11"/>
      <c r="E15806" s="14"/>
    </row>
    <row r="15807" spans="1:5">
      <c r="A15807" s="11">
        <v>2.5405920493699229E-2</v>
      </c>
      <c r="B15807" s="11">
        <v>1.6437333811504071E-3</v>
      </c>
      <c r="C15807" s="11"/>
      <c r="D15807" s="11"/>
      <c r="E15807" s="14"/>
    </row>
    <row r="15808" spans="1:5">
      <c r="A15808" s="11">
        <v>3.1710053384372168E-2</v>
      </c>
      <c r="B15808" s="11">
        <v>2.1229658619975745E-3</v>
      </c>
      <c r="C15808" s="11"/>
      <c r="D15808" s="11"/>
      <c r="E15808" s="14"/>
    </row>
    <row r="15809" spans="1:5">
      <c r="A15809" s="11">
        <v>1.9360367931088012E-2</v>
      </c>
      <c r="B15809" s="11">
        <v>1.2490249403244364E-3</v>
      </c>
      <c r="C15809" s="11"/>
      <c r="D15809" s="11"/>
      <c r="E15809" s="14"/>
    </row>
    <row r="15810" spans="1:5">
      <c r="A15810" s="11">
        <v>2.5670566591623624E-2</v>
      </c>
      <c r="B15810" s="11">
        <v>1.6946650199947378E-3</v>
      </c>
      <c r="C15810" s="11"/>
      <c r="D15810" s="11"/>
      <c r="E15810" s="14"/>
    </row>
    <row r="15811" spans="1:5">
      <c r="A15811" s="11">
        <v>1.5772264813820828E-2</v>
      </c>
      <c r="B15811" s="11">
        <v>7.5337959203588634E-4</v>
      </c>
      <c r="C15811" s="11"/>
      <c r="D15811" s="11"/>
      <c r="E15811" s="14"/>
    </row>
    <row r="15812" spans="1:5">
      <c r="A15812" s="11">
        <v>2.1455164343160211E-2</v>
      </c>
      <c r="B15812" s="11">
        <v>1.4013661923309526E-3</v>
      </c>
      <c r="C15812" s="11"/>
      <c r="D15812" s="11"/>
      <c r="E15812" s="14"/>
    </row>
    <row r="15813" spans="1:5">
      <c r="A15813" s="11">
        <v>2.5250682391017808E-2</v>
      </c>
      <c r="B15813" s="11">
        <v>1.6935232012550861E-3</v>
      </c>
      <c r="C15813" s="11"/>
      <c r="D15813" s="11"/>
      <c r="E15813" s="14"/>
    </row>
    <row r="15814" spans="1:5">
      <c r="A15814" s="11">
        <v>2.5255635260467344E-2</v>
      </c>
      <c r="B15814" s="11">
        <v>1.7183419493504595E-3</v>
      </c>
      <c r="C15814" s="11"/>
      <c r="D15814" s="11"/>
      <c r="E15814" s="14"/>
    </row>
    <row r="15815" spans="1:5">
      <c r="A15815" s="11">
        <v>2.0030028522041738E-2</v>
      </c>
      <c r="B15815" s="11">
        <v>1.2338300899524405E-3</v>
      </c>
      <c r="C15815" s="11"/>
      <c r="D15815" s="11"/>
      <c r="E15815" s="14"/>
    </row>
    <row r="15816" spans="1:5">
      <c r="A15816" s="11">
        <v>1.9272090192920116E-2</v>
      </c>
      <c r="B15816" s="11">
        <v>1.2365098989792834E-3</v>
      </c>
      <c r="C15816" s="11"/>
      <c r="D15816" s="11"/>
      <c r="E15816" s="14"/>
    </row>
    <row r="15817" spans="1:5">
      <c r="A15817" s="11">
        <v>2.2741848761448909E-2</v>
      </c>
      <c r="B15817" s="11">
        <v>1.4932742447402254E-3</v>
      </c>
      <c r="C15817" s="11"/>
      <c r="D15817" s="11"/>
      <c r="E15817" s="14"/>
    </row>
    <row r="15818" spans="1:5">
      <c r="A15818" s="11">
        <v>2.0601435465185638E-2</v>
      </c>
      <c r="B15818" s="11">
        <v>1.3756674935798479E-3</v>
      </c>
      <c r="C15818" s="11"/>
      <c r="D15818" s="11"/>
      <c r="E15818" s="14"/>
    </row>
    <row r="15819" spans="1:5">
      <c r="A15819" s="11">
        <v>2.0902204913351357E-2</v>
      </c>
      <c r="B15819" s="11">
        <v>1.3447347668461972E-3</v>
      </c>
      <c r="C15819" s="11"/>
      <c r="D15819" s="11"/>
      <c r="E15819" s="14"/>
    </row>
    <row r="15820" spans="1:5">
      <c r="A15820" s="11">
        <v>2.1777202198396212E-2</v>
      </c>
      <c r="B15820" s="11">
        <v>1.4751365982248966E-3</v>
      </c>
      <c r="C15820" s="11"/>
      <c r="D15820" s="11"/>
      <c r="E15820" s="14"/>
    </row>
    <row r="15821" spans="1:5">
      <c r="A15821" s="11">
        <v>3.5278654432969229E-2</v>
      </c>
      <c r="B15821" s="11">
        <v>2.3514086596727632E-3</v>
      </c>
      <c r="C15821" s="11"/>
      <c r="D15821" s="11"/>
      <c r="E15821" s="14"/>
    </row>
    <row r="15822" spans="1:5">
      <c r="A15822" s="11">
        <v>1.9928378763004049E-2</v>
      </c>
      <c r="B15822" s="11">
        <v>1.299529763558543E-3</v>
      </c>
      <c r="C15822" s="11"/>
      <c r="D15822" s="11"/>
      <c r="E15822" s="14"/>
    </row>
    <row r="15823" spans="1:5">
      <c r="A15823" s="11">
        <v>2.5135810020252128E-2</v>
      </c>
      <c r="B15823" s="11">
        <v>1.6414578304105414E-3</v>
      </c>
      <c r="C15823" s="11"/>
      <c r="D15823" s="11"/>
      <c r="E15823" s="14"/>
    </row>
    <row r="15824" spans="1:5">
      <c r="A15824" s="11">
        <v>3.5765321911504638E-2</v>
      </c>
      <c r="B15824" s="11">
        <v>2.3715078378057251E-3</v>
      </c>
      <c r="C15824" s="11"/>
      <c r="D15824" s="11"/>
      <c r="E15824" s="14"/>
    </row>
    <row r="15825" spans="1:5">
      <c r="A15825" s="11">
        <v>1.8532459598233093E-2</v>
      </c>
      <c r="B15825" s="11">
        <v>1.1719734616068387E-3</v>
      </c>
      <c r="C15825" s="11"/>
      <c r="D15825" s="11"/>
      <c r="E15825" s="14"/>
    </row>
    <row r="15826" spans="1:5">
      <c r="A15826" s="11">
        <v>2.0851410414146166E-2</v>
      </c>
      <c r="B15826" s="11">
        <v>1.3936120933940967E-3</v>
      </c>
      <c r="C15826" s="11"/>
      <c r="D15826" s="11"/>
      <c r="E15826" s="14"/>
    </row>
    <row r="15827" spans="1:5">
      <c r="A15827" s="11">
        <v>2.0385075088644934E-2</v>
      </c>
      <c r="B15827" s="11">
        <v>1.3531403281968127E-3</v>
      </c>
      <c r="C15827" s="11"/>
      <c r="D15827" s="11"/>
      <c r="E15827" s="14"/>
    </row>
    <row r="15828" spans="1:5">
      <c r="A15828" s="11">
        <v>1.8743485109438823E-2</v>
      </c>
      <c r="B15828" s="11">
        <v>1.0410096032081335E-3</v>
      </c>
      <c r="C15828" s="11"/>
      <c r="D15828" s="11"/>
      <c r="E15828" s="14"/>
    </row>
    <row r="15829" spans="1:5">
      <c r="A15829" s="11">
        <v>1.9598485317385061E-2</v>
      </c>
      <c r="B15829" s="11">
        <v>1.263677430898328E-3</v>
      </c>
      <c r="C15829" s="11"/>
      <c r="D15829" s="11"/>
      <c r="E15829" s="14"/>
    </row>
    <row r="15830" spans="1:5">
      <c r="A15830" s="11">
        <v>2.0208526432836858E-2</v>
      </c>
      <c r="B15830" s="11">
        <v>1.3283634121414988E-3</v>
      </c>
      <c r="C15830" s="11"/>
      <c r="D15830" s="11"/>
      <c r="E15830" s="14"/>
    </row>
    <row r="15831" spans="1:5">
      <c r="A15831" s="11">
        <v>2.2952800900071971E-2</v>
      </c>
      <c r="B15831" s="11">
        <v>1.5259799863345371E-3</v>
      </c>
      <c r="C15831" s="11"/>
      <c r="D15831" s="11"/>
      <c r="E15831" s="14"/>
    </row>
    <row r="15832" spans="1:5">
      <c r="A15832" s="11">
        <v>2.2601120348625919E-2</v>
      </c>
      <c r="B15832" s="11">
        <v>1.5369391153403169E-3</v>
      </c>
      <c r="C15832" s="11"/>
      <c r="D15832" s="11"/>
      <c r="E15832" s="14"/>
    </row>
    <row r="15833" spans="1:5">
      <c r="A15833" s="11">
        <v>2.7818520096390784E-2</v>
      </c>
      <c r="B15833" s="11">
        <v>1.8267603020405549E-3</v>
      </c>
      <c r="C15833" s="11"/>
      <c r="D15833" s="11"/>
      <c r="E15833" s="14"/>
    </row>
    <row r="15834" spans="1:5">
      <c r="A15834" s="11">
        <v>1.5695790510412096E-2</v>
      </c>
      <c r="B15834" s="11">
        <v>7.6494385288051613E-4</v>
      </c>
      <c r="C15834" s="11"/>
      <c r="D15834" s="11"/>
      <c r="E15834" s="14"/>
    </row>
    <row r="15835" spans="1:5">
      <c r="A15835" s="11">
        <v>2.9388959965249314E-2</v>
      </c>
      <c r="B15835" s="11">
        <v>1.9370917623910144E-3</v>
      </c>
      <c r="C15835" s="11"/>
      <c r="D15835" s="11"/>
      <c r="E15835" s="14"/>
    </row>
    <row r="15836" spans="1:5">
      <c r="A15836" s="11">
        <v>2.0072633095469753E-2</v>
      </c>
      <c r="B15836" s="11">
        <v>1.2944470401098026E-3</v>
      </c>
      <c r="C15836" s="11"/>
      <c r="D15836" s="11"/>
      <c r="E15836" s="14"/>
    </row>
    <row r="15837" spans="1:5">
      <c r="A15837" s="11">
        <v>2.6372745802810949E-2</v>
      </c>
      <c r="B15837" s="11">
        <v>1.6891826809415208E-3</v>
      </c>
      <c r="C15837" s="11"/>
      <c r="D15837" s="11"/>
      <c r="E15837" s="14"/>
    </row>
    <row r="15838" spans="1:5">
      <c r="A15838" s="11">
        <v>1.6270110768308199E-2</v>
      </c>
      <c r="B15838" s="11">
        <v>8.4952408898443239E-4</v>
      </c>
      <c r="C15838" s="11"/>
      <c r="D15838" s="11"/>
      <c r="E15838" s="14"/>
    </row>
    <row r="15839" spans="1:5">
      <c r="A15839" s="11">
        <v>1.554139952405221E-2</v>
      </c>
      <c r="B15839" s="11">
        <v>7.0483750697549971E-4</v>
      </c>
      <c r="C15839" s="11"/>
      <c r="D15839" s="11"/>
      <c r="E15839" s="14"/>
    </row>
    <row r="15840" spans="1:5">
      <c r="A15840" s="11">
        <v>1.5385602354091536E-2</v>
      </c>
      <c r="B15840" s="11">
        <v>5.8193063535167159E-4</v>
      </c>
      <c r="C15840" s="11"/>
      <c r="D15840" s="11"/>
      <c r="E15840" s="14"/>
    </row>
    <row r="15841" spans="1:5">
      <c r="A15841" s="11">
        <v>2.4287193632127363E-2</v>
      </c>
      <c r="B15841" s="11">
        <v>1.5753269300869633E-3</v>
      </c>
      <c r="C15841" s="11"/>
      <c r="D15841" s="11"/>
      <c r="E15841" s="14"/>
    </row>
    <row r="15842" spans="1:5">
      <c r="A15842" s="11">
        <v>1.9980194339898914E-2</v>
      </c>
      <c r="B15842" s="11">
        <v>1.2258474847052091E-3</v>
      </c>
      <c r="C15842" s="11"/>
      <c r="D15842" s="11"/>
      <c r="E15842" s="14"/>
    </row>
    <row r="15843" spans="1:5">
      <c r="A15843" s="11">
        <v>2.8553880261149828E-2</v>
      </c>
      <c r="B15843" s="11">
        <v>1.9347940026825414E-3</v>
      </c>
      <c r="C15843" s="11"/>
      <c r="D15843" s="11"/>
      <c r="E15843" s="14"/>
    </row>
    <row r="15844" spans="1:5">
      <c r="A15844" s="11">
        <v>1.8854957588349125E-2</v>
      </c>
      <c r="B15844" s="11">
        <v>1.2101702564627813E-3</v>
      </c>
      <c r="C15844" s="11"/>
      <c r="D15844" s="11"/>
      <c r="E15844" s="14"/>
    </row>
    <row r="15845" spans="1:5">
      <c r="A15845" s="11">
        <v>2.5618789222540257E-2</v>
      </c>
      <c r="B15845" s="11">
        <v>1.7096627068246416E-3</v>
      </c>
      <c r="C15845" s="11"/>
      <c r="D15845" s="11"/>
      <c r="E15845" s="14"/>
    </row>
    <row r="15846" spans="1:5">
      <c r="A15846" s="11">
        <v>1.8159471288470189E-2</v>
      </c>
      <c r="B15846" s="11">
        <v>1.136059326506111E-3</v>
      </c>
      <c r="C15846" s="11"/>
      <c r="D15846" s="11"/>
      <c r="E15846" s="14"/>
    </row>
    <row r="15847" spans="1:5">
      <c r="A15847" s="11">
        <v>1.5503346158994787E-2</v>
      </c>
      <c r="B15847" s="11">
        <v>6.8425997543605181E-4</v>
      </c>
      <c r="C15847" s="11"/>
      <c r="D15847" s="11"/>
      <c r="E15847" s="14"/>
    </row>
    <row r="15848" spans="1:5">
      <c r="A15848" s="11">
        <v>2.6657228244774275E-2</v>
      </c>
      <c r="B15848" s="11">
        <v>1.7752032932828094E-3</v>
      </c>
      <c r="C15848" s="11"/>
      <c r="D15848" s="11"/>
      <c r="E15848" s="14"/>
    </row>
    <row r="15849" spans="1:5">
      <c r="A15849" s="11">
        <v>1.9292307106602399E-2</v>
      </c>
      <c r="B15849" s="11">
        <v>1.2479784641522135E-3</v>
      </c>
      <c r="C15849" s="11"/>
      <c r="D15849" s="11"/>
      <c r="E15849" s="14"/>
    </row>
    <row r="15850" spans="1:5">
      <c r="A15850" s="11">
        <v>2.0751781448838089E-2</v>
      </c>
      <c r="B15850" s="11">
        <v>1.3872940998258987E-3</v>
      </c>
      <c r="C15850" s="11"/>
      <c r="D15850" s="11"/>
      <c r="E15850" s="14"/>
    </row>
    <row r="15851" spans="1:5">
      <c r="A15851" s="11">
        <v>1.8232173043724435E-2</v>
      </c>
      <c r="B15851" s="11">
        <v>1.0325402219202302E-3</v>
      </c>
      <c r="C15851" s="11"/>
      <c r="D15851" s="11"/>
      <c r="E15851" s="14"/>
    </row>
    <row r="15852" spans="1:5">
      <c r="A15852" s="11">
        <v>1.8098029179871255E-2</v>
      </c>
      <c r="B15852" s="11">
        <v>1.1260732721908046E-3</v>
      </c>
      <c r="C15852" s="11"/>
      <c r="D15852" s="11"/>
      <c r="E15852" s="14"/>
    </row>
    <row r="15853" spans="1:5">
      <c r="A15853" s="11">
        <v>1.7410724726627066E-2</v>
      </c>
      <c r="B15853" s="11">
        <v>9.7773722502767705E-4</v>
      </c>
      <c r="C15853" s="11"/>
      <c r="D15853" s="11"/>
      <c r="E15853" s="14"/>
    </row>
    <row r="15854" spans="1:5">
      <c r="A15854" s="11">
        <v>3.4386652327729153E-2</v>
      </c>
      <c r="B15854" s="11">
        <v>2.2775382583614255E-3</v>
      </c>
      <c r="C15854" s="11"/>
      <c r="D15854" s="11"/>
      <c r="E15854" s="14"/>
    </row>
    <row r="15855" spans="1:5">
      <c r="A15855" s="11">
        <v>2.3765877278731945E-2</v>
      </c>
      <c r="B15855" s="11">
        <v>1.638202299193318E-3</v>
      </c>
      <c r="C15855" s="11"/>
      <c r="D15855" s="11"/>
      <c r="E15855" s="14"/>
    </row>
    <row r="15856" spans="1:5">
      <c r="A15856" s="11">
        <v>1.6619853348753412E-2</v>
      </c>
      <c r="B15856" s="11">
        <v>9.013812996132817E-4</v>
      </c>
      <c r="C15856" s="11"/>
      <c r="D15856" s="11"/>
      <c r="E15856" s="14"/>
    </row>
    <row r="15857" spans="1:5">
      <c r="A15857" s="11">
        <v>3.8195081891766097E-2</v>
      </c>
      <c r="B15857" s="11">
        <v>2.4677455671867094E-3</v>
      </c>
      <c r="C15857" s="11"/>
      <c r="D15857" s="11"/>
      <c r="E15857" s="14"/>
    </row>
    <row r="15858" spans="1:5">
      <c r="A15858" s="11">
        <v>1.7553197553197016E-2</v>
      </c>
      <c r="B15858" s="11">
        <v>1.0154096383898899E-3</v>
      </c>
      <c r="C15858" s="11"/>
      <c r="D15858" s="11"/>
      <c r="E15858" s="14"/>
    </row>
    <row r="15859" spans="1:5">
      <c r="A15859" s="11">
        <v>1.8792113061504141E-2</v>
      </c>
      <c r="B15859" s="11">
        <v>1.1782725775454864E-3</v>
      </c>
      <c r="C15859" s="11"/>
      <c r="D15859" s="11"/>
      <c r="E15859" s="14"/>
    </row>
    <row r="15860" spans="1:5">
      <c r="A15860" s="11">
        <v>2.3570565827343678E-2</v>
      </c>
      <c r="B15860" s="11">
        <v>1.5292623114914815E-3</v>
      </c>
      <c r="C15860" s="11"/>
      <c r="D15860" s="11"/>
      <c r="E15860" s="14"/>
    </row>
    <row r="15861" spans="1:5">
      <c r="A15861" s="11">
        <v>2.6297544066724677E-2</v>
      </c>
      <c r="B15861" s="11">
        <v>1.7791608222927709E-3</v>
      </c>
      <c r="C15861" s="11"/>
      <c r="D15861" s="11"/>
      <c r="E15861" s="14"/>
    </row>
    <row r="15862" spans="1:5">
      <c r="A15862" s="11">
        <v>2.8182851484335036E-2</v>
      </c>
      <c r="B15862" s="11">
        <v>1.9057671592786064E-3</v>
      </c>
      <c r="C15862" s="11"/>
      <c r="D15862" s="11"/>
      <c r="E15862" s="14"/>
    </row>
    <row r="15863" spans="1:5">
      <c r="A15863" s="11">
        <v>1.9874274194302186E-2</v>
      </c>
      <c r="B15863" s="11">
        <v>1.2681519553207723E-3</v>
      </c>
      <c r="C15863" s="11"/>
      <c r="D15863" s="11"/>
      <c r="E15863" s="14"/>
    </row>
    <row r="15864" spans="1:5">
      <c r="A15864" s="11">
        <v>2.0762976704289848E-2</v>
      </c>
      <c r="B15864" s="11">
        <v>1.341888573263043E-3</v>
      </c>
      <c r="C15864" s="11"/>
      <c r="D15864" s="11"/>
      <c r="E15864" s="14"/>
    </row>
    <row r="15865" spans="1:5">
      <c r="A15865" s="11">
        <v>2.5787314850025802E-2</v>
      </c>
      <c r="B15865" s="11">
        <v>1.664257364528505E-3</v>
      </c>
      <c r="C15865" s="11"/>
      <c r="D15865" s="11"/>
      <c r="E15865" s="14"/>
    </row>
    <row r="15866" spans="1:5">
      <c r="A15866" s="11">
        <v>2.2021467324328917E-2</v>
      </c>
      <c r="B15866" s="11">
        <v>1.4980991098526041E-3</v>
      </c>
      <c r="C15866" s="11"/>
      <c r="D15866" s="11"/>
      <c r="E15866" s="14"/>
    </row>
    <row r="15867" spans="1:5">
      <c r="A15867" s="11">
        <v>2.5595494947117808E-2</v>
      </c>
      <c r="B15867" s="11">
        <v>1.7128364399445325E-3</v>
      </c>
      <c r="C15867" s="11"/>
      <c r="D15867" s="11"/>
      <c r="E15867" s="14"/>
    </row>
    <row r="15868" spans="1:5">
      <c r="A15868" s="11">
        <v>2.5899322314547217E-2</v>
      </c>
      <c r="B15868" s="11">
        <v>1.7895388041321786E-3</v>
      </c>
      <c r="C15868" s="11"/>
      <c r="D15868" s="11"/>
      <c r="E15868" s="14"/>
    </row>
    <row r="15869" spans="1:5">
      <c r="A15869" s="11">
        <v>2.0302454739469105E-2</v>
      </c>
      <c r="B15869" s="11">
        <v>1.2475894539870492E-3</v>
      </c>
      <c r="C15869" s="11"/>
      <c r="D15869" s="11"/>
      <c r="E15869" s="14"/>
    </row>
    <row r="15870" spans="1:5">
      <c r="A15870" s="11">
        <v>1.5832940185169762E-2</v>
      </c>
      <c r="B15870" s="11">
        <v>7.5677411430355738E-4</v>
      </c>
      <c r="C15870" s="11"/>
      <c r="D15870" s="11"/>
      <c r="E15870" s="14"/>
    </row>
    <row r="15871" spans="1:5">
      <c r="A15871" s="11">
        <v>2.2385333867977569E-2</v>
      </c>
      <c r="B15871" s="11">
        <v>1.4671583959878411E-3</v>
      </c>
      <c r="C15871" s="11"/>
      <c r="D15871" s="11"/>
      <c r="E15871" s="14"/>
    </row>
    <row r="15872" spans="1:5">
      <c r="A15872" s="11">
        <v>1.7942445482460104E-2</v>
      </c>
      <c r="B15872" s="11">
        <v>1.1049306461862712E-3</v>
      </c>
      <c r="C15872" s="11"/>
      <c r="D15872" s="11"/>
      <c r="E15872" s="14"/>
    </row>
    <row r="15873" spans="1:5">
      <c r="A15873" s="11">
        <v>1.9797037247962238E-2</v>
      </c>
      <c r="B15873" s="11">
        <v>1.2225114209851542E-3</v>
      </c>
      <c r="C15873" s="11"/>
      <c r="D15873" s="11"/>
      <c r="E15873" s="14"/>
    </row>
    <row r="15874" spans="1:5">
      <c r="A15874" s="11">
        <v>2.6458047121457134E-2</v>
      </c>
      <c r="B15874" s="11">
        <v>1.7041749060565812E-3</v>
      </c>
      <c r="C15874" s="11"/>
      <c r="D15874" s="11"/>
      <c r="E15874" s="14"/>
    </row>
    <row r="15875" spans="1:5">
      <c r="A15875" s="11">
        <v>2.2263538041010954E-2</v>
      </c>
      <c r="B15875" s="11">
        <v>1.5044583165577262E-3</v>
      </c>
      <c r="C15875" s="11"/>
      <c r="D15875" s="11"/>
      <c r="E15875" s="14"/>
    </row>
    <row r="15876" spans="1:5">
      <c r="A15876" s="11">
        <v>2.6721318166530856E-2</v>
      </c>
      <c r="B15876" s="11">
        <v>1.7729119024531878E-3</v>
      </c>
      <c r="C15876" s="11"/>
      <c r="D15876" s="11"/>
      <c r="E15876" s="14"/>
    </row>
    <row r="15877" spans="1:5">
      <c r="A15877" s="11">
        <v>2.6602834506173009E-2</v>
      </c>
      <c r="B15877" s="11">
        <v>1.7286749431708467E-3</v>
      </c>
      <c r="C15877" s="11"/>
      <c r="D15877" s="11"/>
      <c r="E15877" s="14"/>
    </row>
    <row r="15878" spans="1:5">
      <c r="A15878" s="11">
        <v>2.2363419454381226E-2</v>
      </c>
      <c r="B15878" s="11">
        <v>1.515855361505636E-3</v>
      </c>
      <c r="C15878" s="11"/>
      <c r="D15878" s="11"/>
      <c r="E15878" s="14"/>
    </row>
    <row r="15879" spans="1:5">
      <c r="A15879" s="11">
        <v>2.1015267040656139E-2</v>
      </c>
      <c r="B15879" s="11">
        <v>1.4061880859715067E-3</v>
      </c>
      <c r="C15879" s="11"/>
      <c r="D15879" s="11"/>
      <c r="E15879" s="14"/>
    </row>
    <row r="15880" spans="1:5">
      <c r="A15880" s="11">
        <v>2.0728927520026086E-2</v>
      </c>
      <c r="B15880" s="11">
        <v>1.3872341730229668E-3</v>
      </c>
      <c r="C15880" s="11"/>
      <c r="D15880" s="11"/>
      <c r="E15880" s="14"/>
    </row>
    <row r="15881" spans="1:5">
      <c r="A15881" s="11">
        <v>2.8999036660714479E-2</v>
      </c>
      <c r="B15881" s="11">
        <v>1.9590811388223322E-3</v>
      </c>
      <c r="C15881" s="11"/>
      <c r="D15881" s="11"/>
      <c r="E15881" s="14"/>
    </row>
    <row r="15882" spans="1:5">
      <c r="A15882" s="11">
        <v>1.998456648562268E-2</v>
      </c>
      <c r="B15882" s="11">
        <v>1.2867730020944704E-3</v>
      </c>
      <c r="C15882" s="11"/>
      <c r="D15882" s="11"/>
      <c r="E15882" s="14"/>
    </row>
    <row r="15883" spans="1:5">
      <c r="A15883" s="11">
        <v>2.4763017023349421E-2</v>
      </c>
      <c r="B15883" s="11">
        <v>1.7045983591946591E-3</v>
      </c>
      <c r="C15883" s="11"/>
      <c r="D15883" s="11"/>
      <c r="E15883" s="14"/>
    </row>
    <row r="15884" spans="1:5">
      <c r="A15884" s="11">
        <v>1.8147674311448644E-2</v>
      </c>
      <c r="B15884" s="11">
        <v>1.0397682108470021E-3</v>
      </c>
      <c r="C15884" s="11"/>
      <c r="D15884" s="11"/>
      <c r="E15884" s="14"/>
    </row>
    <row r="15885" spans="1:5">
      <c r="A15885" s="11">
        <v>2.0466583310849013E-2</v>
      </c>
      <c r="B15885" s="11">
        <v>1.2855227629999758E-3</v>
      </c>
      <c r="C15885" s="11"/>
      <c r="D15885" s="11"/>
      <c r="E15885" s="14"/>
    </row>
    <row r="15886" spans="1:5">
      <c r="A15886" s="11">
        <v>2.5827019927254148E-2</v>
      </c>
      <c r="B15886" s="11">
        <v>1.7402546306795955E-3</v>
      </c>
      <c r="C15886" s="11"/>
      <c r="D15886" s="11"/>
      <c r="E15886" s="14"/>
    </row>
    <row r="15887" spans="1:5">
      <c r="A15887" s="11">
        <v>3.5095013667010178E-2</v>
      </c>
      <c r="B15887" s="11">
        <v>2.2739097414727297E-3</v>
      </c>
      <c r="C15887" s="11"/>
      <c r="D15887" s="11"/>
      <c r="E15887" s="14"/>
    </row>
    <row r="15888" spans="1:5">
      <c r="A15888" s="11">
        <v>3.0153504458521996E-2</v>
      </c>
      <c r="B15888" s="11">
        <v>1.9637349466155797E-3</v>
      </c>
      <c r="C15888" s="11"/>
      <c r="D15888" s="11"/>
      <c r="E15888" s="14"/>
    </row>
    <row r="15889" spans="1:5">
      <c r="A15889" s="11">
        <v>2.179899727301159E-2</v>
      </c>
      <c r="B15889" s="11">
        <v>1.4039055732388832E-3</v>
      </c>
      <c r="C15889" s="11"/>
      <c r="D15889" s="11"/>
      <c r="E15889" s="14"/>
    </row>
    <row r="15890" spans="1:5">
      <c r="A15890" s="11">
        <v>2.671028330301135E-2</v>
      </c>
      <c r="B15890" s="11">
        <v>1.7032376865032735E-3</v>
      </c>
      <c r="C15890" s="11"/>
      <c r="D15890" s="11"/>
      <c r="E15890" s="14"/>
    </row>
    <row r="15891" spans="1:5">
      <c r="A15891" s="11">
        <v>1.7171762383893244E-2</v>
      </c>
      <c r="B15891" s="11">
        <v>9.6398888739601478E-4</v>
      </c>
      <c r="C15891" s="11"/>
      <c r="D15891" s="11"/>
      <c r="E15891" s="14"/>
    </row>
    <row r="15892" spans="1:5">
      <c r="A15892" s="11">
        <v>2.4804115547317464E-2</v>
      </c>
      <c r="B15892" s="11">
        <v>1.7111671614192783E-3</v>
      </c>
      <c r="C15892" s="11"/>
      <c r="D15892" s="11"/>
      <c r="E15892" s="14"/>
    </row>
    <row r="15893" spans="1:5">
      <c r="A15893" s="11">
        <v>2.2478655693409566E-2</v>
      </c>
      <c r="B15893" s="11">
        <v>1.4480618091469205E-3</v>
      </c>
      <c r="C15893" s="11"/>
      <c r="D15893" s="11"/>
      <c r="E15893" s="14"/>
    </row>
    <row r="15894" spans="1:5">
      <c r="A15894" s="11">
        <v>2.4914324013525477E-2</v>
      </c>
      <c r="B15894" s="11">
        <v>1.7163616247368992E-3</v>
      </c>
      <c r="C15894" s="11"/>
      <c r="D15894" s="11"/>
      <c r="E15894" s="14"/>
    </row>
    <row r="15895" spans="1:5">
      <c r="A15895" s="11">
        <v>2.1206213704434977E-2</v>
      </c>
      <c r="B15895" s="11">
        <v>1.4096896843695847E-3</v>
      </c>
      <c r="C15895" s="11"/>
      <c r="D15895" s="11"/>
      <c r="E15895" s="14"/>
    </row>
    <row r="15896" spans="1:5">
      <c r="A15896" s="11">
        <v>2.0634307688902464E-2</v>
      </c>
      <c r="B15896" s="11">
        <v>1.3418355423437979E-3</v>
      </c>
      <c r="C15896" s="11"/>
      <c r="D15896" s="11"/>
      <c r="E15896" s="14"/>
    </row>
    <row r="15897" spans="1:5">
      <c r="A15897" s="11">
        <v>2.122498587940819E-2</v>
      </c>
      <c r="B15897" s="11">
        <v>1.3754959479788326E-3</v>
      </c>
      <c r="C15897" s="11"/>
      <c r="D15897" s="11"/>
      <c r="E15897" s="14"/>
    </row>
    <row r="15898" spans="1:5">
      <c r="A15898" s="11">
        <v>1.6331016142370085E-2</v>
      </c>
      <c r="B15898" s="11">
        <v>8.6041012172326551E-4</v>
      </c>
      <c r="C15898" s="11"/>
      <c r="D15898" s="11"/>
      <c r="E15898" s="14"/>
    </row>
    <row r="15899" spans="1:5">
      <c r="A15899" s="11">
        <v>2.2166811352694056E-2</v>
      </c>
      <c r="B15899" s="11">
        <v>1.4521952468240916E-3</v>
      </c>
      <c r="C15899" s="11"/>
      <c r="D15899" s="11"/>
      <c r="E15899" s="14"/>
    </row>
    <row r="15900" spans="1:5">
      <c r="A15900" s="11">
        <v>1.6048755019546234E-2</v>
      </c>
      <c r="B15900" s="11">
        <v>8.110575628434432E-4</v>
      </c>
      <c r="C15900" s="11"/>
      <c r="D15900" s="11"/>
      <c r="E15900" s="14"/>
    </row>
    <row r="15901" spans="1:5">
      <c r="A15901" s="11">
        <v>1.9811486807595174E-2</v>
      </c>
      <c r="B15901" s="11">
        <v>1.2927964806721739E-3</v>
      </c>
      <c r="C15901" s="11"/>
      <c r="D15901" s="11"/>
      <c r="E15901" s="14"/>
    </row>
    <row r="15902" spans="1:5">
      <c r="A15902" s="11">
        <v>2.4548979259973604E-2</v>
      </c>
      <c r="B15902" s="11">
        <v>1.5534718625538301E-3</v>
      </c>
      <c r="C15902" s="11"/>
      <c r="D15902" s="11"/>
      <c r="E15902" s="14"/>
    </row>
    <row r="15903" spans="1:5">
      <c r="A15903" s="11">
        <v>2.0136812604152288E-2</v>
      </c>
      <c r="B15903" s="11">
        <v>1.2974479062143533E-3</v>
      </c>
      <c r="C15903" s="11"/>
      <c r="D15903" s="11"/>
      <c r="E15903" s="14"/>
    </row>
    <row r="15904" spans="1:5">
      <c r="A15904" s="11">
        <v>1.9880246129717193E-2</v>
      </c>
      <c r="B15904" s="11">
        <v>1.2945046405709254E-3</v>
      </c>
      <c r="C15904" s="11"/>
      <c r="D15904" s="11"/>
      <c r="E15904" s="14"/>
    </row>
    <row r="15905" spans="1:5">
      <c r="A15905" s="11">
        <v>2.5230621100895887E-2</v>
      </c>
      <c r="B15905" s="11">
        <v>1.6769586171024918E-3</v>
      </c>
      <c r="C15905" s="11"/>
      <c r="D15905" s="11"/>
      <c r="E15905" s="14"/>
    </row>
    <row r="15906" spans="1:5">
      <c r="A15906" s="11">
        <v>2.2577584674159806E-2</v>
      </c>
      <c r="B15906" s="11">
        <v>1.5287805631108086E-3</v>
      </c>
      <c r="C15906" s="11"/>
      <c r="D15906" s="11"/>
      <c r="E15906" s="14"/>
    </row>
    <row r="15907" spans="1:5">
      <c r="A15907" s="11">
        <v>2.3163258274766476E-2</v>
      </c>
      <c r="B15907" s="11">
        <v>1.5519773870641875E-3</v>
      </c>
      <c r="C15907" s="11"/>
      <c r="D15907" s="11"/>
      <c r="E15907" s="14"/>
    </row>
    <row r="15908" spans="1:5">
      <c r="A15908" s="11">
        <v>2.2720965471881419E-2</v>
      </c>
      <c r="B15908" s="11">
        <v>1.4856672450937554E-3</v>
      </c>
      <c r="C15908" s="11"/>
      <c r="D15908" s="11"/>
      <c r="E15908" s="14"/>
    </row>
    <row r="15909" spans="1:5">
      <c r="A15909" s="11">
        <v>1.7753727137716883E-2</v>
      </c>
      <c r="B15909" s="11">
        <v>1.0325532955707565E-3</v>
      </c>
      <c r="C15909" s="11"/>
      <c r="D15909" s="11"/>
      <c r="E15909" s="14"/>
    </row>
    <row r="15910" spans="1:5">
      <c r="A15910" s="11">
        <v>1.9785599264863462E-2</v>
      </c>
      <c r="B15910" s="11">
        <v>1.299449871754101E-3</v>
      </c>
      <c r="C15910" s="11"/>
      <c r="D15910" s="11"/>
      <c r="E15910" s="14"/>
    </row>
    <row r="15911" spans="1:5">
      <c r="A15911" s="11">
        <v>1.6274096584012028E-2</v>
      </c>
      <c r="B15911" s="11">
        <v>8.6069211084213466E-4</v>
      </c>
      <c r="C15911" s="11"/>
      <c r="D15911" s="11"/>
      <c r="E15911" s="14"/>
    </row>
    <row r="15912" spans="1:5">
      <c r="A15912" s="11">
        <v>2.6330939662569469E-2</v>
      </c>
      <c r="B15912" s="11">
        <v>1.820206210935518E-3</v>
      </c>
      <c r="C15912" s="11"/>
      <c r="D15912" s="11"/>
      <c r="E15912" s="14"/>
    </row>
    <row r="15913" spans="1:5">
      <c r="A15913" s="11">
        <v>2.0523891726957982E-2</v>
      </c>
      <c r="B15913" s="11">
        <v>1.3329762207592987E-3</v>
      </c>
      <c r="C15913" s="11"/>
      <c r="D15913" s="11"/>
      <c r="E15913" s="14"/>
    </row>
    <row r="15914" spans="1:5">
      <c r="A15914" s="11">
        <v>2.0786261147790478E-2</v>
      </c>
      <c r="B15914" s="11">
        <v>1.2894952576134068E-3</v>
      </c>
      <c r="C15914" s="11"/>
      <c r="D15914" s="11"/>
      <c r="E15914" s="14"/>
    </row>
    <row r="15915" spans="1:5">
      <c r="A15915" s="11">
        <v>2.0864988915483201E-2</v>
      </c>
      <c r="B15915" s="11">
        <v>1.3935028559046705E-3</v>
      </c>
      <c r="C15915" s="11"/>
      <c r="D15915" s="11"/>
      <c r="E15915" s="14"/>
    </row>
    <row r="15916" spans="1:5">
      <c r="A15916" s="11">
        <v>2.1940206727644376E-2</v>
      </c>
      <c r="B15916" s="11">
        <v>1.4730097087302938E-3</v>
      </c>
      <c r="C15916" s="11"/>
      <c r="D15916" s="11"/>
      <c r="E15916" s="14"/>
    </row>
    <row r="15917" spans="1:5">
      <c r="A15917" s="11">
        <v>2.0716466513411202E-2</v>
      </c>
      <c r="B15917" s="11">
        <v>1.3821204911144286E-3</v>
      </c>
      <c r="C15917" s="11"/>
      <c r="D15917" s="11"/>
      <c r="E15917" s="14"/>
    </row>
    <row r="15918" spans="1:5">
      <c r="A15918" s="11">
        <v>1.8220215832888669E-2</v>
      </c>
      <c r="B15918" s="11">
        <v>1.0814296507160423E-3</v>
      </c>
      <c r="C15918" s="11"/>
      <c r="D15918" s="11"/>
      <c r="E15918" s="14"/>
    </row>
    <row r="15919" spans="1:5">
      <c r="A15919" s="11">
        <v>1.8073652890359462E-2</v>
      </c>
      <c r="B15919" s="11">
        <v>1.1268140149132116E-3</v>
      </c>
      <c r="C15919" s="11"/>
      <c r="D15919" s="11"/>
      <c r="E15919" s="14"/>
    </row>
    <row r="15920" spans="1:5">
      <c r="A15920" s="11">
        <v>1.9281383261414389E-2</v>
      </c>
      <c r="B15920" s="11">
        <v>1.1033727390704505E-3</v>
      </c>
      <c r="C15920" s="11"/>
      <c r="D15920" s="11"/>
      <c r="E15920" s="14"/>
    </row>
    <row r="15921" spans="1:5">
      <c r="A15921" s="11">
        <v>1.8664592406038693E-2</v>
      </c>
      <c r="B15921" s="11">
        <v>1.1719370679049901E-3</v>
      </c>
      <c r="C15921" s="11"/>
      <c r="D15921" s="11"/>
      <c r="E15921" s="14"/>
    </row>
    <row r="15922" spans="1:5">
      <c r="A15922" s="11">
        <v>2.1320362623533887E-2</v>
      </c>
      <c r="B15922" s="11">
        <v>1.4317371158198478E-3</v>
      </c>
      <c r="C15922" s="11"/>
      <c r="D15922" s="11"/>
      <c r="E15922" s="14"/>
    </row>
    <row r="15923" spans="1:5">
      <c r="A15923" s="11">
        <v>1.7102926864919196E-2</v>
      </c>
      <c r="B15923" s="11">
        <v>1.0080154109184732E-3</v>
      </c>
      <c r="C15923" s="11"/>
      <c r="D15923" s="11"/>
      <c r="E15923" s="14"/>
    </row>
    <row r="15924" spans="1:5">
      <c r="A15924" s="11">
        <v>3.218286428145975E-2</v>
      </c>
      <c r="B15924" s="11">
        <v>2.1138588469198564E-3</v>
      </c>
      <c r="C15924" s="11"/>
      <c r="D15924" s="11"/>
      <c r="E15924" s="14"/>
    </row>
    <row r="15925" spans="1:5">
      <c r="A15925" s="11">
        <v>2.1058818409808364E-2</v>
      </c>
      <c r="B15925" s="11">
        <v>1.400279348716505E-3</v>
      </c>
      <c r="C15925" s="11"/>
      <c r="D15925" s="11"/>
      <c r="E15925" s="14"/>
    </row>
    <row r="15926" spans="1:5">
      <c r="A15926" s="11">
        <v>2.4526240358657449E-2</v>
      </c>
      <c r="B15926" s="11">
        <v>1.6013882245070991E-3</v>
      </c>
      <c r="C15926" s="11"/>
      <c r="D15926" s="11"/>
      <c r="E15926" s="14"/>
    </row>
    <row r="15927" spans="1:5">
      <c r="A15927" s="11">
        <v>2.9202031405383164E-2</v>
      </c>
      <c r="B15927" s="11">
        <v>1.8770440935428083E-3</v>
      </c>
      <c r="C15927" s="11"/>
      <c r="D15927" s="11"/>
      <c r="E15927" s="14"/>
    </row>
    <row r="15928" spans="1:5">
      <c r="A15928" s="11">
        <v>2.1436772878061072E-2</v>
      </c>
      <c r="B15928" s="11">
        <v>1.431114761501153E-3</v>
      </c>
      <c r="C15928" s="11"/>
      <c r="D15928" s="11"/>
      <c r="E15928" s="14"/>
    </row>
    <row r="15929" spans="1:5">
      <c r="A15929" s="11">
        <v>1.8035460720435062E-2</v>
      </c>
      <c r="B15929" s="11">
        <v>1.1064546146350371E-3</v>
      </c>
      <c r="C15929" s="11"/>
      <c r="D15929" s="11"/>
      <c r="E15929" s="14"/>
    </row>
    <row r="15930" spans="1:5">
      <c r="A15930" s="11">
        <v>2.3742967223650786E-2</v>
      </c>
      <c r="B15930" s="11">
        <v>1.6222967601993718E-3</v>
      </c>
      <c r="C15930" s="11"/>
      <c r="D15930" s="11"/>
      <c r="E15930" s="14"/>
    </row>
    <row r="15931" spans="1:5">
      <c r="A15931" s="11">
        <v>1.6155067323547274E-2</v>
      </c>
      <c r="B15931" s="11">
        <v>8.6197363366406472E-4</v>
      </c>
      <c r="C15931" s="11"/>
      <c r="D15931" s="11"/>
      <c r="E15931" s="14"/>
    </row>
    <row r="15932" spans="1:5">
      <c r="A15932" s="11">
        <v>2.35611536842022E-2</v>
      </c>
      <c r="B15932" s="11">
        <v>1.6214774288034577E-3</v>
      </c>
      <c r="C15932" s="11"/>
      <c r="D15932" s="11"/>
      <c r="E15932" s="14"/>
    </row>
    <row r="15933" spans="1:5">
      <c r="A15933" s="11">
        <v>2.0874164572457839E-2</v>
      </c>
      <c r="B15933" s="11">
        <v>1.2394055350983054E-3</v>
      </c>
      <c r="C15933" s="11"/>
      <c r="D15933" s="11"/>
      <c r="E15933" s="14"/>
    </row>
    <row r="15934" spans="1:5">
      <c r="A15934" s="11">
        <v>2.0024252810844585E-2</v>
      </c>
      <c r="B15934" s="11">
        <v>1.2636130641436782E-3</v>
      </c>
      <c r="C15934" s="11"/>
      <c r="D15934" s="11"/>
      <c r="E15934" s="14"/>
    </row>
    <row r="15935" spans="1:5">
      <c r="A15935" s="11">
        <v>2.1242714588986324E-2</v>
      </c>
      <c r="B15935" s="11">
        <v>1.4292895732685436E-3</v>
      </c>
      <c r="C15935" s="11"/>
      <c r="D15935" s="11"/>
      <c r="E15935" s="14"/>
    </row>
    <row r="15936" spans="1:5">
      <c r="A15936" s="11">
        <v>1.7297526593442775E-2</v>
      </c>
      <c r="B15936" s="11">
        <v>1.0343266417179647E-3</v>
      </c>
      <c r="C15936" s="11"/>
      <c r="D15936" s="11"/>
      <c r="E15936" s="14"/>
    </row>
    <row r="15937" spans="1:5">
      <c r="A15937" s="11">
        <v>1.5926367326930709E-2</v>
      </c>
      <c r="B15937" s="11">
        <v>7.6410462521954599E-4</v>
      </c>
      <c r="C15937" s="11"/>
      <c r="D15937" s="11"/>
      <c r="E15937" s="14"/>
    </row>
    <row r="15938" spans="1:5">
      <c r="A15938" s="11">
        <v>1.6718989679923933E-2</v>
      </c>
      <c r="B15938" s="11">
        <v>7.91807829374756E-4</v>
      </c>
      <c r="C15938" s="11"/>
      <c r="D15938" s="11"/>
      <c r="E15938" s="14"/>
    </row>
    <row r="15939" spans="1:5">
      <c r="A15939" s="11">
        <v>2.1569791417326165E-2</v>
      </c>
      <c r="B15939" s="11">
        <v>1.4387422065968735E-3</v>
      </c>
      <c r="C15939" s="11"/>
      <c r="D15939" s="11"/>
      <c r="E15939" s="14"/>
    </row>
    <row r="15940" spans="1:5">
      <c r="A15940" s="11">
        <v>1.8925235175704699E-2</v>
      </c>
      <c r="B15940" s="11">
        <v>1.1858694141630946E-3</v>
      </c>
      <c r="C15940" s="11"/>
      <c r="D15940" s="11"/>
      <c r="E15940" s="14"/>
    </row>
    <row r="15941" spans="1:5">
      <c r="A15941" s="11">
        <v>1.7887263874670944E-2</v>
      </c>
      <c r="B15941" s="11">
        <v>1.102977882845371E-3</v>
      </c>
      <c r="C15941" s="11"/>
      <c r="D15941" s="11"/>
      <c r="E15941" s="14"/>
    </row>
    <row r="15942" spans="1:5">
      <c r="A15942" s="11">
        <v>1.5981273852314463E-2</v>
      </c>
      <c r="B15942" s="11">
        <v>7.9659702163445271E-4</v>
      </c>
      <c r="C15942" s="11"/>
      <c r="D15942" s="11"/>
      <c r="E15942" s="14"/>
    </row>
    <row r="15943" spans="1:5">
      <c r="A15943" s="11">
        <v>2.2620192847673273E-2</v>
      </c>
      <c r="B15943" s="11">
        <v>1.5242363140947031E-3</v>
      </c>
      <c r="C15943" s="11"/>
      <c r="D15943" s="11"/>
      <c r="E15943" s="14"/>
    </row>
    <row r="15944" spans="1:5">
      <c r="A15944" s="11">
        <v>2.2490539543298615E-2</v>
      </c>
      <c r="B15944" s="11">
        <v>1.4509571506249183E-3</v>
      </c>
      <c r="C15944" s="11"/>
      <c r="D15944" s="11"/>
      <c r="E15944" s="14"/>
    </row>
    <row r="15945" spans="1:5">
      <c r="A15945" s="11">
        <v>2.4488207326490753E-2</v>
      </c>
      <c r="B15945" s="11">
        <v>1.6838129177837412E-3</v>
      </c>
      <c r="C15945" s="11"/>
      <c r="D15945" s="11"/>
      <c r="E15945" s="14"/>
    </row>
    <row r="15946" spans="1:5">
      <c r="A15946" s="11">
        <v>1.8573131524929235E-2</v>
      </c>
      <c r="B15946" s="11">
        <v>1.1693756377940806E-3</v>
      </c>
      <c r="C15946" s="11"/>
      <c r="D15946" s="11"/>
      <c r="E15946" s="14"/>
    </row>
    <row r="15947" spans="1:5">
      <c r="A15947" s="11">
        <v>1.7740441710264586E-2</v>
      </c>
      <c r="B15947" s="11">
        <v>1.0417851638604432E-3</v>
      </c>
      <c r="C15947" s="11"/>
      <c r="D15947" s="11"/>
      <c r="E15947" s="14"/>
    </row>
    <row r="15948" spans="1:5">
      <c r="A15948" s="11">
        <v>3.3509159739826183E-2</v>
      </c>
      <c r="B15948" s="11">
        <v>2.2555724734616396E-3</v>
      </c>
      <c r="C15948" s="11"/>
      <c r="D15948" s="11"/>
      <c r="E15948" s="14"/>
    </row>
    <row r="15949" spans="1:5">
      <c r="A15949" s="11">
        <v>2.8167972132999371E-2</v>
      </c>
      <c r="B15949" s="11">
        <v>1.8801122760353011E-3</v>
      </c>
      <c r="C15949" s="11"/>
      <c r="D15949" s="11"/>
      <c r="E15949" s="14"/>
    </row>
    <row r="15950" spans="1:5">
      <c r="A15950" s="11">
        <v>2.0949962145769607E-2</v>
      </c>
      <c r="B15950" s="11">
        <v>1.3987925799046814E-3</v>
      </c>
      <c r="C15950" s="11"/>
      <c r="D15950" s="11"/>
      <c r="E15950" s="14"/>
    </row>
    <row r="15951" spans="1:5">
      <c r="A15951" s="11">
        <v>2.1257588158022204E-2</v>
      </c>
      <c r="B15951" s="11">
        <v>1.3934004253660247E-3</v>
      </c>
      <c r="C15951" s="11"/>
      <c r="D15951" s="11"/>
      <c r="E15951" s="14"/>
    </row>
    <row r="15952" spans="1:5">
      <c r="A15952" s="11">
        <v>2.4778398340319488E-2</v>
      </c>
      <c r="B15952" s="11">
        <v>1.5653177286476419E-3</v>
      </c>
      <c r="C15952" s="11"/>
      <c r="D15952" s="11"/>
      <c r="E15952" s="14"/>
    </row>
    <row r="15953" spans="1:5">
      <c r="A15953" s="11">
        <v>2.3299745208665727E-2</v>
      </c>
      <c r="B15953" s="11">
        <v>1.566737789353961E-3</v>
      </c>
      <c r="C15953" s="11"/>
      <c r="D15953" s="11"/>
      <c r="E15953" s="14"/>
    </row>
    <row r="15954" spans="1:5">
      <c r="A15954" s="11">
        <v>2.0529748211463288E-2</v>
      </c>
      <c r="B15954" s="11">
        <v>1.3579287318281437E-3</v>
      </c>
      <c r="C15954" s="11"/>
      <c r="D15954" s="11"/>
      <c r="E15954" s="14"/>
    </row>
    <row r="15955" spans="1:5">
      <c r="A15955" s="11">
        <v>2.5340480084023592E-2</v>
      </c>
      <c r="B15955" s="11">
        <v>1.7156016575394072E-3</v>
      </c>
      <c r="C15955" s="11"/>
      <c r="D15955" s="11"/>
      <c r="E15955" s="14"/>
    </row>
    <row r="15956" spans="1:5">
      <c r="A15956" s="11">
        <v>2.188102922433411E-2</v>
      </c>
      <c r="B15956" s="11">
        <v>1.4461013406826657E-3</v>
      </c>
      <c r="C15956" s="11"/>
      <c r="D15956" s="11"/>
      <c r="E15956" s="14"/>
    </row>
    <row r="15957" spans="1:5">
      <c r="A15957" s="11">
        <v>1.8880186245594937E-2</v>
      </c>
      <c r="B15957" s="11">
        <v>1.1394458655318441E-3</v>
      </c>
      <c r="C15957" s="11"/>
      <c r="D15957" s="11"/>
      <c r="E15957" s="14"/>
    </row>
    <row r="15958" spans="1:5">
      <c r="A15958" s="11">
        <v>1.6304692496421195E-2</v>
      </c>
      <c r="B15958" s="11">
        <v>8.2388808132045064E-4</v>
      </c>
      <c r="C15958" s="11"/>
      <c r="D15958" s="11"/>
      <c r="E15958" s="14"/>
    </row>
    <row r="15959" spans="1:5">
      <c r="A15959" s="11">
        <v>2.2984689359670019E-2</v>
      </c>
      <c r="B15959" s="11">
        <v>1.4687445647311882E-3</v>
      </c>
      <c r="C15959" s="11"/>
      <c r="D15959" s="11"/>
      <c r="E15959" s="14"/>
    </row>
    <row r="15960" spans="1:5">
      <c r="A15960" s="11">
        <v>2.3076001684790466E-2</v>
      </c>
      <c r="B15960" s="11">
        <v>1.5628857787379062E-3</v>
      </c>
      <c r="C15960" s="11"/>
      <c r="D15960" s="11"/>
      <c r="E15960" s="14"/>
    </row>
    <row r="15961" spans="1:5">
      <c r="A15961" s="11">
        <v>2.4038622909102671E-2</v>
      </c>
      <c r="B15961" s="11">
        <v>1.5619452326514002E-3</v>
      </c>
      <c r="C15961" s="11"/>
      <c r="D15961" s="11"/>
      <c r="E15961" s="14"/>
    </row>
    <row r="15962" spans="1:5">
      <c r="A15962" s="11">
        <v>1.9299439602693255E-2</v>
      </c>
      <c r="B15962" s="11">
        <v>1.2521702437298114E-3</v>
      </c>
      <c r="C15962" s="11"/>
      <c r="D15962" s="11"/>
      <c r="E15962" s="14"/>
    </row>
    <row r="15963" spans="1:5">
      <c r="A15963" s="11">
        <v>2.3414712059247649E-2</v>
      </c>
      <c r="B15963" s="11">
        <v>1.4923722486533486E-3</v>
      </c>
      <c r="C15963" s="11"/>
      <c r="D15963" s="11"/>
      <c r="E15963" s="14"/>
    </row>
    <row r="15964" spans="1:5">
      <c r="A15964" s="11">
        <v>2.0288639258162617E-2</v>
      </c>
      <c r="B15964" s="11">
        <v>1.3290555524914961E-3</v>
      </c>
      <c r="C15964" s="11"/>
      <c r="D15964" s="11"/>
      <c r="E15964" s="14"/>
    </row>
    <row r="15965" spans="1:5">
      <c r="A15965" s="11">
        <v>2.788168620927867E-2</v>
      </c>
      <c r="B15965" s="11">
        <v>1.8218043971788653E-3</v>
      </c>
      <c r="C15965" s="11"/>
      <c r="D15965" s="11"/>
      <c r="E15965" s="14"/>
    </row>
    <row r="15966" spans="1:5">
      <c r="A15966" s="11">
        <v>2.350490281716739E-2</v>
      </c>
      <c r="B15966" s="11">
        <v>1.4919228834005416E-3</v>
      </c>
      <c r="C15966" s="11"/>
      <c r="D15966" s="11"/>
      <c r="E15966" s="14"/>
    </row>
    <row r="15967" spans="1:5">
      <c r="A15967" s="11">
        <v>2.305216496821726E-2</v>
      </c>
      <c r="B15967" s="11">
        <v>1.4594866962727546E-3</v>
      </c>
      <c r="C15967" s="11"/>
      <c r="D15967" s="11"/>
      <c r="E15967" s="14"/>
    </row>
    <row r="15968" spans="1:5">
      <c r="A15968" s="11">
        <v>2.7497269626174894E-2</v>
      </c>
      <c r="B15968" s="11">
        <v>1.7945313841114645E-3</v>
      </c>
      <c r="C15968" s="11"/>
      <c r="D15968" s="11"/>
      <c r="E15968" s="14"/>
    </row>
    <row r="15969" spans="1:5">
      <c r="A15969" s="11">
        <v>2.0378538537402766E-2</v>
      </c>
      <c r="B15969" s="11">
        <v>1.3159247910241906E-3</v>
      </c>
      <c r="C15969" s="11"/>
      <c r="D15969" s="11"/>
      <c r="E15969" s="14"/>
    </row>
    <row r="15970" spans="1:5">
      <c r="A15970" s="11">
        <v>1.9053542588623035E-2</v>
      </c>
      <c r="B15970" s="11">
        <v>1.2231902773789662E-3</v>
      </c>
      <c r="C15970" s="11"/>
      <c r="D15970" s="11"/>
      <c r="E15970" s="14"/>
    </row>
    <row r="15971" spans="1:5">
      <c r="A15971" s="11">
        <v>1.9207747207935978E-2</v>
      </c>
      <c r="B15971" s="11">
        <v>1.2203435091171122E-3</v>
      </c>
      <c r="C15971" s="11"/>
      <c r="D15971" s="11"/>
      <c r="E15971" s="14"/>
    </row>
    <row r="15972" spans="1:5">
      <c r="A15972" s="11">
        <v>1.5767512925441509E-2</v>
      </c>
      <c r="B15972" s="11">
        <v>7.572192267192863E-4</v>
      </c>
      <c r="C15972" s="11"/>
      <c r="D15972" s="11"/>
      <c r="E15972" s="14"/>
    </row>
    <row r="15973" spans="1:5">
      <c r="A15973" s="11">
        <v>2.8888652632500348E-2</v>
      </c>
      <c r="B15973" s="11">
        <v>1.9744599554680658E-3</v>
      </c>
      <c r="C15973" s="11"/>
      <c r="D15973" s="11"/>
      <c r="E15973" s="14"/>
    </row>
    <row r="15974" spans="1:5">
      <c r="A15974" s="11">
        <v>1.7243139177192727E-2</v>
      </c>
      <c r="B15974" s="11">
        <v>9.4783026819974788E-4</v>
      </c>
      <c r="C15974" s="11"/>
      <c r="D15974" s="11"/>
      <c r="E15974" s="14"/>
    </row>
    <row r="15975" spans="1:5">
      <c r="A15975" s="11">
        <v>2.8985874809219579E-2</v>
      </c>
      <c r="B15975" s="11">
        <v>1.9541728480065076E-3</v>
      </c>
      <c r="C15975" s="11"/>
      <c r="D15975" s="11"/>
      <c r="E15975" s="14"/>
    </row>
    <row r="15976" spans="1:5">
      <c r="A15976" s="11">
        <v>1.6509624470160626E-2</v>
      </c>
      <c r="B15976" s="11">
        <v>7.3541035978310319E-4</v>
      </c>
      <c r="C15976" s="11"/>
      <c r="D15976" s="11"/>
      <c r="E15976" s="14"/>
    </row>
    <row r="15977" spans="1:5">
      <c r="A15977" s="11">
        <v>2.021942347581929E-2</v>
      </c>
      <c r="B15977" s="11">
        <v>1.300950475112814E-3</v>
      </c>
      <c r="C15977" s="11"/>
      <c r="D15977" s="11"/>
      <c r="E15977" s="14"/>
    </row>
    <row r="15978" spans="1:5">
      <c r="A15978" s="11">
        <v>2.2939148356916531E-2</v>
      </c>
      <c r="B15978" s="11">
        <v>1.5356672470492167E-3</v>
      </c>
      <c r="C15978" s="11"/>
      <c r="D15978" s="11"/>
      <c r="E15978" s="14"/>
    </row>
    <row r="15979" spans="1:5">
      <c r="A15979" s="11">
        <v>1.9900646699740634E-2</v>
      </c>
      <c r="B15979" s="11">
        <v>1.2821621566968843E-3</v>
      </c>
      <c r="C15979" s="11"/>
      <c r="D15979" s="11"/>
      <c r="E15979" s="14"/>
    </row>
    <row r="15980" spans="1:5">
      <c r="A15980" s="11">
        <v>1.7458991514341469E-2</v>
      </c>
      <c r="B15980" s="11">
        <v>9.0205846811034201E-4</v>
      </c>
      <c r="C15980" s="11"/>
      <c r="D15980" s="11"/>
      <c r="E15980" s="14"/>
    </row>
    <row r="15981" spans="1:5">
      <c r="A15981" s="11">
        <v>1.637814032184921E-2</v>
      </c>
      <c r="B15981" s="11">
        <v>9.0257282758929758E-4</v>
      </c>
      <c r="C15981" s="11"/>
      <c r="D15981" s="11"/>
      <c r="E15981" s="14"/>
    </row>
    <row r="15982" spans="1:5">
      <c r="A15982" s="11">
        <v>1.5995018505826238E-2</v>
      </c>
      <c r="B15982" s="11">
        <v>7.9771873158951141E-4</v>
      </c>
      <c r="C15982" s="11"/>
      <c r="D15982" s="11"/>
      <c r="E15982" s="14"/>
    </row>
    <row r="15983" spans="1:5">
      <c r="A15983" s="11">
        <v>2.6180573844418825E-2</v>
      </c>
      <c r="B15983" s="11">
        <v>1.7748048334857479E-3</v>
      </c>
      <c r="C15983" s="11"/>
      <c r="D15983" s="11"/>
      <c r="E15983" s="14"/>
    </row>
    <row r="15984" spans="1:5">
      <c r="A15984" s="11">
        <v>2.0993675369984238E-2</v>
      </c>
      <c r="B15984" s="11">
        <v>1.3582075514686467E-3</v>
      </c>
      <c r="C15984" s="11"/>
      <c r="D15984" s="11"/>
      <c r="E15984" s="14"/>
    </row>
    <row r="15985" spans="1:5">
      <c r="A15985" s="11">
        <v>2.4401493339180392E-2</v>
      </c>
      <c r="B15985" s="11">
        <v>1.660161154249915E-3</v>
      </c>
      <c r="C15985" s="11"/>
      <c r="D15985" s="11"/>
      <c r="E15985" s="14"/>
    </row>
    <row r="15986" spans="1:5">
      <c r="A15986" s="11">
        <v>2.5575860651407236E-2</v>
      </c>
      <c r="B15986" s="11">
        <v>1.6392571495684231E-3</v>
      </c>
      <c r="C15986" s="11"/>
      <c r="D15986" s="11"/>
      <c r="E15986" s="14"/>
    </row>
    <row r="15987" spans="1:5">
      <c r="A15987" s="11">
        <v>2.1193369274519713E-2</v>
      </c>
      <c r="B15987" s="11">
        <v>1.3787132200994807E-3</v>
      </c>
      <c r="C15987" s="11"/>
      <c r="D15987" s="11"/>
      <c r="E15987" s="14"/>
    </row>
    <row r="15988" spans="1:5">
      <c r="A15988" s="11">
        <v>2.5112512032913419E-2</v>
      </c>
      <c r="B15988" s="11">
        <v>1.6370459319828938E-3</v>
      </c>
      <c r="C15988" s="11"/>
      <c r="D15988" s="11"/>
      <c r="E15988" s="14"/>
    </row>
    <row r="15989" spans="1:5">
      <c r="A15989" s="11">
        <v>2.317288898299126E-2</v>
      </c>
      <c r="B15989" s="11">
        <v>1.5212854890917892E-3</v>
      </c>
      <c r="C15989" s="11"/>
      <c r="D15989" s="11"/>
      <c r="E15989" s="14"/>
    </row>
    <row r="15990" spans="1:5">
      <c r="A15990" s="11">
        <v>2.8272020709546507E-2</v>
      </c>
      <c r="B15990" s="11">
        <v>1.8449916240921833E-3</v>
      </c>
      <c r="C15990" s="11"/>
      <c r="D15990" s="11"/>
      <c r="E15990" s="14"/>
    </row>
    <row r="15991" spans="1:5">
      <c r="A15991" s="11">
        <v>1.7175187867057882E-2</v>
      </c>
      <c r="B15991" s="11">
        <v>1.017943198857629E-3</v>
      </c>
      <c r="C15991" s="11"/>
      <c r="D15991" s="11"/>
      <c r="E15991" s="14"/>
    </row>
    <row r="15992" spans="1:5">
      <c r="A15992" s="11">
        <v>2.1056324153885898E-2</v>
      </c>
      <c r="B15992" s="11">
        <v>1.4019477028257388E-3</v>
      </c>
      <c r="C15992" s="11"/>
      <c r="D15992" s="11"/>
      <c r="E15992" s="14"/>
    </row>
    <row r="15993" spans="1:5">
      <c r="A15993" s="11">
        <v>2.3388244528534261E-2</v>
      </c>
      <c r="B15993" s="11">
        <v>1.5521628838026979E-3</v>
      </c>
      <c r="C15993" s="11"/>
      <c r="D15993" s="11"/>
      <c r="E15993" s="14"/>
    </row>
    <row r="15994" spans="1:5">
      <c r="A15994" s="11">
        <v>3.2289148972928242E-2</v>
      </c>
      <c r="B15994" s="11">
        <v>2.1371355583183738E-3</v>
      </c>
      <c r="C15994" s="11"/>
      <c r="D15994" s="11"/>
      <c r="E15994" s="14"/>
    </row>
    <row r="15995" spans="1:5">
      <c r="A15995" s="11">
        <v>1.7234152974090377E-2</v>
      </c>
      <c r="B15995" s="11">
        <v>1.0200881070401078E-3</v>
      </c>
      <c r="C15995" s="11"/>
      <c r="D15995" s="11"/>
      <c r="E15995" s="14"/>
    </row>
    <row r="15996" spans="1:5">
      <c r="A15996" s="11">
        <v>1.795416769550609E-2</v>
      </c>
      <c r="B15996" s="11">
        <v>1.1130976964757366E-3</v>
      </c>
      <c r="C15996" s="11"/>
      <c r="D15996" s="11"/>
      <c r="E15996" s="14"/>
    </row>
    <row r="15997" spans="1:5">
      <c r="A15997" s="11">
        <v>2.5722823115249455E-2</v>
      </c>
      <c r="B15997" s="11">
        <v>1.6595121090274318E-3</v>
      </c>
      <c r="C15997" s="11"/>
      <c r="D15997" s="11"/>
      <c r="E15997" s="14"/>
    </row>
    <row r="15998" spans="1:5">
      <c r="A15998" s="11">
        <v>1.6765889129274385E-2</v>
      </c>
      <c r="B15998" s="11">
        <v>9.6154759329725517E-4</v>
      </c>
      <c r="C15998" s="11"/>
      <c r="D15998" s="11"/>
      <c r="E15998" s="14"/>
    </row>
    <row r="15999" spans="1:5">
      <c r="A15999" s="11">
        <v>2.336476431247261E-2</v>
      </c>
      <c r="B15999" s="11">
        <v>1.6021950950570697E-3</v>
      </c>
      <c r="C15999" s="11"/>
      <c r="D15999" s="11"/>
      <c r="E15999" s="14"/>
    </row>
    <row r="16000" spans="1:5">
      <c r="A16000" s="11">
        <v>1.6903163329471813E-2</v>
      </c>
      <c r="B16000" s="11">
        <v>9.7405769127442254E-4</v>
      </c>
      <c r="C16000" s="11"/>
      <c r="D16000" s="11"/>
      <c r="E16000" s="14"/>
    </row>
    <row r="16001" spans="1:5">
      <c r="A16001" s="11">
        <v>1.7977242078789129E-2</v>
      </c>
      <c r="B16001" s="11">
        <v>1.1134332174843435E-3</v>
      </c>
      <c r="C16001" s="11"/>
      <c r="D16001" s="11"/>
      <c r="E16001" s="14"/>
    </row>
    <row r="16002" spans="1:5">
      <c r="A16002" s="11">
        <v>2.2575247728030417E-2</v>
      </c>
      <c r="B16002" s="11">
        <v>1.4204493463240372E-3</v>
      </c>
      <c r="C16002" s="11"/>
      <c r="D16002" s="11"/>
      <c r="E16002" s="14"/>
    </row>
    <row r="16003" spans="1:5">
      <c r="A16003" s="11">
        <v>2.2656343534064292E-2</v>
      </c>
      <c r="B16003" s="11">
        <v>1.491463607309326E-3</v>
      </c>
      <c r="C16003" s="11"/>
      <c r="D16003" s="11"/>
      <c r="E16003" s="14"/>
    </row>
    <row r="16004" spans="1:5">
      <c r="A16004" s="11">
        <v>2.1556276373146898E-2</v>
      </c>
      <c r="B16004" s="11">
        <v>1.4545402902683057E-3</v>
      </c>
      <c r="C16004" s="11"/>
      <c r="D16004" s="11"/>
      <c r="E16004" s="14"/>
    </row>
    <row r="16005" spans="1:5">
      <c r="A16005" s="11">
        <v>3.3486028748939911E-2</v>
      </c>
      <c r="B16005" s="11">
        <v>2.2259559214104574E-3</v>
      </c>
      <c r="C16005" s="11"/>
      <c r="D16005" s="11"/>
      <c r="E16005" s="14"/>
    </row>
    <row r="16006" spans="1:5">
      <c r="A16006" s="11">
        <v>2.2062259344575945E-2</v>
      </c>
      <c r="B16006" s="11">
        <v>1.4075083916908334E-3</v>
      </c>
      <c r="C16006" s="11"/>
      <c r="D16006" s="11"/>
      <c r="E16006" s="14"/>
    </row>
    <row r="16007" spans="1:5">
      <c r="A16007" s="11">
        <v>1.9963844862927051E-2</v>
      </c>
      <c r="B16007" s="11">
        <v>1.303102191104917E-3</v>
      </c>
      <c r="C16007" s="11"/>
      <c r="D16007" s="11"/>
      <c r="E16007" s="14"/>
    </row>
    <row r="16008" spans="1:5">
      <c r="A16008" s="11">
        <v>2.104557378615611E-2</v>
      </c>
      <c r="B16008" s="11">
        <v>1.3865470217039517E-3</v>
      </c>
      <c r="C16008" s="11"/>
      <c r="D16008" s="11"/>
      <c r="E16008" s="14"/>
    </row>
    <row r="16009" spans="1:5">
      <c r="A16009" s="11">
        <v>2.4618702813782041E-2</v>
      </c>
      <c r="B16009" s="11">
        <v>1.5847405016085731E-3</v>
      </c>
      <c r="C16009" s="11"/>
      <c r="D16009" s="11"/>
      <c r="E16009" s="14"/>
    </row>
    <row r="16010" spans="1:5">
      <c r="A16010" s="11">
        <v>2.006781221120248E-2</v>
      </c>
      <c r="B16010" s="11">
        <v>1.267284085504842E-3</v>
      </c>
      <c r="C16010" s="11"/>
      <c r="D16010" s="11"/>
      <c r="E16010" s="14"/>
    </row>
    <row r="16011" spans="1:5">
      <c r="A16011" s="11">
        <v>2.0167138813841762E-2</v>
      </c>
      <c r="B16011" s="11">
        <v>1.3090017896975755E-3</v>
      </c>
      <c r="C16011" s="11"/>
      <c r="D16011" s="11"/>
      <c r="E16011" s="14"/>
    </row>
    <row r="16012" spans="1:5">
      <c r="A16012" s="11">
        <v>2.0392466844687523E-2</v>
      </c>
      <c r="B16012" s="11">
        <v>1.3559419047336698E-3</v>
      </c>
      <c r="C16012" s="11"/>
      <c r="D16012" s="11"/>
      <c r="E16012" s="14"/>
    </row>
    <row r="16013" spans="1:5">
      <c r="A16013" s="11">
        <v>1.7299142171611961E-2</v>
      </c>
      <c r="B16013" s="11">
        <v>1.0170922828208768E-3</v>
      </c>
      <c r="C16013" s="11"/>
      <c r="D16013" s="11"/>
      <c r="E16013" s="14"/>
    </row>
    <row r="16014" spans="1:5">
      <c r="A16014" s="11">
        <v>1.9132203484404746E-2</v>
      </c>
      <c r="B16014" s="11">
        <v>1.1572265417022568E-3</v>
      </c>
      <c r="C16014" s="11"/>
      <c r="D16014" s="11"/>
      <c r="E16014" s="14"/>
    </row>
    <row r="16015" spans="1:5">
      <c r="A16015" s="11">
        <v>1.8416568347132397E-2</v>
      </c>
      <c r="B16015" s="11">
        <v>1.1614066465470796E-3</v>
      </c>
      <c r="C16015" s="11"/>
      <c r="D16015" s="11"/>
      <c r="E16015" s="14"/>
    </row>
    <row r="16016" spans="1:5">
      <c r="A16016" s="11">
        <v>2.0463693731952996E-2</v>
      </c>
      <c r="B16016" s="11">
        <v>1.2670206906849103E-3</v>
      </c>
      <c r="C16016" s="11"/>
      <c r="D16016" s="11"/>
      <c r="E16016" s="14"/>
    </row>
    <row r="16017" spans="1:5">
      <c r="A16017" s="11">
        <v>1.7527239810483538E-2</v>
      </c>
      <c r="B16017" s="11">
        <v>1.0631014121185653E-3</v>
      </c>
      <c r="C16017" s="11"/>
      <c r="D16017" s="11"/>
      <c r="E16017" s="14"/>
    </row>
    <row r="16018" spans="1:5">
      <c r="A16018" s="11">
        <v>1.7837850733200159E-2</v>
      </c>
      <c r="B16018" s="11">
        <v>1.0994200146148753E-3</v>
      </c>
      <c r="C16018" s="11"/>
      <c r="D16018" s="11"/>
      <c r="E16018" s="14"/>
    </row>
    <row r="16019" spans="1:5">
      <c r="A16019" s="11">
        <v>2.1107431717034369E-2</v>
      </c>
      <c r="B16019" s="11">
        <v>1.3592543095426999E-3</v>
      </c>
      <c r="C16019" s="11"/>
      <c r="D16019" s="11"/>
      <c r="E16019" s="14"/>
    </row>
    <row r="16020" spans="1:5">
      <c r="A16020" s="11">
        <v>2.11865449050492E-2</v>
      </c>
      <c r="B16020" s="11">
        <v>1.4254853474154386E-3</v>
      </c>
      <c r="C16020" s="11"/>
      <c r="D16020" s="11"/>
      <c r="E16020" s="14"/>
    </row>
    <row r="16021" spans="1:5">
      <c r="A16021" s="11">
        <v>3.4586858781245358E-2</v>
      </c>
      <c r="B16021" s="11">
        <v>2.2631814819913552E-3</v>
      </c>
      <c r="C16021" s="11"/>
      <c r="D16021" s="11"/>
      <c r="E16021" s="14"/>
    </row>
    <row r="16022" spans="1:5">
      <c r="A16022" s="11">
        <v>2.1987340004824003E-2</v>
      </c>
      <c r="B16022" s="11">
        <v>1.4727238236145856E-3</v>
      </c>
      <c r="C16022" s="11"/>
      <c r="D16022" s="11"/>
      <c r="E16022" s="14"/>
    </row>
    <row r="16023" spans="1:5">
      <c r="A16023" s="11">
        <v>2.6726383741314374E-2</v>
      </c>
      <c r="B16023" s="11">
        <v>1.8388123613861964E-3</v>
      </c>
      <c r="C16023" s="11"/>
      <c r="D16023" s="11"/>
      <c r="E16023" s="14"/>
    </row>
    <row r="16024" spans="1:5">
      <c r="A16024" s="11">
        <v>2.4899647005249492E-2</v>
      </c>
      <c r="B16024" s="11">
        <v>1.7202562607231276E-3</v>
      </c>
      <c r="C16024" s="11"/>
      <c r="D16024" s="11"/>
      <c r="E16024" s="14"/>
    </row>
    <row r="16025" spans="1:5">
      <c r="A16025" s="11">
        <v>1.830374760422801E-2</v>
      </c>
      <c r="B16025" s="11">
        <v>1.151308273887512E-3</v>
      </c>
      <c r="C16025" s="11"/>
      <c r="D16025" s="11"/>
      <c r="E16025" s="14"/>
    </row>
    <row r="16026" spans="1:5">
      <c r="A16026" s="11">
        <v>2.341097879857321E-2</v>
      </c>
      <c r="B16026" s="11">
        <v>1.565062670497386E-3</v>
      </c>
      <c r="C16026" s="11"/>
      <c r="D16026" s="11"/>
      <c r="E16026" s="14"/>
    </row>
    <row r="16027" spans="1:5">
      <c r="A16027" s="11">
        <v>1.6892393450079434E-2</v>
      </c>
      <c r="B16027" s="11">
        <v>9.6276980412992057E-4</v>
      </c>
      <c r="C16027" s="11"/>
      <c r="D16027" s="11"/>
      <c r="E16027" s="14"/>
    </row>
    <row r="16028" spans="1:5">
      <c r="A16028" s="11">
        <v>2.2084098678759805E-2</v>
      </c>
      <c r="B16028" s="11">
        <v>1.3488045634278676E-3</v>
      </c>
      <c r="C16028" s="11"/>
      <c r="D16028" s="11"/>
      <c r="E16028" s="14"/>
    </row>
    <row r="16029" spans="1:5">
      <c r="A16029" s="11">
        <v>2.7642633656843486E-2</v>
      </c>
      <c r="B16029" s="11">
        <v>1.8974159702140701E-3</v>
      </c>
      <c r="C16029" s="11"/>
      <c r="D16029" s="11"/>
      <c r="E16029" s="14"/>
    </row>
    <row r="16030" spans="1:5">
      <c r="A16030" s="11">
        <v>1.7591499919258131E-2</v>
      </c>
      <c r="B16030" s="11">
        <v>9.6453738799070847E-4</v>
      </c>
      <c r="C16030" s="11"/>
      <c r="D16030" s="11"/>
      <c r="E16030" s="14"/>
    </row>
    <row r="16031" spans="1:5">
      <c r="A16031" s="11">
        <v>2.1879056709878626E-2</v>
      </c>
      <c r="B16031" s="11">
        <v>1.3709334579036416E-3</v>
      </c>
      <c r="C16031" s="11"/>
      <c r="D16031" s="11"/>
      <c r="E16031" s="14"/>
    </row>
    <row r="16032" spans="1:5">
      <c r="A16032" s="11">
        <v>2.4703531215554207E-2</v>
      </c>
      <c r="B16032" s="11">
        <v>1.6382845969009129E-3</v>
      </c>
      <c r="C16032" s="11"/>
      <c r="D16032" s="11"/>
      <c r="E16032" s="14"/>
    </row>
    <row r="16033" spans="1:5">
      <c r="A16033" s="11">
        <v>1.6002662357719244E-2</v>
      </c>
      <c r="B16033" s="11">
        <v>7.5161612239477236E-4</v>
      </c>
      <c r="C16033" s="11"/>
      <c r="D16033" s="11"/>
      <c r="E16033" s="14"/>
    </row>
    <row r="16034" spans="1:5">
      <c r="A16034" s="11">
        <v>2.6679429295515786E-2</v>
      </c>
      <c r="B16034" s="11">
        <v>1.7747276372507346E-3</v>
      </c>
      <c r="C16034" s="11"/>
      <c r="D16034" s="11"/>
      <c r="E16034" s="14"/>
    </row>
    <row r="16035" spans="1:5">
      <c r="A16035" s="11">
        <v>1.9418138814074098E-2</v>
      </c>
      <c r="B16035" s="11">
        <v>1.1789882718899823E-3</v>
      </c>
      <c r="C16035" s="11"/>
      <c r="D16035" s="11"/>
      <c r="E16035" s="14"/>
    </row>
    <row r="16036" spans="1:5">
      <c r="A16036" s="11">
        <v>2.6951960975813764E-2</v>
      </c>
      <c r="B16036" s="11">
        <v>1.8344059607426917E-3</v>
      </c>
      <c r="C16036" s="11"/>
      <c r="D16036" s="11"/>
      <c r="E16036" s="14"/>
    </row>
    <row r="16037" spans="1:5">
      <c r="A16037" s="11">
        <v>2.3120132186215663E-2</v>
      </c>
      <c r="B16037" s="11">
        <v>1.5654280330765172E-3</v>
      </c>
      <c r="C16037" s="11"/>
      <c r="D16037" s="11"/>
      <c r="E16037" s="14"/>
    </row>
    <row r="16038" spans="1:5">
      <c r="A16038" s="11">
        <v>1.9319143507840662E-2</v>
      </c>
      <c r="B16038" s="11">
        <v>1.2421042099426502E-3</v>
      </c>
      <c r="C16038" s="11"/>
      <c r="D16038" s="11"/>
      <c r="E16038" s="14"/>
    </row>
    <row r="16039" spans="1:5">
      <c r="A16039" s="11">
        <v>2.877470341956696E-2</v>
      </c>
      <c r="B16039" s="11">
        <v>1.9235380297851518E-3</v>
      </c>
      <c r="C16039" s="11"/>
      <c r="D16039" s="11"/>
      <c r="E16039" s="14"/>
    </row>
    <row r="16040" spans="1:5">
      <c r="A16040" s="11">
        <v>2.0648552283927077E-2</v>
      </c>
      <c r="B16040" s="11">
        <v>1.2836037156254941E-3</v>
      </c>
      <c r="C16040" s="11"/>
      <c r="D16040" s="11"/>
      <c r="E16040" s="14"/>
    </row>
    <row r="16041" spans="1:5">
      <c r="A16041" s="11">
        <v>2.1621765199586168E-2</v>
      </c>
      <c r="B16041" s="11">
        <v>1.3840281079246155E-3</v>
      </c>
      <c r="C16041" s="11"/>
      <c r="D16041" s="11"/>
      <c r="E16041" s="14"/>
    </row>
    <row r="16042" spans="1:5">
      <c r="A16042" s="11">
        <v>1.5884656678562623E-2</v>
      </c>
      <c r="B16042" s="11">
        <v>7.6272684378894348E-4</v>
      </c>
      <c r="C16042" s="11"/>
      <c r="D16042" s="11"/>
      <c r="E16042" s="14"/>
    </row>
    <row r="16043" spans="1:5">
      <c r="A16043" s="11">
        <v>1.6567263545777023E-2</v>
      </c>
      <c r="B16043" s="11">
        <v>7.149467230391464E-4</v>
      </c>
      <c r="C16043" s="11"/>
      <c r="D16043" s="11"/>
      <c r="E16043" s="14"/>
    </row>
    <row r="16044" spans="1:5">
      <c r="A16044" s="11">
        <v>2.7206090768675386E-2</v>
      </c>
      <c r="B16044" s="11">
        <v>1.7705855266227446E-3</v>
      </c>
      <c r="C16044" s="11"/>
      <c r="D16044" s="11"/>
      <c r="E16044" s="14"/>
    </row>
    <row r="16045" spans="1:5">
      <c r="A16045" s="11">
        <v>2.287384997716202E-2</v>
      </c>
      <c r="B16045" s="11">
        <v>1.4450581424753041E-3</v>
      </c>
      <c r="C16045" s="11"/>
      <c r="D16045" s="11"/>
      <c r="E16045" s="14"/>
    </row>
    <row r="16046" spans="1:5">
      <c r="A16046" s="11">
        <v>2.3026601510848489E-2</v>
      </c>
      <c r="B16046" s="11">
        <v>1.4907768481670625E-3</v>
      </c>
      <c r="C16046" s="11"/>
      <c r="D16046" s="11"/>
      <c r="E16046" s="14"/>
    </row>
    <row r="16047" spans="1:5">
      <c r="A16047" s="11">
        <v>2.2783322163681875E-2</v>
      </c>
      <c r="B16047" s="11">
        <v>1.4521949609934256E-3</v>
      </c>
      <c r="C16047" s="11"/>
      <c r="D16047" s="11"/>
      <c r="E16047" s="14"/>
    </row>
    <row r="16048" spans="1:5">
      <c r="A16048" s="11">
        <v>1.577755054374062E-2</v>
      </c>
      <c r="B16048" s="11">
        <v>7.853431893758262E-4</v>
      </c>
      <c r="C16048" s="11"/>
      <c r="D16048" s="11"/>
      <c r="E16048" s="14"/>
    </row>
    <row r="16049" spans="1:5">
      <c r="A16049" s="11">
        <v>2.2533452081308594E-2</v>
      </c>
      <c r="B16049" s="11">
        <v>1.45256656098557E-3</v>
      </c>
      <c r="C16049" s="11"/>
      <c r="D16049" s="11"/>
      <c r="E16049" s="14"/>
    </row>
    <row r="16050" spans="1:5">
      <c r="A16050" s="11">
        <v>2.0009947883245855E-2</v>
      </c>
      <c r="B16050" s="11">
        <v>1.3101436846728156E-3</v>
      </c>
      <c r="C16050" s="11"/>
      <c r="D16050" s="11"/>
      <c r="E16050" s="14"/>
    </row>
    <row r="16051" spans="1:5">
      <c r="A16051" s="11">
        <v>2.5699656276206344E-2</v>
      </c>
      <c r="B16051" s="11">
        <v>1.7741411043088234E-3</v>
      </c>
      <c r="C16051" s="11"/>
      <c r="D16051" s="11"/>
      <c r="E16051" s="14"/>
    </row>
    <row r="16052" spans="1:5">
      <c r="A16052" s="11">
        <v>2.3214145617029277E-2</v>
      </c>
      <c r="B16052" s="11">
        <v>1.4594697396136758E-3</v>
      </c>
      <c r="C16052" s="11"/>
      <c r="D16052" s="11"/>
      <c r="E16052" s="14"/>
    </row>
    <row r="16053" spans="1:5">
      <c r="A16053" s="11">
        <v>1.9385031917547244E-2</v>
      </c>
      <c r="B16053" s="11">
        <v>1.153479445514386E-3</v>
      </c>
      <c r="C16053" s="11"/>
      <c r="D16053" s="11"/>
      <c r="E16053" s="14"/>
    </row>
    <row r="16054" spans="1:5">
      <c r="A16054" s="11">
        <v>2.1255358717379724E-2</v>
      </c>
      <c r="B16054" s="11">
        <v>1.4176556854265394E-3</v>
      </c>
      <c r="C16054" s="11"/>
      <c r="D16054" s="11"/>
      <c r="E16054" s="14"/>
    </row>
    <row r="16055" spans="1:5">
      <c r="A16055" s="11">
        <v>1.8635160352398313E-2</v>
      </c>
      <c r="B16055" s="11">
        <v>1.1761965920490524E-3</v>
      </c>
      <c r="C16055" s="11"/>
      <c r="D16055" s="11"/>
      <c r="E16055" s="14"/>
    </row>
    <row r="16056" spans="1:5">
      <c r="A16056" s="11">
        <v>2.487619047408551E-2</v>
      </c>
      <c r="B16056" s="11">
        <v>1.7072332009644624E-3</v>
      </c>
      <c r="C16056" s="11"/>
      <c r="D16056" s="11"/>
      <c r="E16056" s="14"/>
    </row>
    <row r="16057" spans="1:5">
      <c r="A16057" s="11">
        <v>2.4726552885405335E-2</v>
      </c>
      <c r="B16057" s="11">
        <v>1.6937028288647698E-3</v>
      </c>
      <c r="C16057" s="11"/>
      <c r="D16057" s="11"/>
      <c r="E16057" s="14"/>
    </row>
    <row r="16058" spans="1:5">
      <c r="A16058" s="11">
        <v>2.2542283949962869E-2</v>
      </c>
      <c r="B16058" s="11">
        <v>1.5240635090235433E-3</v>
      </c>
      <c r="C16058" s="11"/>
      <c r="D16058" s="11"/>
      <c r="E16058" s="14"/>
    </row>
    <row r="16059" spans="1:5">
      <c r="A16059" s="11">
        <v>2.5350079242800888E-2</v>
      </c>
      <c r="B16059" s="11">
        <v>1.7330942075763959E-3</v>
      </c>
      <c r="C16059" s="11"/>
      <c r="D16059" s="11"/>
      <c r="E16059" s="14"/>
    </row>
    <row r="16060" spans="1:5">
      <c r="A16060" s="11">
        <v>1.5970021857049658E-2</v>
      </c>
      <c r="B16060" s="11">
        <v>7.9173325031341548E-4</v>
      </c>
      <c r="C16060" s="11"/>
      <c r="D16060" s="11"/>
      <c r="E16060" s="14"/>
    </row>
    <row r="16061" spans="1:5">
      <c r="A16061" s="11">
        <v>2.1575486307591474E-2</v>
      </c>
      <c r="B16061" s="11">
        <v>1.3845881907307302E-3</v>
      </c>
      <c r="C16061" s="11"/>
      <c r="D16061" s="11"/>
      <c r="E16061" s="14"/>
    </row>
    <row r="16062" spans="1:5">
      <c r="A16062" s="11">
        <v>1.6961245498834217E-2</v>
      </c>
      <c r="B16062" s="11">
        <v>9.8893835914708053E-4</v>
      </c>
      <c r="C16062" s="11"/>
      <c r="D16062" s="11"/>
      <c r="E16062" s="14"/>
    </row>
    <row r="16063" spans="1:5">
      <c r="A16063" s="11">
        <v>2.4825167789549261E-2</v>
      </c>
      <c r="B16063" s="11">
        <v>1.6890270220695823E-3</v>
      </c>
      <c r="C16063" s="11"/>
      <c r="D16063" s="11"/>
      <c r="E16063" s="14"/>
    </row>
    <row r="16064" spans="1:5">
      <c r="A16064" s="11">
        <v>1.7894032944351424E-2</v>
      </c>
      <c r="B16064" s="11">
        <v>1.1062657265536939E-3</v>
      </c>
      <c r="C16064" s="11"/>
      <c r="D16064" s="11"/>
      <c r="E16064" s="14"/>
    </row>
    <row r="16065" spans="1:5">
      <c r="A16065" s="11">
        <v>1.6190599679957753E-2</v>
      </c>
      <c r="B16065" s="11">
        <v>8.495638724182325E-4</v>
      </c>
      <c r="C16065" s="11"/>
      <c r="D16065" s="11"/>
      <c r="E16065" s="14"/>
    </row>
    <row r="16066" spans="1:5">
      <c r="A16066" s="11">
        <v>1.5989026152663583E-2</v>
      </c>
      <c r="B16066" s="11">
        <v>7.9033664031956364E-4</v>
      </c>
      <c r="C16066" s="11"/>
      <c r="D16066" s="11"/>
      <c r="E16066" s="14"/>
    </row>
    <row r="16067" spans="1:5">
      <c r="A16067" s="11">
        <v>1.7171563178331541E-2</v>
      </c>
      <c r="B16067" s="11">
        <v>9.5353622026117166E-4</v>
      </c>
      <c r="C16067" s="11"/>
      <c r="D16067" s="11"/>
      <c r="E16067" s="14"/>
    </row>
    <row r="16068" spans="1:5">
      <c r="A16068" s="11">
        <v>2.3655359773361875E-2</v>
      </c>
      <c r="B16068" s="11">
        <v>1.5141514635388827E-3</v>
      </c>
      <c r="C16068" s="11"/>
      <c r="D16068" s="11"/>
      <c r="E16068" s="14"/>
    </row>
    <row r="16069" spans="1:5">
      <c r="A16069" s="11">
        <v>2.1158555753156737E-2</v>
      </c>
      <c r="B16069" s="11">
        <v>1.3752782874434401E-3</v>
      </c>
      <c r="C16069" s="11"/>
      <c r="D16069" s="11"/>
      <c r="E16069" s="14"/>
    </row>
    <row r="16070" spans="1:5">
      <c r="A16070" s="11">
        <v>3.0498929756661665E-2</v>
      </c>
      <c r="B16070" s="11">
        <v>2.058379998076744E-3</v>
      </c>
      <c r="C16070" s="11"/>
      <c r="D16070" s="11"/>
      <c r="E16070" s="14"/>
    </row>
    <row r="16071" spans="1:5">
      <c r="A16071" s="11">
        <v>1.8715222829488232E-2</v>
      </c>
      <c r="B16071" s="11">
        <v>1.1028802307639467E-3</v>
      </c>
      <c r="C16071" s="11"/>
      <c r="D16071" s="11"/>
      <c r="E16071" s="14"/>
    </row>
    <row r="16072" spans="1:5">
      <c r="A16072" s="11">
        <v>2.3441338303428573E-2</v>
      </c>
      <c r="B16072" s="11">
        <v>1.5756677379894115E-3</v>
      </c>
      <c r="C16072" s="11"/>
      <c r="D16072" s="11"/>
      <c r="E16072" s="14"/>
    </row>
    <row r="16073" spans="1:5">
      <c r="A16073" s="11">
        <v>1.7823873410272459E-2</v>
      </c>
      <c r="B16073" s="11">
        <v>1.0682933102198076E-3</v>
      </c>
      <c r="C16073" s="11"/>
      <c r="D16073" s="11"/>
      <c r="E16073" s="14"/>
    </row>
    <row r="16074" spans="1:5">
      <c r="A16074" s="11">
        <v>1.7628491282074981E-2</v>
      </c>
      <c r="B16074" s="11">
        <v>1.0369134823900762E-3</v>
      </c>
      <c r="C16074" s="11"/>
      <c r="D16074" s="11"/>
      <c r="E16074" s="14"/>
    </row>
    <row r="16075" spans="1:5">
      <c r="A16075" s="11">
        <v>2.7309382592516501E-2</v>
      </c>
      <c r="B16075" s="11">
        <v>1.8753817625399142E-3</v>
      </c>
      <c r="C16075" s="11"/>
      <c r="D16075" s="11"/>
      <c r="E16075" s="14"/>
    </row>
    <row r="16076" spans="1:5">
      <c r="A16076" s="11">
        <v>2.4382460577802433E-2</v>
      </c>
      <c r="B16076" s="11">
        <v>1.6221956801514106E-3</v>
      </c>
      <c r="C16076" s="11"/>
      <c r="D16076" s="11"/>
      <c r="E16076" s="14"/>
    </row>
    <row r="16077" spans="1:5">
      <c r="A16077" s="11">
        <v>2.0431546463204935E-2</v>
      </c>
      <c r="B16077" s="11">
        <v>1.3046007891093947E-3</v>
      </c>
      <c r="C16077" s="11"/>
      <c r="D16077" s="11"/>
      <c r="E16077" s="14"/>
    </row>
    <row r="16078" spans="1:5">
      <c r="A16078" s="11">
        <v>1.5973828966494158E-2</v>
      </c>
      <c r="B16078" s="11">
        <v>7.9478670162242381E-4</v>
      </c>
      <c r="C16078" s="11"/>
      <c r="D16078" s="11"/>
      <c r="E16078" s="14"/>
    </row>
    <row r="16079" spans="1:5">
      <c r="A16079" s="11">
        <v>1.6748923626804021E-2</v>
      </c>
      <c r="B16079" s="11">
        <v>9.5385963423502056E-4</v>
      </c>
      <c r="C16079" s="11"/>
      <c r="D16079" s="11"/>
      <c r="E16079" s="14"/>
    </row>
    <row r="16080" spans="1:5">
      <c r="A16080" s="11">
        <v>2.902414240132015E-2</v>
      </c>
      <c r="B16080" s="11">
        <v>1.9202318273656648E-3</v>
      </c>
      <c r="C16080" s="11"/>
      <c r="D16080" s="11"/>
      <c r="E16080" s="14"/>
    </row>
    <row r="16081" spans="1:5">
      <c r="A16081" s="11">
        <v>3.115047490997265E-2</v>
      </c>
      <c r="B16081" s="11">
        <v>2.0259055295717325E-3</v>
      </c>
      <c r="C16081" s="11"/>
      <c r="D16081" s="11"/>
      <c r="E16081" s="14"/>
    </row>
    <row r="16082" spans="1:5">
      <c r="A16082" s="11">
        <v>1.7947100234619685E-2</v>
      </c>
      <c r="B16082" s="11">
        <v>1.1064418926185387E-3</v>
      </c>
      <c r="C16082" s="11"/>
      <c r="D16082" s="11"/>
      <c r="E16082" s="14"/>
    </row>
    <row r="16083" spans="1:5">
      <c r="A16083" s="11">
        <v>1.8114037134832506E-2</v>
      </c>
      <c r="B16083" s="11">
        <v>1.1287714098488521E-3</v>
      </c>
      <c r="C16083" s="11"/>
      <c r="D16083" s="11"/>
      <c r="E16083" s="14"/>
    </row>
    <row r="16084" spans="1:5">
      <c r="A16084" s="11">
        <v>2.0150457213231839E-2</v>
      </c>
      <c r="B16084" s="11">
        <v>1.317847878237043E-3</v>
      </c>
      <c r="C16084" s="11"/>
      <c r="D16084" s="11"/>
      <c r="E16084" s="14"/>
    </row>
    <row r="16085" spans="1:5">
      <c r="A16085" s="11">
        <v>2.4241809607684545E-2</v>
      </c>
      <c r="B16085" s="11">
        <v>1.6437580441378951E-3</v>
      </c>
      <c r="C16085" s="11"/>
      <c r="D16085" s="11"/>
      <c r="E16085" s="14"/>
    </row>
    <row r="16086" spans="1:5">
      <c r="A16086" s="11">
        <v>3.7049319491472249E-2</v>
      </c>
      <c r="B16086" s="11">
        <v>2.432985945369543E-3</v>
      </c>
      <c r="C16086" s="11"/>
      <c r="D16086" s="11"/>
      <c r="E16086" s="14"/>
    </row>
    <row r="16087" spans="1:5">
      <c r="A16087" s="11">
        <v>2.4847826661693429E-2</v>
      </c>
      <c r="B16087" s="11">
        <v>1.7211816863883227E-3</v>
      </c>
      <c r="C16087" s="11"/>
      <c r="D16087" s="11"/>
      <c r="E16087" s="14"/>
    </row>
    <row r="16088" spans="1:5">
      <c r="A16088" s="11">
        <v>2.2444768096157031E-2</v>
      </c>
      <c r="B16088" s="11">
        <v>1.3971674695571325E-3</v>
      </c>
      <c r="C16088" s="11"/>
      <c r="D16088" s="11"/>
      <c r="E16088" s="14"/>
    </row>
    <row r="16089" spans="1:5">
      <c r="A16089" s="11">
        <v>2.7060142115126348E-2</v>
      </c>
      <c r="B16089" s="11">
        <v>1.8549454657991776E-3</v>
      </c>
      <c r="C16089" s="11"/>
      <c r="D16089" s="11"/>
      <c r="E16089" s="14"/>
    </row>
    <row r="16090" spans="1:5">
      <c r="A16090" s="11">
        <v>2.4060478882888876E-2</v>
      </c>
      <c r="B16090" s="11">
        <v>1.5866053531920347E-3</v>
      </c>
      <c r="C16090" s="11"/>
      <c r="D16090" s="11"/>
      <c r="E16090" s="14"/>
    </row>
    <row r="16091" spans="1:5">
      <c r="A16091" s="11">
        <v>2.1492444495203832E-2</v>
      </c>
      <c r="B16091" s="11">
        <v>1.4506713697338778E-3</v>
      </c>
      <c r="C16091" s="11"/>
      <c r="D16091" s="11"/>
      <c r="E16091" s="14"/>
    </row>
    <row r="16092" spans="1:5">
      <c r="A16092" s="11">
        <v>1.7518200919688132E-2</v>
      </c>
      <c r="B16092" s="11">
        <v>1.025807859631371E-3</v>
      </c>
      <c r="C16092" s="11"/>
      <c r="D16092" s="11"/>
      <c r="E16092" s="14"/>
    </row>
    <row r="16093" spans="1:5">
      <c r="A16093" s="11">
        <v>2.1979268471259524E-2</v>
      </c>
      <c r="B16093" s="11">
        <v>1.4881693490971057E-3</v>
      </c>
      <c r="C16093" s="11"/>
      <c r="D16093" s="11"/>
      <c r="E16093" s="14"/>
    </row>
    <row r="16094" spans="1:5">
      <c r="A16094" s="11">
        <v>1.774753864076167E-2</v>
      </c>
      <c r="B16094" s="11">
        <v>1.0849903565731461E-3</v>
      </c>
      <c r="C16094" s="11"/>
      <c r="D16094" s="11"/>
      <c r="E16094" s="14"/>
    </row>
    <row r="16095" spans="1:5">
      <c r="A16095" s="11">
        <v>1.9416571083145685E-2</v>
      </c>
      <c r="B16095" s="11">
        <v>1.1879771499581655E-3</v>
      </c>
      <c r="C16095" s="11"/>
      <c r="D16095" s="11"/>
      <c r="E16095" s="14"/>
    </row>
    <row r="16096" spans="1:5">
      <c r="A16096" s="11">
        <v>2.9049567247836472E-2</v>
      </c>
      <c r="B16096" s="11">
        <v>1.8673225334033109E-3</v>
      </c>
      <c r="C16096" s="11"/>
      <c r="D16096" s="11"/>
      <c r="E16096" s="14"/>
    </row>
    <row r="16097" spans="1:5">
      <c r="A16097" s="11">
        <v>1.688404675990806E-2</v>
      </c>
      <c r="B16097" s="11">
        <v>9.7226728718087627E-4</v>
      </c>
      <c r="C16097" s="11"/>
      <c r="D16097" s="11"/>
      <c r="E16097" s="14"/>
    </row>
    <row r="16098" spans="1:5">
      <c r="A16098" s="11">
        <v>2.3359205698886096E-2</v>
      </c>
      <c r="B16098" s="11">
        <v>1.6060532259313755E-3</v>
      </c>
      <c r="C16098" s="11"/>
      <c r="D16098" s="11"/>
      <c r="E16098" s="14"/>
    </row>
    <row r="16099" spans="1:5">
      <c r="A16099" s="11">
        <v>1.8965581779021034E-2</v>
      </c>
      <c r="B16099" s="11">
        <v>1.175743948689807E-3</v>
      </c>
      <c r="C16099" s="11"/>
      <c r="D16099" s="11"/>
      <c r="E16099" s="14"/>
    </row>
    <row r="16100" spans="1:5">
      <c r="A16100" s="11">
        <v>2.0529717674590536E-2</v>
      </c>
      <c r="B16100" s="11">
        <v>1.3491854539787848E-3</v>
      </c>
      <c r="C16100" s="11"/>
      <c r="D16100" s="11"/>
      <c r="E16100" s="14"/>
    </row>
    <row r="16101" spans="1:5">
      <c r="A16101" s="11">
        <v>2.0792859083949618E-2</v>
      </c>
      <c r="B16101" s="11">
        <v>1.2549358732435562E-3</v>
      </c>
      <c r="C16101" s="11"/>
      <c r="D16101" s="11"/>
      <c r="E16101" s="14"/>
    </row>
    <row r="16102" spans="1:5">
      <c r="A16102" s="11">
        <v>2.079188480759514E-2</v>
      </c>
      <c r="B16102" s="11">
        <v>1.3832695723315282E-3</v>
      </c>
      <c r="C16102" s="11"/>
      <c r="D16102" s="11"/>
      <c r="E16102" s="14"/>
    </row>
    <row r="16103" spans="1:5">
      <c r="A16103" s="11">
        <v>1.5754980701126665E-2</v>
      </c>
      <c r="B16103" s="11">
        <v>7.7377368290806328E-4</v>
      </c>
      <c r="C16103" s="11"/>
      <c r="D16103" s="11"/>
      <c r="E16103" s="14"/>
    </row>
    <row r="16104" spans="1:5">
      <c r="A16104" s="11">
        <v>2.0788649398306946E-2</v>
      </c>
      <c r="B16104" s="11">
        <v>1.2887055830202987E-3</v>
      </c>
      <c r="C16104" s="11"/>
      <c r="D16104" s="11"/>
      <c r="E16104" s="14"/>
    </row>
    <row r="16105" spans="1:5">
      <c r="A16105" s="11">
        <v>1.5715862926886974E-2</v>
      </c>
      <c r="B16105" s="11">
        <v>7.5528893090904181E-4</v>
      </c>
      <c r="C16105" s="11"/>
      <c r="D16105" s="11"/>
      <c r="E16105" s="14"/>
    </row>
    <row r="16106" spans="1:5">
      <c r="A16106" s="11">
        <v>2.2300087862299173E-2</v>
      </c>
      <c r="B16106" s="11">
        <v>1.5085275217076666E-3</v>
      </c>
      <c r="C16106" s="11"/>
      <c r="D16106" s="11"/>
      <c r="E16106" s="14"/>
    </row>
    <row r="16107" spans="1:5">
      <c r="A16107" s="11">
        <v>2.3119438093854344E-2</v>
      </c>
      <c r="B16107" s="11">
        <v>1.5732826108643505E-3</v>
      </c>
      <c r="C16107" s="11"/>
      <c r="D16107" s="11"/>
      <c r="E16107" s="14"/>
    </row>
    <row r="16108" spans="1:5">
      <c r="A16108" s="11">
        <v>2.014963454420067E-2</v>
      </c>
      <c r="B16108" s="11">
        <v>1.3249671672343833E-3</v>
      </c>
      <c r="C16108" s="11"/>
      <c r="D16108" s="11"/>
      <c r="E16108" s="14"/>
    </row>
    <row r="16109" spans="1:5">
      <c r="A16109" s="11">
        <v>1.6790116732868125E-2</v>
      </c>
      <c r="B16109" s="11">
        <v>9.0084396768066901E-4</v>
      </c>
      <c r="C16109" s="11"/>
      <c r="D16109" s="11"/>
      <c r="E16109" s="14"/>
    </row>
    <row r="16110" spans="1:5">
      <c r="A16110" s="11">
        <v>1.9644280930815369E-2</v>
      </c>
      <c r="B16110" s="11">
        <v>1.2814062395681235E-3</v>
      </c>
      <c r="C16110" s="11"/>
      <c r="D16110" s="11"/>
      <c r="E16110" s="14"/>
    </row>
    <row r="16111" spans="1:5">
      <c r="A16111" s="11">
        <v>2.3563884810221935E-2</v>
      </c>
      <c r="B16111" s="11">
        <v>1.6150289289719778E-3</v>
      </c>
      <c r="C16111" s="11"/>
      <c r="D16111" s="11"/>
      <c r="E16111" s="14"/>
    </row>
    <row r="16112" spans="1:5">
      <c r="A16112" s="11">
        <v>2.3739454933070635E-2</v>
      </c>
      <c r="B16112" s="11">
        <v>1.5901410841552537E-3</v>
      </c>
      <c r="C16112" s="11"/>
      <c r="D16112" s="11"/>
      <c r="E16112" s="14"/>
    </row>
    <row r="16113" spans="1:5">
      <c r="A16113" s="11">
        <v>2.3000103055888132E-2</v>
      </c>
      <c r="B16113" s="11">
        <v>1.4478956579541671E-3</v>
      </c>
      <c r="C16113" s="11"/>
      <c r="D16113" s="11"/>
      <c r="E16113" s="14"/>
    </row>
    <row r="16114" spans="1:5">
      <c r="A16114" s="11">
        <v>1.7791091470985357E-2</v>
      </c>
      <c r="B16114" s="11">
        <v>1.0641966853461664E-3</v>
      </c>
      <c r="C16114" s="11"/>
      <c r="D16114" s="11"/>
      <c r="E16114" s="14"/>
    </row>
    <row r="16115" spans="1:5">
      <c r="A16115" s="11">
        <v>2.6902292649352812E-2</v>
      </c>
      <c r="B16115" s="11">
        <v>1.7506608561314826E-3</v>
      </c>
      <c r="C16115" s="11"/>
      <c r="D16115" s="11"/>
      <c r="E16115" s="14"/>
    </row>
    <row r="16116" spans="1:5">
      <c r="A16116" s="11">
        <v>2.6336391251241102E-2</v>
      </c>
      <c r="B16116" s="11">
        <v>1.7667270723188055E-3</v>
      </c>
      <c r="C16116" s="11"/>
      <c r="D16116" s="11"/>
      <c r="E16116" s="14"/>
    </row>
    <row r="16117" spans="1:5">
      <c r="A16117" s="11">
        <v>2.0484650668858267E-2</v>
      </c>
      <c r="B16117" s="11">
        <v>1.3478546262538521E-3</v>
      </c>
      <c r="C16117" s="11"/>
      <c r="D16117" s="11"/>
      <c r="E16117" s="14"/>
    </row>
    <row r="16118" spans="1:5">
      <c r="A16118" s="11">
        <v>3.2152409287754938E-2</v>
      </c>
      <c r="B16118" s="11">
        <v>2.1545941871422237E-3</v>
      </c>
      <c r="C16118" s="11"/>
      <c r="D16118" s="11"/>
      <c r="E16118" s="14"/>
    </row>
    <row r="16119" spans="1:5">
      <c r="A16119" s="11">
        <v>2.2588435014867105E-2</v>
      </c>
      <c r="B16119" s="11">
        <v>1.5179172783634858E-3</v>
      </c>
      <c r="C16119" s="11"/>
      <c r="D16119" s="11"/>
      <c r="E16119" s="14"/>
    </row>
    <row r="16120" spans="1:5">
      <c r="A16120" s="11">
        <v>1.9523292701301688E-2</v>
      </c>
      <c r="B16120" s="11">
        <v>1.2670385032515019E-3</v>
      </c>
      <c r="C16120" s="11"/>
      <c r="D16120" s="11"/>
      <c r="E16120" s="14"/>
    </row>
    <row r="16121" spans="1:5">
      <c r="A16121" s="11">
        <v>2.5805767589181648E-2</v>
      </c>
      <c r="B16121" s="11">
        <v>1.672806082051728E-3</v>
      </c>
      <c r="C16121" s="11"/>
      <c r="D16121" s="11"/>
      <c r="E16121" s="14"/>
    </row>
    <row r="16122" spans="1:5">
      <c r="A16122" s="11">
        <v>2.4592663745414516E-2</v>
      </c>
      <c r="B16122" s="11">
        <v>1.7023153561009643E-3</v>
      </c>
      <c r="C16122" s="11"/>
      <c r="D16122" s="11"/>
      <c r="E16122" s="14"/>
    </row>
    <row r="16123" spans="1:5">
      <c r="A16123" s="11">
        <v>1.679648062441249E-2</v>
      </c>
      <c r="B16123" s="11">
        <v>9.5990259384797318E-4</v>
      </c>
      <c r="C16123" s="11"/>
      <c r="D16123" s="11"/>
      <c r="E16123" s="14"/>
    </row>
    <row r="16124" spans="1:5">
      <c r="A16124" s="11">
        <v>2.1744894477850378E-2</v>
      </c>
      <c r="B16124" s="11">
        <v>1.4651539447353345E-3</v>
      </c>
      <c r="C16124" s="11"/>
      <c r="D16124" s="11"/>
      <c r="E16124" s="14"/>
    </row>
    <row r="16125" spans="1:5">
      <c r="A16125" s="11">
        <v>2.2512983609501651E-2</v>
      </c>
      <c r="B16125" s="11">
        <v>1.4264380118114064E-3</v>
      </c>
      <c r="C16125" s="11"/>
      <c r="D16125" s="11"/>
      <c r="E16125" s="14"/>
    </row>
    <row r="16126" spans="1:5">
      <c r="A16126" s="11">
        <v>2.1959245038314135E-2</v>
      </c>
      <c r="B16126" s="11">
        <v>1.4357621181390805E-3</v>
      </c>
      <c r="C16126" s="11"/>
      <c r="D16126" s="11"/>
      <c r="E16126" s="14"/>
    </row>
    <row r="16127" spans="1:5">
      <c r="A16127" s="11">
        <v>1.9327186215027166E-2</v>
      </c>
      <c r="B16127" s="11">
        <v>1.1416509817548269E-3</v>
      </c>
      <c r="C16127" s="11"/>
      <c r="D16127" s="11"/>
      <c r="E16127" s="14"/>
    </row>
    <row r="16128" spans="1:5">
      <c r="A16128" s="11">
        <v>1.8425909096046751E-2</v>
      </c>
      <c r="B16128" s="11">
        <v>1.1576233176620241E-3</v>
      </c>
      <c r="C16128" s="11"/>
      <c r="D16128" s="11"/>
      <c r="E16128" s="14"/>
    </row>
    <row r="16129" spans="1:5">
      <c r="A16129" s="11">
        <v>2.4987498732825315E-2</v>
      </c>
      <c r="B16129" s="11">
        <v>1.7315796899706904E-3</v>
      </c>
      <c r="C16129" s="11"/>
      <c r="D16129" s="11"/>
      <c r="E16129" s="14"/>
    </row>
    <row r="16130" spans="1:5">
      <c r="A16130" s="11">
        <v>3.7957309385708481E-2</v>
      </c>
      <c r="B16130" s="11">
        <v>2.4597347914634944E-3</v>
      </c>
      <c r="C16130" s="11"/>
      <c r="D16130" s="11"/>
      <c r="E16130" s="14"/>
    </row>
    <row r="16131" spans="1:5">
      <c r="A16131" s="11">
        <v>3.3403827451505767E-2</v>
      </c>
      <c r="B16131" s="11">
        <v>2.1873993463511856E-3</v>
      </c>
      <c r="C16131" s="11"/>
      <c r="D16131" s="11"/>
      <c r="E16131" s="14"/>
    </row>
    <row r="16132" spans="1:5">
      <c r="A16132" s="11">
        <v>2.5068887804048746E-2</v>
      </c>
      <c r="B16132" s="11">
        <v>1.7312959026315297E-3</v>
      </c>
      <c r="C16132" s="11"/>
      <c r="D16132" s="11"/>
      <c r="E16132" s="14"/>
    </row>
    <row r="16133" spans="1:5">
      <c r="A16133" s="11">
        <v>2.7107189934849008E-2</v>
      </c>
      <c r="B16133" s="11">
        <v>1.8311676356607515E-3</v>
      </c>
      <c r="C16133" s="11"/>
      <c r="D16133" s="11"/>
      <c r="E16133" s="14"/>
    </row>
    <row r="16134" spans="1:5">
      <c r="A16134" s="11">
        <v>2.0975630261546366E-2</v>
      </c>
      <c r="B16134" s="11">
        <v>1.3276424006722033E-3</v>
      </c>
      <c r="C16134" s="11"/>
      <c r="D16134" s="11"/>
      <c r="E16134" s="14"/>
    </row>
    <row r="16135" spans="1:5">
      <c r="A16135" s="11">
        <v>2.5658428967086578E-2</v>
      </c>
      <c r="B16135" s="11">
        <v>1.7625843314882201E-3</v>
      </c>
      <c r="C16135" s="11"/>
      <c r="D16135" s="11"/>
      <c r="E16135" s="14"/>
    </row>
    <row r="16136" spans="1:5">
      <c r="A16136" s="11">
        <v>1.6479041084059422E-2</v>
      </c>
      <c r="B16136" s="11">
        <v>8.3038579909206964E-4</v>
      </c>
      <c r="C16136" s="11"/>
      <c r="D16136" s="11"/>
      <c r="E16136" s="14"/>
    </row>
    <row r="16137" spans="1:5">
      <c r="A16137" s="11">
        <v>1.5287459208837024E-2</v>
      </c>
      <c r="B16137" s="11">
        <v>5.85367023657086E-4</v>
      </c>
      <c r="C16137" s="11"/>
      <c r="D16137" s="11"/>
      <c r="E16137" s="14"/>
    </row>
    <row r="16138" spans="1:5">
      <c r="A16138" s="11">
        <v>1.5423655898555084E-2</v>
      </c>
      <c r="B16138" s="11">
        <v>6.782463939190472E-4</v>
      </c>
      <c r="C16138" s="11"/>
      <c r="D16138" s="11"/>
      <c r="E16138" s="14"/>
    </row>
    <row r="16139" spans="1:5">
      <c r="A16139" s="11">
        <v>2.0634314491781033E-2</v>
      </c>
      <c r="B16139" s="11">
        <v>1.2831009124995528E-3</v>
      </c>
      <c r="C16139" s="11"/>
      <c r="D16139" s="11"/>
      <c r="E16139" s="14"/>
    </row>
    <row r="16140" spans="1:5">
      <c r="A16140" s="11">
        <v>1.5489522649056765E-2</v>
      </c>
      <c r="B16140" s="11">
        <v>7.0271671471794806E-4</v>
      </c>
      <c r="C16140" s="11"/>
      <c r="D16140" s="11"/>
      <c r="E16140" s="14"/>
    </row>
    <row r="16141" spans="1:5">
      <c r="A16141" s="11">
        <v>1.6198853720442066E-2</v>
      </c>
      <c r="B16141" s="11">
        <v>8.4873390544637668E-4</v>
      </c>
      <c r="C16141" s="11"/>
      <c r="D16141" s="11"/>
      <c r="E16141" s="14"/>
    </row>
    <row r="16142" spans="1:5">
      <c r="A16142" s="11">
        <v>1.7154483509895437E-2</v>
      </c>
      <c r="B16142" s="11">
        <v>8.6438890856364024E-4</v>
      </c>
      <c r="C16142" s="11"/>
      <c r="D16142" s="11"/>
      <c r="E16142" s="14"/>
    </row>
    <row r="16143" spans="1:5">
      <c r="A16143" s="11">
        <v>2.8497092632209654E-2</v>
      </c>
      <c r="B16143" s="11">
        <v>1.9500362100048718E-3</v>
      </c>
      <c r="C16143" s="11"/>
      <c r="D16143" s="11"/>
      <c r="E16143" s="14"/>
    </row>
    <row r="16144" spans="1:5">
      <c r="A16144" s="11">
        <v>1.6745035478508394E-2</v>
      </c>
      <c r="B16144" s="11">
        <v>9.4783085427018105E-4</v>
      </c>
      <c r="C16144" s="11"/>
      <c r="D16144" s="11"/>
      <c r="E16144" s="14"/>
    </row>
    <row r="16145" spans="1:5">
      <c r="A16145" s="11">
        <v>2.1483136628635473E-2</v>
      </c>
      <c r="B16145" s="11">
        <v>1.3767493854436408E-3</v>
      </c>
      <c r="C16145" s="11"/>
      <c r="D16145" s="11"/>
      <c r="E16145" s="14"/>
    </row>
    <row r="16146" spans="1:5">
      <c r="A16146" s="11">
        <v>2.0747181689694656E-2</v>
      </c>
      <c r="B16146" s="11">
        <v>1.3322895241729548E-3</v>
      </c>
      <c r="C16146" s="11"/>
      <c r="D16146" s="11"/>
      <c r="E16146" s="14"/>
    </row>
    <row r="16147" spans="1:5">
      <c r="A16147" s="11">
        <v>2.583715484902431E-2</v>
      </c>
      <c r="B16147" s="11">
        <v>1.7723875941143376E-3</v>
      </c>
      <c r="C16147" s="11"/>
      <c r="D16147" s="11"/>
      <c r="E16147" s="14"/>
    </row>
    <row r="16148" spans="1:5">
      <c r="A16148" s="11">
        <v>2.0378023397435153E-2</v>
      </c>
      <c r="B16148" s="11">
        <v>1.3482049067824054E-3</v>
      </c>
      <c r="C16148" s="11"/>
      <c r="D16148" s="11"/>
      <c r="E16148" s="14"/>
    </row>
    <row r="16149" spans="1:5">
      <c r="A16149" s="11">
        <v>1.8669759273514747E-2</v>
      </c>
      <c r="B16149" s="11">
        <v>1.1907051122086476E-3</v>
      </c>
      <c r="C16149" s="11"/>
      <c r="D16149" s="11"/>
      <c r="E16149" s="14"/>
    </row>
    <row r="16150" spans="1:5">
      <c r="A16150" s="11">
        <v>2.8635476897516811E-2</v>
      </c>
      <c r="B16150" s="11">
        <v>1.8518700341877276E-3</v>
      </c>
      <c r="C16150" s="11"/>
      <c r="D16150" s="11"/>
      <c r="E16150" s="14"/>
    </row>
    <row r="16151" spans="1:5">
      <c r="A16151" s="11">
        <v>2.3058530782634541E-2</v>
      </c>
      <c r="B16151" s="11">
        <v>1.5670826982547444E-3</v>
      </c>
      <c r="C16151" s="11"/>
      <c r="D16151" s="11"/>
      <c r="E16151" s="14"/>
    </row>
    <row r="16152" spans="1:5">
      <c r="A16152" s="11">
        <v>1.5574727811110616E-2</v>
      </c>
      <c r="B16152" s="11">
        <v>7.3014467472167074E-4</v>
      </c>
      <c r="C16152" s="11"/>
      <c r="D16152" s="11"/>
      <c r="E16152" s="14"/>
    </row>
    <row r="16153" spans="1:5">
      <c r="A16153" s="11">
        <v>3.0600366540460906E-2</v>
      </c>
      <c r="B16153" s="11">
        <v>2.0364848119868184E-3</v>
      </c>
      <c r="C16153" s="11"/>
      <c r="D16153" s="11"/>
      <c r="E16153" s="14"/>
    </row>
    <row r="16154" spans="1:5">
      <c r="A16154" s="11">
        <v>2.0711081140400323E-2</v>
      </c>
      <c r="B16154" s="11">
        <v>1.3552352500098318E-3</v>
      </c>
      <c r="C16154" s="11"/>
      <c r="D16154" s="11"/>
      <c r="E16154" s="14"/>
    </row>
    <row r="16155" spans="1:5">
      <c r="A16155" s="11">
        <v>2.4951782831657734E-2</v>
      </c>
      <c r="B16155" s="11">
        <v>1.7016889143421771E-3</v>
      </c>
      <c r="C16155" s="11"/>
      <c r="D16155" s="11"/>
      <c r="E16155" s="14"/>
    </row>
    <row r="16156" spans="1:5">
      <c r="A16156" s="11">
        <v>2.214323230177152E-2</v>
      </c>
      <c r="B16156" s="11">
        <v>1.4954478548490889E-3</v>
      </c>
      <c r="C16156" s="11"/>
      <c r="D16156" s="11"/>
      <c r="E16156" s="14"/>
    </row>
    <row r="16157" spans="1:5">
      <c r="A16157" s="11">
        <v>2.2142458176997507E-2</v>
      </c>
      <c r="B16157" s="11">
        <v>1.4980923660581863E-3</v>
      </c>
      <c r="C16157" s="11"/>
      <c r="D16157" s="11"/>
      <c r="E16157" s="14"/>
    </row>
    <row r="16158" spans="1:5">
      <c r="A16158" s="11">
        <v>2.614922543686099E-2</v>
      </c>
      <c r="B16158" s="11">
        <v>1.7660234965576544E-3</v>
      </c>
      <c r="C16158" s="11"/>
      <c r="D16158" s="11"/>
      <c r="E16158" s="14"/>
    </row>
    <row r="16159" spans="1:5">
      <c r="A16159" s="11">
        <v>2.0664808768846334E-2</v>
      </c>
      <c r="B16159" s="11">
        <v>1.3246140589909157E-3</v>
      </c>
      <c r="C16159" s="11"/>
      <c r="D16159" s="11"/>
      <c r="E16159" s="14"/>
    </row>
    <row r="16160" spans="1:5">
      <c r="A16160" s="11">
        <v>2.3627188648486789E-2</v>
      </c>
      <c r="B16160" s="11">
        <v>1.6274763712688602E-3</v>
      </c>
      <c r="C16160" s="11"/>
      <c r="D16160" s="11"/>
      <c r="E16160" s="14"/>
    </row>
    <row r="16161" spans="1:5">
      <c r="A16161" s="11">
        <v>2.4552011573899149E-2</v>
      </c>
      <c r="B16161" s="11">
        <v>1.6536733109365519E-3</v>
      </c>
      <c r="C16161" s="11"/>
      <c r="D16161" s="11"/>
      <c r="E16161" s="14"/>
    </row>
    <row r="16162" spans="1:5">
      <c r="A16162" s="11">
        <v>2.4637882394611867E-2</v>
      </c>
      <c r="B16162" s="11">
        <v>1.6201785534881408E-3</v>
      </c>
      <c r="C16162" s="11"/>
      <c r="D16162" s="11"/>
      <c r="E16162" s="14"/>
    </row>
    <row r="16163" spans="1:5">
      <c r="A16163" s="11">
        <v>2.6745042836866149E-2</v>
      </c>
      <c r="B16163" s="11">
        <v>1.8264549459071613E-3</v>
      </c>
      <c r="C16163" s="11"/>
      <c r="D16163" s="11"/>
      <c r="E16163" s="14"/>
    </row>
    <row r="16164" spans="1:5">
      <c r="A16164" s="11">
        <v>1.7294787668430844E-2</v>
      </c>
      <c r="B16164" s="11">
        <v>1.0285657307062394E-3</v>
      </c>
      <c r="C16164" s="11"/>
      <c r="D16164" s="11"/>
      <c r="E16164" s="14"/>
    </row>
    <row r="16165" spans="1:5">
      <c r="A16165" s="11">
        <v>2.1659716247173322E-2</v>
      </c>
      <c r="B16165" s="11">
        <v>1.4654617717045663E-3</v>
      </c>
      <c r="C16165" s="11"/>
      <c r="D16165" s="11"/>
      <c r="E16165" s="14"/>
    </row>
    <row r="16166" spans="1:5">
      <c r="A16166" s="11">
        <v>2.0640989758662048E-2</v>
      </c>
      <c r="B16166" s="11">
        <v>1.3700341275251552E-3</v>
      </c>
      <c r="C16166" s="11"/>
      <c r="D16166" s="11"/>
      <c r="E16166" s="14"/>
    </row>
    <row r="16167" spans="1:5">
      <c r="A16167" s="11">
        <v>1.9875048967043951E-2</v>
      </c>
      <c r="B16167" s="11">
        <v>1.1687083557944168E-3</v>
      </c>
      <c r="C16167" s="11"/>
      <c r="D16167" s="11"/>
      <c r="E16167" s="14"/>
    </row>
    <row r="16168" spans="1:5">
      <c r="A16168" s="11">
        <v>2.1439732380321968E-2</v>
      </c>
      <c r="B16168" s="11">
        <v>1.3537378605100222E-3</v>
      </c>
      <c r="C16168" s="11"/>
      <c r="D16168" s="11"/>
      <c r="E16168" s="14"/>
    </row>
    <row r="16169" spans="1:5">
      <c r="A16169" s="11">
        <v>2.693405600986969E-2</v>
      </c>
      <c r="B16169" s="11">
        <v>1.7177396002423374E-3</v>
      </c>
      <c r="C16169" s="11"/>
      <c r="D16169" s="11"/>
      <c r="E16169" s="14"/>
    </row>
    <row r="16170" spans="1:5">
      <c r="A16170" s="11">
        <v>2.0301054797579373E-2</v>
      </c>
      <c r="B16170" s="11">
        <v>1.3433705075374127E-3</v>
      </c>
      <c r="C16170" s="11"/>
      <c r="D16170" s="11"/>
      <c r="E16170" s="14"/>
    </row>
    <row r="16171" spans="1:5">
      <c r="A16171" s="11">
        <v>2.2677492649697126E-2</v>
      </c>
      <c r="B16171" s="11">
        <v>1.4841227063806897E-3</v>
      </c>
      <c r="C16171" s="11"/>
      <c r="D16171" s="11"/>
      <c r="E16171" s="14"/>
    </row>
    <row r="16172" spans="1:5">
      <c r="A16172" s="11">
        <v>1.7103429029788623E-2</v>
      </c>
      <c r="B16172" s="11">
        <v>9.4158045533593434E-4</v>
      </c>
      <c r="C16172" s="11"/>
      <c r="D16172" s="11"/>
      <c r="E16172" s="14"/>
    </row>
    <row r="16173" spans="1:5">
      <c r="A16173" s="11">
        <v>2.4628721455145809E-2</v>
      </c>
      <c r="B16173" s="11">
        <v>1.6719189697502032E-3</v>
      </c>
      <c r="C16173" s="11"/>
      <c r="D16173" s="11"/>
      <c r="E16173" s="14"/>
    </row>
    <row r="16174" spans="1:5">
      <c r="A16174" s="11">
        <v>2.6152539461258457E-2</v>
      </c>
      <c r="B16174" s="11">
        <v>1.7855661893585578E-3</v>
      </c>
      <c r="C16174" s="11"/>
      <c r="D16174" s="11"/>
      <c r="E16174" s="14"/>
    </row>
    <row r="16175" spans="1:5">
      <c r="A16175" s="11">
        <v>2.0278812438696357E-2</v>
      </c>
      <c r="B16175" s="11">
        <v>1.317793836879389E-3</v>
      </c>
      <c r="C16175" s="11"/>
      <c r="D16175" s="11"/>
      <c r="E16175" s="14"/>
    </row>
    <row r="16176" spans="1:5">
      <c r="A16176" s="11">
        <v>1.9351165115433326E-2</v>
      </c>
      <c r="B16176" s="11">
        <v>1.1114223732057471E-3</v>
      </c>
      <c r="C16176" s="11"/>
      <c r="D16176" s="11"/>
      <c r="E16176" s="14"/>
    </row>
    <row r="16177" spans="1:5">
      <c r="A16177" s="11">
        <v>2.2884538366440079E-2</v>
      </c>
      <c r="B16177" s="11">
        <v>1.5657461393856708E-3</v>
      </c>
      <c r="C16177" s="11"/>
      <c r="D16177" s="11"/>
      <c r="E16177" s="14"/>
    </row>
    <row r="16178" spans="1:5">
      <c r="A16178" s="11">
        <v>2.3460361324533562E-2</v>
      </c>
      <c r="B16178" s="11">
        <v>1.588966242968895E-3</v>
      </c>
      <c r="C16178" s="11"/>
      <c r="D16178" s="11"/>
      <c r="E16178" s="14"/>
    </row>
    <row r="16179" spans="1:5">
      <c r="A16179" s="11">
        <v>1.9620255259985148E-2</v>
      </c>
      <c r="B16179" s="11">
        <v>1.2565295476873023E-3</v>
      </c>
      <c r="C16179" s="11"/>
      <c r="D16179" s="11"/>
      <c r="E16179" s="14"/>
    </row>
    <row r="16180" spans="1:5">
      <c r="A16180" s="11">
        <v>2.3772318480057446E-2</v>
      </c>
      <c r="B16180" s="11">
        <v>1.5754160199091369E-3</v>
      </c>
      <c r="C16180" s="11"/>
      <c r="D16180" s="11"/>
      <c r="E16180" s="14"/>
    </row>
    <row r="16181" spans="1:5">
      <c r="A16181" s="11">
        <v>1.8157115499942013E-2</v>
      </c>
      <c r="B16181" s="11">
        <v>1.1333361082136123E-3</v>
      </c>
      <c r="C16181" s="11"/>
      <c r="D16181" s="11"/>
      <c r="E16181" s="14"/>
    </row>
    <row r="16182" spans="1:5">
      <c r="A16182" s="11">
        <v>2.061270986467667E-2</v>
      </c>
      <c r="B16182" s="11">
        <v>1.3030070103890055E-3</v>
      </c>
      <c r="C16182" s="11"/>
      <c r="D16182" s="11"/>
      <c r="E16182" s="14"/>
    </row>
    <row r="16183" spans="1:5">
      <c r="A16183" s="11">
        <v>1.5987176994155528E-2</v>
      </c>
      <c r="B16183" s="11">
        <v>3.9273185075346714E-4</v>
      </c>
      <c r="C16183" s="11"/>
      <c r="D16183" s="11"/>
      <c r="E16183" s="14"/>
    </row>
    <row r="16184" spans="1:5">
      <c r="A16184" s="11">
        <v>2.6870893695805521E-2</v>
      </c>
      <c r="B16184" s="11">
        <v>1.8493307833567204E-3</v>
      </c>
      <c r="C16184" s="11"/>
      <c r="D16184" s="11"/>
      <c r="E16184" s="14"/>
    </row>
    <row r="16185" spans="1:5">
      <c r="A16185" s="11">
        <v>1.7173000230594596E-2</v>
      </c>
      <c r="B16185" s="11">
        <v>1.0163185826694648E-3</v>
      </c>
      <c r="C16185" s="11"/>
      <c r="D16185" s="11"/>
      <c r="E16185" s="14"/>
    </row>
    <row r="16186" spans="1:5">
      <c r="A16186" s="11">
        <v>1.9972317472030241E-2</v>
      </c>
      <c r="B16186" s="11">
        <v>1.3039684276042623E-3</v>
      </c>
      <c r="C16186" s="11"/>
      <c r="D16186" s="11"/>
      <c r="E16186" s="14"/>
    </row>
    <row r="16187" spans="1:5">
      <c r="A16187" s="11">
        <v>1.8366110946855366E-2</v>
      </c>
      <c r="B16187" s="11">
        <v>1.0459203491069802E-3</v>
      </c>
      <c r="C16187" s="11"/>
      <c r="D16187" s="11"/>
      <c r="E16187" s="14"/>
    </row>
    <row r="16188" spans="1:5">
      <c r="A16188" s="11">
        <v>2.3894372107083613E-2</v>
      </c>
      <c r="B16188" s="11">
        <v>1.6483700867671312E-3</v>
      </c>
      <c r="C16188" s="11"/>
      <c r="D16188" s="11"/>
      <c r="E16188" s="14"/>
    </row>
    <row r="16189" spans="1:5">
      <c r="A16189" s="11">
        <v>1.8709114555669593E-2</v>
      </c>
      <c r="B16189" s="11">
        <v>1.1905824908620107E-3</v>
      </c>
      <c r="C16189" s="11"/>
      <c r="D16189" s="11"/>
      <c r="E16189" s="14"/>
    </row>
    <row r="16190" spans="1:5">
      <c r="A16190" s="11">
        <v>1.7376978776476645E-2</v>
      </c>
      <c r="B16190" s="11">
        <v>1.0431577471465643E-3</v>
      </c>
      <c r="C16190" s="11"/>
      <c r="D16190" s="11"/>
      <c r="E16190" s="14"/>
    </row>
    <row r="16191" spans="1:5">
      <c r="A16191" s="11">
        <v>2.3990488023680812E-2</v>
      </c>
      <c r="B16191" s="11">
        <v>1.5594380598105964E-3</v>
      </c>
      <c r="C16191" s="11"/>
      <c r="D16191" s="11"/>
      <c r="E16191" s="14"/>
    </row>
    <row r="16192" spans="1:5">
      <c r="A16192" s="11">
        <v>2.3428759106757104E-2</v>
      </c>
      <c r="B16192" s="11">
        <v>1.6092017691515317E-3</v>
      </c>
      <c r="C16192" s="11"/>
      <c r="D16192" s="11"/>
      <c r="E16192" s="14"/>
    </row>
    <row r="16193" spans="1:5">
      <c r="A16193" s="11">
        <v>1.5888058118688032E-2</v>
      </c>
      <c r="B16193" s="11">
        <v>8.1128814260183904E-4</v>
      </c>
      <c r="C16193" s="11"/>
      <c r="D16193" s="11"/>
      <c r="E16193" s="14"/>
    </row>
    <row r="16194" spans="1:5">
      <c r="A16194" s="11">
        <v>1.7223227097703596E-2</v>
      </c>
      <c r="B16194" s="11">
        <v>1.0249740590223004E-3</v>
      </c>
      <c r="C16194" s="11"/>
      <c r="D16194" s="11"/>
      <c r="E16194" s="14"/>
    </row>
    <row r="16195" spans="1:5">
      <c r="A16195" s="11">
        <v>2.0384273156207389E-2</v>
      </c>
      <c r="B16195" s="11">
        <v>1.3373814207362179E-3</v>
      </c>
      <c r="C16195" s="11"/>
      <c r="D16195" s="11"/>
      <c r="E16195" s="14"/>
    </row>
    <row r="16196" spans="1:5">
      <c r="A16196" s="11">
        <v>2.0395057696673862E-2</v>
      </c>
      <c r="B16196" s="11">
        <v>1.3461579736894606E-3</v>
      </c>
      <c r="C16196" s="11"/>
      <c r="D16196" s="11"/>
      <c r="E16196" s="14"/>
    </row>
    <row r="16197" spans="1:5">
      <c r="A16197" s="11">
        <v>3.5785607534453555E-2</v>
      </c>
      <c r="B16197" s="11">
        <v>2.3358735996982247E-3</v>
      </c>
      <c r="C16197" s="11"/>
      <c r="D16197" s="11"/>
      <c r="E16197" s="14"/>
    </row>
    <row r="16198" spans="1:5">
      <c r="A16198" s="11">
        <v>1.5736063568276084E-2</v>
      </c>
      <c r="B16198" s="11">
        <v>7.6920001813370769E-4</v>
      </c>
      <c r="C16198" s="11"/>
      <c r="D16198" s="11"/>
      <c r="E16198" s="14"/>
    </row>
    <row r="16199" spans="1:5">
      <c r="A16199" s="11">
        <v>2.3495514160851605E-2</v>
      </c>
      <c r="B16199" s="11">
        <v>1.5608229778329651E-3</v>
      </c>
      <c r="C16199" s="11"/>
      <c r="D16199" s="11"/>
      <c r="E16199" s="14"/>
    </row>
    <row r="16200" spans="1:5">
      <c r="A16200" s="11">
        <v>1.9925816283992946E-2</v>
      </c>
      <c r="B16200" s="11">
        <v>1.3041292969326946E-3</v>
      </c>
      <c r="C16200" s="11"/>
      <c r="D16200" s="11"/>
      <c r="E16200" s="14"/>
    </row>
    <row r="16201" spans="1:5">
      <c r="A16201" s="11">
        <v>1.6271075443940287E-2</v>
      </c>
      <c r="B16201" s="11">
        <v>8.7112402350707739E-4</v>
      </c>
      <c r="C16201" s="11"/>
      <c r="D16201" s="11"/>
      <c r="E16201" s="14"/>
    </row>
    <row r="16202" spans="1:5">
      <c r="A16202" s="11">
        <v>2.4347882670429415E-2</v>
      </c>
      <c r="B16202" s="11">
        <v>1.6733607389046816E-3</v>
      </c>
      <c r="C16202" s="11"/>
      <c r="D16202" s="11"/>
      <c r="E16202" s="14"/>
    </row>
    <row r="16203" spans="1:5">
      <c r="A16203" s="11">
        <v>2.1342771211390648E-2</v>
      </c>
      <c r="B16203" s="11">
        <v>1.4361814529085845E-3</v>
      </c>
      <c r="C16203" s="11"/>
      <c r="D16203" s="11"/>
      <c r="E16203" s="14"/>
    </row>
    <row r="16204" spans="1:5">
      <c r="A16204" s="11">
        <v>2.2040031553835073E-2</v>
      </c>
      <c r="B16204" s="11">
        <v>1.4951133611675806E-3</v>
      </c>
      <c r="C16204" s="11"/>
      <c r="D16204" s="11"/>
      <c r="E16204" s="14"/>
    </row>
    <row r="16205" spans="1:5">
      <c r="A16205" s="11">
        <v>2.361139850387221E-2</v>
      </c>
      <c r="B16205" s="11">
        <v>1.5644692969729145E-3</v>
      </c>
      <c r="C16205" s="11"/>
      <c r="D16205" s="11"/>
      <c r="E16205" s="14"/>
    </row>
    <row r="16206" spans="1:5">
      <c r="A16206" s="11">
        <v>1.6301617522765894E-2</v>
      </c>
      <c r="B16206" s="11">
        <v>7.2939528800644192E-4</v>
      </c>
      <c r="C16206" s="11"/>
      <c r="D16206" s="11"/>
      <c r="E16206" s="14"/>
    </row>
    <row r="16207" spans="1:5">
      <c r="A16207" s="11">
        <v>1.8974120881152152E-2</v>
      </c>
      <c r="B16207" s="11">
        <v>1.2205050002088407E-3</v>
      </c>
      <c r="C16207" s="11"/>
      <c r="D16207" s="11"/>
      <c r="E16207" s="14"/>
    </row>
    <row r="16208" spans="1:5">
      <c r="A16208" s="11">
        <v>2.4765764387925663E-2</v>
      </c>
      <c r="B16208" s="11">
        <v>1.7029117902226242E-3</v>
      </c>
      <c r="C16208" s="11"/>
      <c r="D16208" s="11"/>
      <c r="E16208" s="14"/>
    </row>
    <row r="16209" spans="1:5">
      <c r="A16209" s="11">
        <v>2.1606521979346333E-2</v>
      </c>
      <c r="B16209" s="11">
        <v>1.4453322130295054E-3</v>
      </c>
      <c r="C16209" s="11"/>
      <c r="D16209" s="11"/>
      <c r="E16209" s="14"/>
    </row>
    <row r="16210" spans="1:5">
      <c r="A16210" s="11">
        <v>2.197383863018873E-2</v>
      </c>
      <c r="B16210" s="11">
        <v>1.4174826183874264E-3</v>
      </c>
      <c r="C16210" s="11"/>
      <c r="D16210" s="11"/>
      <c r="E16210" s="14"/>
    </row>
    <row r="16211" spans="1:5">
      <c r="A16211" s="11">
        <v>2.4441955070806931E-2</v>
      </c>
      <c r="B16211" s="11">
        <v>1.5824238066682395E-3</v>
      </c>
      <c r="C16211" s="11"/>
      <c r="D16211" s="11"/>
      <c r="E16211" s="14"/>
    </row>
    <row r="16212" spans="1:5">
      <c r="A16212" s="11">
        <v>2.2234282230881877E-2</v>
      </c>
      <c r="B16212" s="11">
        <v>1.3887756434824532E-3</v>
      </c>
      <c r="C16212" s="11"/>
      <c r="D16212" s="11"/>
      <c r="E16212" s="14"/>
    </row>
    <row r="16213" spans="1:5">
      <c r="A16213" s="11">
        <v>1.5871344215777107E-2</v>
      </c>
      <c r="B16213" s="11">
        <v>7.6377030714951913E-4</v>
      </c>
      <c r="C16213" s="11"/>
      <c r="D16213" s="11"/>
      <c r="E16213" s="14"/>
    </row>
    <row r="16214" spans="1:5">
      <c r="A16214" s="11">
        <v>2.2167438916750867E-2</v>
      </c>
      <c r="B16214" s="11">
        <v>1.4697619918856558E-3</v>
      </c>
      <c r="C16214" s="11"/>
      <c r="D16214" s="11"/>
      <c r="E16214" s="14"/>
    </row>
    <row r="16215" spans="1:5">
      <c r="A16215" s="11">
        <v>1.8400255559364125E-2</v>
      </c>
      <c r="B16215" s="11">
        <v>1.159261721833427E-3</v>
      </c>
      <c r="C16215" s="11"/>
      <c r="D16215" s="11"/>
      <c r="E16215" s="14"/>
    </row>
    <row r="16216" spans="1:5">
      <c r="A16216" s="11">
        <v>2.3603525607693705E-2</v>
      </c>
      <c r="B16216" s="11">
        <v>1.4889430458103307E-3</v>
      </c>
      <c r="C16216" s="11"/>
      <c r="D16216" s="11"/>
      <c r="E16216" s="14"/>
    </row>
    <row r="16217" spans="1:5">
      <c r="A16217" s="11">
        <v>2.7626269840747179E-2</v>
      </c>
      <c r="B16217" s="11">
        <v>1.8827698386139349E-3</v>
      </c>
      <c r="C16217" s="11"/>
      <c r="D16217" s="11"/>
      <c r="E16217" s="14"/>
    </row>
    <row r="16218" spans="1:5">
      <c r="A16218" s="11">
        <v>2.1243502278461102E-2</v>
      </c>
      <c r="B16218" s="11">
        <v>1.4039065424519021E-3</v>
      </c>
      <c r="C16218" s="11"/>
      <c r="D16218" s="11"/>
      <c r="E16218" s="14"/>
    </row>
    <row r="16219" spans="1:5">
      <c r="A16219" s="11">
        <v>2.1892513923618122E-2</v>
      </c>
      <c r="B16219" s="11">
        <v>1.4756646308771912E-3</v>
      </c>
      <c r="C16219" s="11"/>
      <c r="D16219" s="11"/>
      <c r="E16219" s="14"/>
    </row>
    <row r="16220" spans="1:5">
      <c r="A16220" s="11">
        <v>1.7501399133670843E-2</v>
      </c>
      <c r="B16220" s="11">
        <v>9.8892114199777381E-4</v>
      </c>
      <c r="C16220" s="11"/>
      <c r="D16220" s="11"/>
      <c r="E16220" s="14"/>
    </row>
    <row r="16221" spans="1:5">
      <c r="A16221" s="11">
        <v>1.5324599001673208E-2</v>
      </c>
      <c r="B16221" s="11">
        <v>6.3005447325287646E-4</v>
      </c>
      <c r="C16221" s="11"/>
      <c r="D16221" s="11"/>
      <c r="E16221" s="14"/>
    </row>
    <row r="16222" spans="1:5">
      <c r="A16222" s="11">
        <v>1.6681297534792916E-2</v>
      </c>
      <c r="B16222" s="11">
        <v>9.4580905873689581E-4</v>
      </c>
      <c r="C16222" s="11"/>
      <c r="D16222" s="11"/>
      <c r="E16222" s="14"/>
    </row>
    <row r="16223" spans="1:5">
      <c r="A16223" s="11">
        <v>1.7277744656147957E-2</v>
      </c>
      <c r="B16223" s="11">
        <v>9.4197340557905062E-4</v>
      </c>
      <c r="C16223" s="11"/>
      <c r="D16223" s="11"/>
      <c r="E16223" s="14"/>
    </row>
    <row r="16224" spans="1:5">
      <c r="A16224" s="11">
        <v>2.1121997334765798E-2</v>
      </c>
      <c r="B16224" s="11">
        <v>1.3944310282266116E-3</v>
      </c>
      <c r="C16224" s="11"/>
      <c r="D16224" s="11"/>
      <c r="E16224" s="14"/>
    </row>
    <row r="16225" spans="1:5">
      <c r="A16225" s="11">
        <v>1.6049173977725369E-2</v>
      </c>
      <c r="B16225" s="11">
        <v>8.0542148857688279E-4</v>
      </c>
      <c r="C16225" s="11"/>
      <c r="D16225" s="11"/>
      <c r="E16225" s="14"/>
    </row>
    <row r="16226" spans="1:5">
      <c r="A16226" s="11">
        <v>1.7575642701586333E-2</v>
      </c>
      <c r="B16226" s="11">
        <v>9.449215935949959E-4</v>
      </c>
      <c r="C16226" s="11"/>
      <c r="D16226" s="11"/>
      <c r="E16226" s="14"/>
    </row>
    <row r="16227" spans="1:5">
      <c r="A16227" s="11">
        <v>2.1365291856586234E-2</v>
      </c>
      <c r="B16227" s="11">
        <v>1.4244856250957584E-3</v>
      </c>
      <c r="C16227" s="11"/>
      <c r="D16227" s="11"/>
      <c r="E16227" s="14"/>
    </row>
    <row r="16228" spans="1:5">
      <c r="A16228" s="11">
        <v>2.2298649496838571E-2</v>
      </c>
      <c r="B16228" s="11">
        <v>1.4921642424609511E-3</v>
      </c>
      <c r="C16228" s="11"/>
      <c r="D16228" s="11"/>
      <c r="E16228" s="14"/>
    </row>
    <row r="16229" spans="1:5">
      <c r="A16229" s="11">
        <v>2.0084189606354403E-2</v>
      </c>
      <c r="B16229" s="11">
        <v>1.3219077148879537E-3</v>
      </c>
      <c r="C16229" s="11"/>
      <c r="D16229" s="11"/>
      <c r="E16229" s="14"/>
    </row>
    <row r="16230" spans="1:5">
      <c r="A16230" s="11">
        <v>2.4380774251282954E-2</v>
      </c>
      <c r="B16230" s="11">
        <v>1.59423294114062E-3</v>
      </c>
      <c r="C16230" s="11"/>
      <c r="D16230" s="11"/>
      <c r="E16230" s="14"/>
    </row>
    <row r="16231" spans="1:5">
      <c r="A16231" s="11">
        <v>2.1030774857231704E-2</v>
      </c>
      <c r="B16231" s="11">
        <v>1.397142689684815E-3</v>
      </c>
      <c r="C16231" s="11"/>
      <c r="D16231" s="11"/>
      <c r="E16231" s="14"/>
    </row>
    <row r="16232" spans="1:5">
      <c r="A16232" s="11">
        <v>1.5483181166178696E-2</v>
      </c>
      <c r="B16232" s="11">
        <v>6.4501404820363907E-4</v>
      </c>
      <c r="C16232" s="11"/>
      <c r="D16232" s="11"/>
      <c r="E16232" s="14"/>
    </row>
    <row r="16233" spans="1:5">
      <c r="A16233" s="11">
        <v>2.8602593367871888E-2</v>
      </c>
      <c r="B16233" s="11">
        <v>1.8878789526101771E-3</v>
      </c>
      <c r="C16233" s="11"/>
      <c r="D16233" s="11"/>
      <c r="E16233" s="14"/>
    </row>
    <row r="16234" spans="1:5">
      <c r="A16234" s="11">
        <v>2.5494186216844822E-2</v>
      </c>
      <c r="B16234" s="11">
        <v>1.7285587359876556E-3</v>
      </c>
      <c r="C16234" s="11"/>
      <c r="D16234" s="11"/>
      <c r="E16234" s="14"/>
    </row>
    <row r="16235" spans="1:5">
      <c r="A16235" s="11">
        <v>3.0846864460411405E-2</v>
      </c>
      <c r="B16235" s="11">
        <v>2.0447992528006709E-3</v>
      </c>
      <c r="C16235" s="11"/>
      <c r="D16235" s="11"/>
      <c r="E16235" s="14"/>
    </row>
    <row r="16236" spans="1:5">
      <c r="A16236" s="11">
        <v>2.3600207633362173E-2</v>
      </c>
      <c r="B16236" s="11">
        <v>1.5986032224337657E-3</v>
      </c>
      <c r="C16236" s="11"/>
      <c r="D16236" s="11"/>
      <c r="E16236" s="14"/>
    </row>
    <row r="16237" spans="1:5">
      <c r="A16237" s="11">
        <v>2.171468135950614E-2</v>
      </c>
      <c r="B16237" s="11">
        <v>1.4531396674744932E-3</v>
      </c>
      <c r="C16237" s="11"/>
      <c r="D16237" s="11"/>
      <c r="E16237" s="14"/>
    </row>
    <row r="16238" spans="1:5">
      <c r="A16238" s="11">
        <v>1.8967278085693248E-2</v>
      </c>
      <c r="B16238" s="11">
        <v>1.2055375971133987E-3</v>
      </c>
      <c r="C16238" s="11"/>
      <c r="D16238" s="11"/>
      <c r="E16238" s="14"/>
    </row>
    <row r="16239" spans="1:5">
      <c r="A16239" s="11">
        <v>2.7353614884504107E-2</v>
      </c>
      <c r="B16239" s="11">
        <v>1.8689845300643474E-3</v>
      </c>
      <c r="C16239" s="11"/>
      <c r="D16239" s="11"/>
      <c r="E16239" s="14"/>
    </row>
    <row r="16240" spans="1:5">
      <c r="A16240" s="11">
        <v>1.9248198439605204E-2</v>
      </c>
      <c r="B16240" s="11">
        <v>1.2292645205573014E-3</v>
      </c>
      <c r="C16240" s="11"/>
      <c r="D16240" s="11"/>
      <c r="E16240" s="14"/>
    </row>
    <row r="16241" spans="1:5">
      <c r="A16241" s="11">
        <v>2.7001528611478653E-2</v>
      </c>
      <c r="B16241" s="11">
        <v>1.7286864840912327E-3</v>
      </c>
      <c r="C16241" s="11"/>
      <c r="D16241" s="11"/>
      <c r="E16241" s="14"/>
    </row>
    <row r="16242" spans="1:5">
      <c r="A16242" s="11">
        <v>1.6843603923374403E-2</v>
      </c>
      <c r="B16242" s="11">
        <v>9.4937706499548377E-4</v>
      </c>
      <c r="C16242" s="11"/>
      <c r="D16242" s="11"/>
      <c r="E16242" s="14"/>
    </row>
    <row r="16243" spans="1:5">
      <c r="A16243" s="11">
        <v>2.1197442174541514E-2</v>
      </c>
      <c r="B16243" s="11">
        <v>1.3491944486002749E-3</v>
      </c>
      <c r="C16243" s="11"/>
      <c r="D16243" s="11"/>
      <c r="E16243" s="14"/>
    </row>
    <row r="16244" spans="1:5">
      <c r="A16244" s="11">
        <v>2.1560475693636939E-2</v>
      </c>
      <c r="B16244" s="11">
        <v>1.446174894180286E-3</v>
      </c>
      <c r="C16244" s="11"/>
      <c r="D16244" s="11"/>
      <c r="E16244" s="14"/>
    </row>
    <row r="16245" spans="1:5">
      <c r="A16245" s="11">
        <v>1.7930670661282545E-2</v>
      </c>
      <c r="B16245" s="11">
        <v>1.0520809069902483E-3</v>
      </c>
      <c r="C16245" s="11"/>
      <c r="D16245" s="11"/>
      <c r="E16245" s="14"/>
    </row>
    <row r="16246" spans="1:5">
      <c r="A16246" s="11">
        <v>2.0142660035265714E-2</v>
      </c>
      <c r="B16246" s="11">
        <v>1.3188422634814879E-3</v>
      </c>
      <c r="C16246" s="11"/>
      <c r="D16246" s="11"/>
      <c r="E16246" s="14"/>
    </row>
    <row r="16247" spans="1:5">
      <c r="A16247" s="11">
        <v>3.1730296091159731E-2</v>
      </c>
      <c r="B16247" s="11">
        <v>2.092335719285921E-3</v>
      </c>
      <c r="C16247" s="11"/>
      <c r="D16247" s="11"/>
      <c r="E16247" s="14"/>
    </row>
    <row r="16248" spans="1:5">
      <c r="A16248" s="11">
        <v>2.3298727774823304E-2</v>
      </c>
      <c r="B16248" s="11">
        <v>1.4487242586566102E-3</v>
      </c>
      <c r="C16248" s="11"/>
      <c r="D16248" s="11"/>
      <c r="E16248" s="14"/>
    </row>
    <row r="16249" spans="1:5">
      <c r="A16249" s="11">
        <v>2.3675108368162515E-2</v>
      </c>
      <c r="B16249" s="11">
        <v>1.6293404580916763E-3</v>
      </c>
      <c r="C16249" s="11"/>
      <c r="D16249" s="11"/>
      <c r="E16249" s="14"/>
    </row>
    <row r="16250" spans="1:5">
      <c r="A16250" s="11">
        <v>2.3048244079020529E-2</v>
      </c>
      <c r="B16250" s="11">
        <v>1.495769256012738E-3</v>
      </c>
      <c r="C16250" s="11"/>
      <c r="D16250" s="11"/>
      <c r="E16250" s="14"/>
    </row>
    <row r="16251" spans="1:5">
      <c r="A16251" s="11">
        <v>1.5321622354570383E-2</v>
      </c>
      <c r="B16251" s="11">
        <v>6.279472135538968E-4</v>
      </c>
      <c r="C16251" s="11"/>
      <c r="D16251" s="11"/>
      <c r="E16251" s="14"/>
    </row>
    <row r="16252" spans="1:5">
      <c r="A16252" s="11">
        <v>1.9659499129257008E-2</v>
      </c>
      <c r="B16252" s="11">
        <v>1.2456204905952374E-3</v>
      </c>
      <c r="C16252" s="11"/>
      <c r="D16252" s="11"/>
      <c r="E16252" s="14"/>
    </row>
    <row r="16253" spans="1:5">
      <c r="A16253" s="11">
        <v>2.0454871691008236E-2</v>
      </c>
      <c r="B16253" s="11">
        <v>1.3178673769907081E-3</v>
      </c>
      <c r="C16253" s="11"/>
      <c r="D16253" s="11"/>
      <c r="E16253" s="14"/>
    </row>
    <row r="16254" spans="1:5">
      <c r="A16254" s="11">
        <v>2.9751289643048951E-2</v>
      </c>
      <c r="B16254" s="11">
        <v>1.9131572029021538E-3</v>
      </c>
      <c r="C16254" s="11"/>
      <c r="D16254" s="11"/>
      <c r="E16254" s="14"/>
    </row>
    <row r="16255" spans="1:5">
      <c r="A16255" s="11">
        <v>2.6308839615381278E-2</v>
      </c>
      <c r="B16255" s="11">
        <v>1.8198655716150567E-3</v>
      </c>
      <c r="C16255" s="11"/>
      <c r="D16255" s="11"/>
      <c r="E16255" s="14"/>
    </row>
    <row r="16256" spans="1:5">
      <c r="A16256" s="11">
        <v>2.5337496794106136E-2</v>
      </c>
      <c r="B16256" s="11">
        <v>1.7526067859510094E-3</v>
      </c>
      <c r="C16256" s="11"/>
      <c r="D16256" s="11"/>
      <c r="E16256" s="14"/>
    </row>
    <row r="16257" spans="1:5">
      <c r="A16257" s="11">
        <v>2.7938064003709486E-2</v>
      </c>
      <c r="B16257" s="11">
        <v>1.7903731935889177E-3</v>
      </c>
      <c r="C16257" s="11"/>
      <c r="D16257" s="11"/>
      <c r="E16257" s="14"/>
    </row>
    <row r="16258" spans="1:5">
      <c r="A16258" s="11">
        <v>2.6349079195113256E-2</v>
      </c>
      <c r="B16258" s="11">
        <v>1.8063173474916021E-3</v>
      </c>
      <c r="C16258" s="11"/>
      <c r="D16258" s="11"/>
      <c r="E16258" s="14"/>
    </row>
    <row r="16259" spans="1:5">
      <c r="A16259" s="11">
        <v>1.734819555779487E-2</v>
      </c>
      <c r="B16259" s="11">
        <v>1.0403457904223296E-3</v>
      </c>
      <c r="C16259" s="11"/>
      <c r="D16259" s="11"/>
      <c r="E16259" s="14"/>
    </row>
    <row r="16260" spans="1:5">
      <c r="A16260" s="11">
        <v>1.7011041157201551E-2</v>
      </c>
      <c r="B16260" s="11">
        <v>8.1392515877315625E-4</v>
      </c>
      <c r="C16260" s="11"/>
      <c r="D16260" s="11"/>
      <c r="E16260" s="14"/>
    </row>
    <row r="16261" spans="1:5">
      <c r="A16261" s="11">
        <v>1.934606412731121E-2</v>
      </c>
      <c r="B16261" s="11">
        <v>1.2535722412479486E-3</v>
      </c>
      <c r="C16261" s="11"/>
      <c r="D16261" s="11"/>
      <c r="E16261" s="14"/>
    </row>
    <row r="16262" spans="1:5">
      <c r="A16262" s="11">
        <v>2.140245599087744E-2</v>
      </c>
      <c r="B16262" s="11">
        <v>1.4012225291383975E-3</v>
      </c>
      <c r="C16262" s="11"/>
      <c r="D16262" s="11"/>
      <c r="E16262" s="14"/>
    </row>
    <row r="16263" spans="1:5">
      <c r="A16263" s="11">
        <v>1.6117118873695494E-2</v>
      </c>
      <c r="B16263" s="11">
        <v>8.0654754252881854E-4</v>
      </c>
      <c r="C16263" s="11"/>
      <c r="D16263" s="11"/>
      <c r="E16263" s="14"/>
    </row>
    <row r="16264" spans="1:5">
      <c r="A16264" s="11">
        <v>2.4378994673367255E-2</v>
      </c>
      <c r="B16264" s="11">
        <v>1.6785983006124331E-3</v>
      </c>
      <c r="C16264" s="11"/>
      <c r="D16264" s="11"/>
      <c r="E16264" s="14"/>
    </row>
    <row r="16265" spans="1:5">
      <c r="A16265" s="11">
        <v>2.6686816551749145E-2</v>
      </c>
      <c r="B16265" s="11">
        <v>1.8299598398496845E-3</v>
      </c>
      <c r="C16265" s="11"/>
      <c r="D16265" s="11"/>
      <c r="E16265" s="14"/>
    </row>
    <row r="16266" spans="1:5">
      <c r="A16266" s="11">
        <v>2.4976861449497085E-2</v>
      </c>
      <c r="B16266" s="11">
        <v>1.6307193910185054E-3</v>
      </c>
      <c r="C16266" s="11"/>
      <c r="D16266" s="11"/>
      <c r="E16266" s="14"/>
    </row>
    <row r="16267" spans="1:5">
      <c r="A16267" s="11">
        <v>2.075881882110606E-2</v>
      </c>
      <c r="B16267" s="11">
        <v>1.3761195299069192E-3</v>
      </c>
      <c r="C16267" s="11"/>
      <c r="D16267" s="11"/>
      <c r="E16267" s="14"/>
    </row>
    <row r="16268" spans="1:5">
      <c r="A16268" s="11">
        <v>2.0691411741114451E-2</v>
      </c>
      <c r="B16268" s="11">
        <v>1.3745315348085232E-3</v>
      </c>
      <c r="C16268" s="11"/>
      <c r="D16268" s="11"/>
      <c r="E16268" s="14"/>
    </row>
    <row r="16269" spans="1:5">
      <c r="A16269" s="11">
        <v>1.8314065259973665E-2</v>
      </c>
      <c r="B16269" s="11">
        <v>1.1502512193836915E-3</v>
      </c>
      <c r="C16269" s="11"/>
      <c r="D16269" s="11"/>
      <c r="E16269" s="14"/>
    </row>
    <row r="16270" spans="1:5">
      <c r="A16270" s="11">
        <v>2.3384043342334081E-2</v>
      </c>
      <c r="B16270" s="11">
        <v>1.5959661022156473E-3</v>
      </c>
      <c r="C16270" s="11"/>
      <c r="D16270" s="11"/>
      <c r="E16270" s="14"/>
    </row>
    <row r="16271" spans="1:5">
      <c r="A16271" s="11">
        <v>1.7382906099918476E-2</v>
      </c>
      <c r="B16271" s="11">
        <v>9.8853189310587567E-4</v>
      </c>
      <c r="C16271" s="11"/>
      <c r="D16271" s="11"/>
      <c r="E16271" s="14"/>
    </row>
    <row r="16272" spans="1:5">
      <c r="A16272" s="11">
        <v>2.8267238014388126E-2</v>
      </c>
      <c r="B16272" s="11">
        <v>1.8579294011287636E-3</v>
      </c>
      <c r="C16272" s="11"/>
      <c r="D16272" s="11"/>
      <c r="E16272" s="14"/>
    </row>
    <row r="16273" spans="1:5">
      <c r="A16273" s="11">
        <v>2.0624361144800929E-2</v>
      </c>
      <c r="B16273" s="11">
        <v>1.3069768573788236E-3</v>
      </c>
      <c r="C16273" s="11"/>
      <c r="D16273" s="11"/>
      <c r="E16273" s="14"/>
    </row>
    <row r="16274" spans="1:5">
      <c r="A16274" s="11">
        <v>2.5539241581413883E-2</v>
      </c>
      <c r="B16274" s="11">
        <v>1.6397260642637083E-3</v>
      </c>
      <c r="C16274" s="11"/>
      <c r="D16274" s="11"/>
      <c r="E16274" s="14"/>
    </row>
    <row r="16275" spans="1:5">
      <c r="A16275" s="11">
        <v>1.6127692976298447E-2</v>
      </c>
      <c r="B16275" s="11">
        <v>8.551516318499406E-4</v>
      </c>
      <c r="C16275" s="11"/>
      <c r="D16275" s="11"/>
      <c r="E16275" s="14"/>
    </row>
    <row r="16276" spans="1:5">
      <c r="A16276" s="11">
        <v>2.2392899268583556E-2</v>
      </c>
      <c r="B16276" s="11">
        <v>1.4618649962123726E-3</v>
      </c>
      <c r="C16276" s="11"/>
      <c r="D16276" s="11"/>
      <c r="E16276" s="14"/>
    </row>
    <row r="16277" spans="1:5">
      <c r="A16277" s="11">
        <v>2.2825835584650567E-2</v>
      </c>
      <c r="B16277" s="11">
        <v>1.554776453293973E-3</v>
      </c>
      <c r="C16277" s="11"/>
      <c r="D16277" s="11"/>
      <c r="E16277" s="14"/>
    </row>
    <row r="16278" spans="1:5">
      <c r="A16278" s="11">
        <v>2.7109894863289834E-2</v>
      </c>
      <c r="B16278" s="11">
        <v>1.8312980873263658E-3</v>
      </c>
      <c r="C16278" s="11"/>
      <c r="D16278" s="11"/>
      <c r="E16278" s="14"/>
    </row>
    <row r="16279" spans="1:5">
      <c r="A16279" s="11">
        <v>2.1644685262311652E-2</v>
      </c>
      <c r="B16279" s="11">
        <v>1.4511973194848364E-3</v>
      </c>
      <c r="C16279" s="11"/>
      <c r="D16279" s="11"/>
      <c r="E16279" s="14"/>
    </row>
    <row r="16280" spans="1:5">
      <c r="A16280" s="11">
        <v>1.9659308884217113E-2</v>
      </c>
      <c r="B16280" s="11">
        <v>1.2479322551036105E-3</v>
      </c>
      <c r="C16280" s="11"/>
      <c r="D16280" s="11"/>
      <c r="E16280" s="14"/>
    </row>
    <row r="16281" spans="1:5">
      <c r="A16281" s="11">
        <v>1.9683786621210564E-2</v>
      </c>
      <c r="B16281" s="11">
        <v>1.1998981678826347E-3</v>
      </c>
      <c r="C16281" s="11"/>
      <c r="D16281" s="11"/>
      <c r="E16281" s="14"/>
    </row>
    <row r="16282" spans="1:5">
      <c r="A16282" s="11">
        <v>1.9707653213249968E-2</v>
      </c>
      <c r="B16282" s="11">
        <v>1.2937608762818131E-3</v>
      </c>
      <c r="C16282" s="11"/>
      <c r="D16282" s="11"/>
      <c r="E16282" s="14"/>
    </row>
    <row r="16283" spans="1:5">
      <c r="A16283" s="11">
        <v>1.7748771630303303E-2</v>
      </c>
      <c r="B16283" s="11">
        <v>1.0390978825945731E-3</v>
      </c>
      <c r="C16283" s="11"/>
      <c r="D16283" s="11"/>
      <c r="E16283" s="14"/>
    </row>
    <row r="16284" spans="1:5">
      <c r="A16284" s="11">
        <v>2.2981992302038668E-2</v>
      </c>
      <c r="B16284" s="11">
        <v>1.5551703393611922E-3</v>
      </c>
      <c r="C16284" s="11"/>
      <c r="D16284" s="11"/>
      <c r="E16284" s="14"/>
    </row>
    <row r="16285" spans="1:5">
      <c r="A16285" s="11">
        <v>2.0312041546774667E-2</v>
      </c>
      <c r="B16285" s="11">
        <v>1.319875759296058E-3</v>
      </c>
      <c r="C16285" s="11"/>
      <c r="D16285" s="11"/>
      <c r="E16285" s="14"/>
    </row>
    <row r="16286" spans="1:5">
      <c r="A16286" s="11">
        <v>1.8588751226090314E-2</v>
      </c>
      <c r="B16286" s="11">
        <v>1.0486982099411866E-3</v>
      </c>
      <c r="C16286" s="11"/>
      <c r="D16286" s="11"/>
      <c r="E16286" s="14"/>
    </row>
    <row r="16287" spans="1:5">
      <c r="A16287" s="11">
        <v>1.9982204213851745E-2</v>
      </c>
      <c r="B16287" s="11">
        <v>1.307447446561693E-3</v>
      </c>
      <c r="C16287" s="11"/>
      <c r="D16287" s="11"/>
      <c r="E16287" s="14"/>
    </row>
    <row r="16288" spans="1:5">
      <c r="A16288" s="11">
        <v>1.9272563714609687E-2</v>
      </c>
      <c r="B16288" s="11">
        <v>1.2475328734839945E-3</v>
      </c>
      <c r="C16288" s="11"/>
      <c r="D16288" s="11"/>
      <c r="E16288" s="14"/>
    </row>
    <row r="16289" spans="1:5">
      <c r="A16289" s="11">
        <v>1.8822849709984563E-2</v>
      </c>
      <c r="B16289" s="11">
        <v>1.2045534188901846E-3</v>
      </c>
      <c r="C16289" s="11"/>
      <c r="D16289" s="11"/>
      <c r="E16289" s="14"/>
    </row>
    <row r="16290" spans="1:5">
      <c r="A16290" s="11">
        <v>2.0387208715586629E-2</v>
      </c>
      <c r="B16290" s="11">
        <v>1.3335303531505772E-3</v>
      </c>
      <c r="C16290" s="11"/>
      <c r="D16290" s="11"/>
      <c r="E16290" s="14"/>
    </row>
    <row r="16291" spans="1:5">
      <c r="A16291" s="11">
        <v>2.5673060240838378E-2</v>
      </c>
      <c r="B16291" s="11">
        <v>1.7712813431061179E-3</v>
      </c>
      <c r="C16291" s="11"/>
      <c r="D16291" s="11"/>
      <c r="E16291" s="14"/>
    </row>
    <row r="16292" spans="1:5">
      <c r="A16292" s="11">
        <v>2.1874012150341692E-2</v>
      </c>
      <c r="B16292" s="11">
        <v>1.3689849828952023E-3</v>
      </c>
      <c r="C16292" s="11"/>
      <c r="D16292" s="11"/>
      <c r="E16292" s="14"/>
    </row>
    <row r="16293" spans="1:5">
      <c r="A16293" s="11">
        <v>2.4216038667229659E-2</v>
      </c>
      <c r="B16293" s="11">
        <v>1.6392976888297943E-3</v>
      </c>
      <c r="C16293" s="11"/>
      <c r="D16293" s="11"/>
      <c r="E16293" s="14"/>
    </row>
    <row r="16294" spans="1:5">
      <c r="A16294" s="11">
        <v>2.0260841024352085E-2</v>
      </c>
      <c r="B16294" s="11">
        <v>1.328721496225705E-3</v>
      </c>
      <c r="C16294" s="11"/>
      <c r="D16294" s="11"/>
      <c r="E16294" s="14"/>
    </row>
    <row r="16295" spans="1:5">
      <c r="A16295" s="11">
        <v>2.0189022731842143E-2</v>
      </c>
      <c r="B16295" s="11">
        <v>1.3116541979238741E-3</v>
      </c>
      <c r="C16295" s="11"/>
      <c r="D16295" s="11"/>
      <c r="E16295" s="14"/>
    </row>
    <row r="16296" spans="1:5">
      <c r="A16296" s="11">
        <v>1.8683302434370483E-2</v>
      </c>
      <c r="B16296" s="11">
        <v>1.1834110191067805E-3</v>
      </c>
      <c r="C16296" s="11"/>
      <c r="D16296" s="11"/>
      <c r="E16296" s="14"/>
    </row>
    <row r="16297" spans="1:5">
      <c r="A16297" s="11">
        <v>1.6903402300789679E-2</v>
      </c>
      <c r="B16297" s="11">
        <v>8.8001023318246279E-4</v>
      </c>
      <c r="C16297" s="11"/>
      <c r="D16297" s="11"/>
      <c r="E16297" s="14"/>
    </row>
    <row r="16298" spans="1:5">
      <c r="A16298" s="11">
        <v>2.0790670768511772E-2</v>
      </c>
      <c r="B16298" s="11">
        <v>1.3921343791629642E-3</v>
      </c>
      <c r="C16298" s="11"/>
      <c r="D16298" s="11"/>
      <c r="E16298" s="14"/>
    </row>
    <row r="16299" spans="1:5">
      <c r="A16299" s="11">
        <v>2.2060544819534161E-2</v>
      </c>
      <c r="B16299" s="11">
        <v>1.4871107953796957E-3</v>
      </c>
      <c r="C16299" s="11"/>
      <c r="D16299" s="11"/>
      <c r="E16299" s="14"/>
    </row>
    <row r="16300" spans="1:5">
      <c r="A16300" s="11">
        <v>3.0466470713596584E-2</v>
      </c>
      <c r="B16300" s="11">
        <v>1.965868957596509E-3</v>
      </c>
      <c r="C16300" s="11"/>
      <c r="D16300" s="11"/>
      <c r="E16300" s="14"/>
    </row>
    <row r="16301" spans="1:5">
      <c r="A16301" s="11">
        <v>1.5574872889572431E-2</v>
      </c>
      <c r="B16301" s="11">
        <v>7.327292652487456E-4</v>
      </c>
      <c r="C16301" s="11"/>
      <c r="D16301" s="11"/>
      <c r="E16301" s="14"/>
    </row>
    <row r="16302" spans="1:5">
      <c r="A16302" s="11">
        <v>2.7933258283797967E-2</v>
      </c>
      <c r="B16302" s="11">
        <v>1.9315830443353101E-3</v>
      </c>
      <c r="C16302" s="11"/>
      <c r="D16302" s="11"/>
      <c r="E16302" s="14"/>
    </row>
    <row r="16303" spans="1:5">
      <c r="A16303" s="11">
        <v>2.233184608095512E-2</v>
      </c>
      <c r="B16303" s="11">
        <v>1.5147625355666999E-3</v>
      </c>
      <c r="C16303" s="11"/>
      <c r="D16303" s="11"/>
      <c r="E16303" s="14"/>
    </row>
    <row r="16304" spans="1:5">
      <c r="A16304" s="11">
        <v>2.0707981760265816E-2</v>
      </c>
      <c r="B16304" s="11">
        <v>1.3503521974807932E-3</v>
      </c>
      <c r="C16304" s="11"/>
      <c r="D16304" s="11"/>
      <c r="E16304" s="14"/>
    </row>
    <row r="16305" spans="1:5">
      <c r="A16305" s="11">
        <v>3.1618902094380327E-2</v>
      </c>
      <c r="B16305" s="11">
        <v>2.1093837780572131E-3</v>
      </c>
      <c r="C16305" s="11"/>
      <c r="D16305" s="11"/>
      <c r="E16305" s="14"/>
    </row>
    <row r="16306" spans="1:5">
      <c r="A16306" s="11">
        <v>1.5596684169440175E-2</v>
      </c>
      <c r="B16306" s="11">
        <v>5.8952694344158434E-4</v>
      </c>
      <c r="C16306" s="11"/>
      <c r="D16306" s="11"/>
      <c r="E16306" s="14"/>
    </row>
    <row r="16307" spans="1:5">
      <c r="A16307" s="11">
        <v>2.336503489303874E-2</v>
      </c>
      <c r="B16307" s="11">
        <v>1.5989529499433441E-3</v>
      </c>
      <c r="C16307" s="11"/>
      <c r="D16307" s="11"/>
      <c r="E16307" s="14"/>
    </row>
    <row r="16308" spans="1:5">
      <c r="A16308" s="11">
        <v>1.8680380625509772E-2</v>
      </c>
      <c r="B16308" s="11">
        <v>1.133521674970003E-3</v>
      </c>
      <c r="C16308" s="11"/>
      <c r="D16308" s="11"/>
      <c r="E16308" s="14"/>
    </row>
    <row r="16309" spans="1:5">
      <c r="A16309" s="11">
        <v>1.8990262705588162E-2</v>
      </c>
      <c r="B16309" s="11">
        <v>1.1515641161160398E-3</v>
      </c>
      <c r="C16309" s="11"/>
      <c r="D16309" s="11"/>
      <c r="E16309" s="14"/>
    </row>
    <row r="16310" spans="1:5">
      <c r="A16310" s="11">
        <v>1.7103664910018222E-2</v>
      </c>
      <c r="B16310" s="11">
        <v>1.0092701692544055E-3</v>
      </c>
      <c r="C16310" s="11"/>
      <c r="D16310" s="11"/>
      <c r="E16310" s="14"/>
    </row>
    <row r="16311" spans="1:5">
      <c r="A16311" s="11">
        <v>1.9399332463701513E-2</v>
      </c>
      <c r="B16311" s="11">
        <v>1.2015039931812333E-3</v>
      </c>
      <c r="C16311" s="11"/>
      <c r="D16311" s="11"/>
      <c r="E16311" s="14"/>
    </row>
    <row r="16312" spans="1:5">
      <c r="A16312" s="11">
        <v>2.1051401584594884E-2</v>
      </c>
      <c r="B16312" s="11">
        <v>1.4029631188931324E-3</v>
      </c>
      <c r="C16312" s="11"/>
      <c r="D16312" s="11"/>
      <c r="E16312" s="14"/>
    </row>
    <row r="16313" spans="1:5">
      <c r="A16313" s="11">
        <v>2.1161055797713244E-2</v>
      </c>
      <c r="B16313" s="11">
        <v>1.3135409017725477E-3</v>
      </c>
      <c r="C16313" s="11"/>
      <c r="D16313" s="11"/>
      <c r="E16313" s="14"/>
    </row>
    <row r="16314" spans="1:5">
      <c r="A16314" s="11">
        <v>3.3076508413773027E-2</v>
      </c>
      <c r="B16314" s="11">
        <v>2.156332743271999E-3</v>
      </c>
      <c r="C16314" s="11"/>
      <c r="D16314" s="11"/>
      <c r="E16314" s="14"/>
    </row>
    <row r="16315" spans="1:5">
      <c r="A16315" s="11">
        <v>2.2905608706371452E-2</v>
      </c>
      <c r="B16315" s="11">
        <v>1.5556357509664996E-3</v>
      </c>
      <c r="C16315" s="11"/>
      <c r="D16315" s="11"/>
      <c r="E16315" s="14"/>
    </row>
    <row r="16316" spans="1:5">
      <c r="A16316" s="11">
        <v>1.9608328937350716E-2</v>
      </c>
      <c r="B16316" s="11">
        <v>1.2667180807744373E-3</v>
      </c>
      <c r="C16316" s="11"/>
      <c r="D16316" s="11"/>
      <c r="E16316" s="14"/>
    </row>
    <row r="16317" spans="1:5">
      <c r="A16317" s="11">
        <v>1.6280243133519567E-2</v>
      </c>
      <c r="B16317" s="11">
        <v>8.8599622328689581E-4</v>
      </c>
      <c r="C16317" s="11"/>
      <c r="D16317" s="11"/>
      <c r="E16317" s="14"/>
    </row>
    <row r="16318" spans="1:5">
      <c r="A16318" s="11">
        <v>2.4284637934030566E-2</v>
      </c>
      <c r="B16318" s="11">
        <v>1.6168126254213124E-3</v>
      </c>
      <c r="C16318" s="11"/>
      <c r="D16318" s="11"/>
      <c r="E16318" s="14"/>
    </row>
    <row r="16319" spans="1:5">
      <c r="A16319" s="11">
        <v>1.5948222530047271E-2</v>
      </c>
      <c r="B16319" s="11">
        <v>8.0488337995385326E-4</v>
      </c>
      <c r="C16319" s="11"/>
      <c r="D16319" s="11"/>
      <c r="E16319" s="14"/>
    </row>
    <row r="16320" spans="1:5">
      <c r="A16320" s="11">
        <v>3.7903206334718886E-2</v>
      </c>
      <c r="B16320" s="11">
        <v>2.4531733731661801E-3</v>
      </c>
      <c r="C16320" s="11"/>
      <c r="D16320" s="11"/>
      <c r="E16320" s="14"/>
    </row>
    <row r="16321" spans="1:5">
      <c r="A16321" s="11">
        <v>2.1466685053703242E-2</v>
      </c>
      <c r="B16321" s="11">
        <v>1.4221722793927281E-3</v>
      </c>
      <c r="C16321" s="11"/>
      <c r="D16321" s="11"/>
      <c r="E16321" s="14"/>
    </row>
    <row r="16322" spans="1:5">
      <c r="A16322" s="11">
        <v>2.4851903766202471E-2</v>
      </c>
      <c r="B16322" s="11">
        <v>1.6312015957056481E-3</v>
      </c>
      <c r="C16322" s="11"/>
      <c r="D16322" s="11"/>
      <c r="E16322" s="14"/>
    </row>
    <row r="16323" spans="1:5">
      <c r="A16323" s="11">
        <v>1.8992379124398117E-2</v>
      </c>
      <c r="B16323" s="11">
        <v>1.1947282131609155E-3</v>
      </c>
      <c r="C16323" s="11"/>
      <c r="D16323" s="11"/>
      <c r="E16323" s="14"/>
    </row>
    <row r="16324" spans="1:5">
      <c r="A16324" s="11">
        <v>1.5862309804725222E-2</v>
      </c>
      <c r="B16324" s="11">
        <v>7.9966750108262916E-4</v>
      </c>
      <c r="C16324" s="11"/>
      <c r="D16324" s="11"/>
      <c r="E16324" s="14"/>
    </row>
    <row r="16325" spans="1:5">
      <c r="A16325" s="11">
        <v>2.4154644774257567E-2</v>
      </c>
      <c r="B16325" s="11">
        <v>1.6148347764097426E-3</v>
      </c>
      <c r="C16325" s="11"/>
      <c r="D16325" s="11"/>
      <c r="E16325" s="14"/>
    </row>
    <row r="16326" spans="1:5">
      <c r="A16326" s="11">
        <v>1.7845109239698023E-2</v>
      </c>
      <c r="B16326" s="11">
        <v>1.0948866158137934E-3</v>
      </c>
      <c r="C16326" s="11"/>
      <c r="D16326" s="11"/>
      <c r="E16326" s="14"/>
    </row>
    <row r="16327" spans="1:5">
      <c r="A16327" s="11">
        <v>3.6674644720955524E-2</v>
      </c>
      <c r="B16327" s="11">
        <v>2.3780819972024402E-3</v>
      </c>
      <c r="C16327" s="11"/>
      <c r="D16327" s="11"/>
      <c r="E16327" s="14"/>
    </row>
    <row r="16328" spans="1:5">
      <c r="A16328" s="11">
        <v>2.9089196993063723E-2</v>
      </c>
      <c r="B16328" s="11">
        <v>1.8969969500874761E-3</v>
      </c>
      <c r="C16328" s="11"/>
      <c r="D16328" s="11"/>
      <c r="E16328" s="14"/>
    </row>
    <row r="16329" spans="1:5">
      <c r="A16329" s="11">
        <v>2.007367953425061E-2</v>
      </c>
      <c r="B16329" s="11">
        <v>1.249089085867172E-3</v>
      </c>
      <c r="C16329" s="11"/>
      <c r="D16329" s="11"/>
      <c r="E16329" s="14"/>
    </row>
    <row r="16330" spans="1:5">
      <c r="A16330" s="11">
        <v>2.3244538589616125E-2</v>
      </c>
      <c r="B16330" s="11">
        <v>1.5870581499170399E-3</v>
      </c>
      <c r="C16330" s="11"/>
      <c r="D16330" s="11"/>
      <c r="E16330" s="14"/>
    </row>
    <row r="16331" spans="1:5">
      <c r="A16331" s="11">
        <v>1.9659437000461029E-2</v>
      </c>
      <c r="B16331" s="11">
        <v>1.2091116668706959E-3</v>
      </c>
      <c r="C16331" s="11"/>
      <c r="D16331" s="11"/>
      <c r="E16331" s="14"/>
    </row>
    <row r="16332" spans="1:5">
      <c r="A16332" s="11">
        <v>2.24704051986819E-2</v>
      </c>
      <c r="B16332" s="11">
        <v>1.5324750715078957E-3</v>
      </c>
      <c r="C16332" s="11"/>
      <c r="D16332" s="11"/>
      <c r="E16332" s="14"/>
    </row>
    <row r="16333" spans="1:5">
      <c r="A16333" s="11">
        <v>1.6967842371090957E-2</v>
      </c>
      <c r="B16333" s="11">
        <v>9.7788220169361495E-4</v>
      </c>
      <c r="C16333" s="11"/>
      <c r="D16333" s="11"/>
      <c r="E16333" s="14"/>
    </row>
    <row r="16334" spans="1:5">
      <c r="A16334" s="11">
        <v>2.3346722815466344E-2</v>
      </c>
      <c r="B16334" s="11">
        <v>1.5983228949818995E-3</v>
      </c>
      <c r="C16334" s="11"/>
      <c r="D16334" s="11"/>
      <c r="E16334" s="14"/>
    </row>
    <row r="16335" spans="1:5">
      <c r="A16335" s="11">
        <v>2.6178557831647152E-2</v>
      </c>
      <c r="B16335" s="11">
        <v>1.7837014432227232E-3</v>
      </c>
      <c r="C16335" s="11"/>
      <c r="D16335" s="11"/>
      <c r="E16335" s="14"/>
    </row>
    <row r="16336" spans="1:5">
      <c r="A16336" s="11">
        <v>1.6965313960918209E-2</v>
      </c>
      <c r="B16336" s="11">
        <v>9.4044231369253158E-4</v>
      </c>
      <c r="C16336" s="11"/>
      <c r="D16336" s="11"/>
      <c r="E16336" s="14"/>
    </row>
    <row r="16337" spans="1:5">
      <c r="A16337" s="11">
        <v>2.6079726802427844E-2</v>
      </c>
      <c r="B16337" s="11">
        <v>1.7868211540027019E-3</v>
      </c>
      <c r="C16337" s="11"/>
      <c r="D16337" s="11"/>
      <c r="E16337" s="14"/>
    </row>
    <row r="16338" spans="1:5">
      <c r="A16338" s="11">
        <v>2.2715090345721639E-2</v>
      </c>
      <c r="B16338" s="11">
        <v>1.4959953510450933E-3</v>
      </c>
      <c r="C16338" s="11"/>
      <c r="D16338" s="11"/>
      <c r="E16338" s="14"/>
    </row>
    <row r="16339" spans="1:5">
      <c r="A16339" s="11">
        <v>1.6469837787686747E-2</v>
      </c>
      <c r="B16339" s="11">
        <v>8.5193570882455792E-4</v>
      </c>
      <c r="C16339" s="11"/>
      <c r="D16339" s="11"/>
      <c r="E16339" s="14"/>
    </row>
    <row r="16340" spans="1:5">
      <c r="A16340" s="11">
        <v>1.8311354084759476E-2</v>
      </c>
      <c r="B16340" s="11">
        <v>1.113755274116783E-3</v>
      </c>
      <c r="C16340" s="11"/>
      <c r="D16340" s="11"/>
      <c r="E16340" s="14"/>
    </row>
    <row r="16341" spans="1:5">
      <c r="A16341" s="11">
        <v>2.362236831600591E-2</v>
      </c>
      <c r="B16341" s="11">
        <v>1.5958928202526818E-3</v>
      </c>
      <c r="C16341" s="11"/>
      <c r="D16341" s="11"/>
      <c r="E16341" s="14"/>
    </row>
    <row r="16342" spans="1:5">
      <c r="A16342" s="11">
        <v>1.7457005297539588E-2</v>
      </c>
      <c r="B16342" s="11">
        <v>1.0395101530764361E-3</v>
      </c>
      <c r="C16342" s="11"/>
      <c r="D16342" s="11"/>
      <c r="E16342" s="14"/>
    </row>
    <row r="16343" spans="1:5">
      <c r="A16343" s="11">
        <v>2.944109877905322E-2</v>
      </c>
      <c r="B16343" s="11">
        <v>1.9783822853092596E-3</v>
      </c>
      <c r="C16343" s="11"/>
      <c r="D16343" s="11"/>
      <c r="E16343" s="14"/>
    </row>
    <row r="16344" spans="1:5">
      <c r="A16344" s="11">
        <v>1.9898588923993692E-2</v>
      </c>
      <c r="B16344" s="11">
        <v>1.3118492525276725E-3</v>
      </c>
      <c r="C16344" s="11"/>
      <c r="D16344" s="11"/>
      <c r="E16344" s="14"/>
    </row>
    <row r="16345" spans="1:5">
      <c r="A16345" s="11">
        <v>2.7387768615792372E-2</v>
      </c>
      <c r="B16345" s="11">
        <v>1.8362470640683158E-3</v>
      </c>
      <c r="C16345" s="11"/>
      <c r="D16345" s="11"/>
      <c r="E16345" s="14"/>
    </row>
    <row r="16346" spans="1:5">
      <c r="A16346" s="11">
        <v>2.5324026563503563E-2</v>
      </c>
      <c r="B16346" s="11">
        <v>1.627991699187504E-3</v>
      </c>
      <c r="C16346" s="11"/>
      <c r="D16346" s="11"/>
      <c r="E16346" s="14"/>
    </row>
    <row r="16347" spans="1:5">
      <c r="A16347" s="11">
        <v>3.0455032288281579E-2</v>
      </c>
      <c r="B16347" s="11">
        <v>2.0597783884756652E-3</v>
      </c>
      <c r="C16347" s="11"/>
      <c r="D16347" s="11"/>
      <c r="E16347" s="14"/>
    </row>
    <row r="16348" spans="1:5">
      <c r="A16348" s="11">
        <v>3.3581095147907226E-2</v>
      </c>
      <c r="B16348" s="11">
        <v>2.2004599224613518E-3</v>
      </c>
      <c r="C16348" s="11"/>
      <c r="D16348" s="11"/>
      <c r="E16348" s="14"/>
    </row>
    <row r="16349" spans="1:5">
      <c r="A16349" s="11">
        <v>1.964792602417665E-2</v>
      </c>
      <c r="B16349" s="11">
        <v>1.287440912173685E-3</v>
      </c>
      <c r="C16349" s="11"/>
      <c r="D16349" s="11"/>
      <c r="E16349" s="14"/>
    </row>
    <row r="16350" spans="1:5">
      <c r="A16350" s="11">
        <v>3.0335092874092546E-2</v>
      </c>
      <c r="B16350" s="11">
        <v>2.0632798125763694E-3</v>
      </c>
      <c r="C16350" s="11"/>
      <c r="D16350" s="11"/>
      <c r="E16350" s="14"/>
    </row>
    <row r="16351" spans="1:5">
      <c r="A16351" s="11">
        <v>1.7193260794987345E-2</v>
      </c>
      <c r="B16351" s="11">
        <v>9.8868632032537052E-4</v>
      </c>
      <c r="C16351" s="11"/>
      <c r="D16351" s="11"/>
      <c r="E16351" s="14"/>
    </row>
    <row r="16352" spans="1:5">
      <c r="A16352" s="11">
        <v>1.9752706468217487E-2</v>
      </c>
      <c r="B16352" s="11">
        <v>1.273629119305577E-3</v>
      </c>
      <c r="C16352" s="11"/>
      <c r="D16352" s="11"/>
      <c r="E16352" s="14"/>
    </row>
    <row r="16353" spans="1:5">
      <c r="A16353" s="11">
        <v>2.2215460150437513E-2</v>
      </c>
      <c r="B16353" s="11">
        <v>1.5034431241217529E-3</v>
      </c>
      <c r="C16353" s="11"/>
      <c r="D16353" s="11"/>
      <c r="E16353" s="14"/>
    </row>
    <row r="16354" spans="1:5">
      <c r="A16354" s="11">
        <v>2.3391445606833327E-2</v>
      </c>
      <c r="B16354" s="11">
        <v>1.6088664146946023E-3</v>
      </c>
      <c r="C16354" s="11"/>
      <c r="D16354" s="11"/>
      <c r="E16354" s="14"/>
    </row>
    <row r="16355" spans="1:5">
      <c r="A16355" s="11">
        <v>2.0422417125287716E-2</v>
      </c>
      <c r="B16355" s="11">
        <v>1.3597134318001319E-3</v>
      </c>
      <c r="C16355" s="11"/>
      <c r="D16355" s="11"/>
      <c r="E16355" s="14"/>
    </row>
    <row r="16356" spans="1:5">
      <c r="A16356" s="11">
        <v>2.4311345227452732E-2</v>
      </c>
      <c r="B16356" s="11">
        <v>1.5507974993271443E-3</v>
      </c>
      <c r="C16356" s="11"/>
      <c r="D16356" s="11"/>
      <c r="E16356" s="14"/>
    </row>
    <row r="16357" spans="1:5">
      <c r="A16357" s="11">
        <v>2.4292841997638939E-2</v>
      </c>
      <c r="B16357" s="11">
        <v>1.6529465336710162E-3</v>
      </c>
      <c r="C16357" s="11"/>
      <c r="D16357" s="11"/>
      <c r="E16357" s="14"/>
    </row>
    <row r="16358" spans="1:5">
      <c r="A16358" s="11">
        <v>2.3193947797454241E-2</v>
      </c>
      <c r="B16358" s="11">
        <v>1.5631899192684905E-3</v>
      </c>
      <c r="C16358" s="11"/>
      <c r="D16358" s="11"/>
      <c r="E16358" s="14"/>
    </row>
    <row r="16359" spans="1:5">
      <c r="A16359" s="11">
        <v>2.0150320615422303E-2</v>
      </c>
      <c r="B16359" s="11">
        <v>1.3013678412738849E-3</v>
      </c>
      <c r="C16359" s="11"/>
      <c r="D16359" s="11"/>
      <c r="E16359" s="14"/>
    </row>
    <row r="16360" spans="1:5">
      <c r="A16360" s="11">
        <v>2.6827484656440057E-2</v>
      </c>
      <c r="B16360" s="11">
        <v>1.8200190718838951E-3</v>
      </c>
      <c r="C16360" s="11"/>
      <c r="D16360" s="11"/>
      <c r="E16360" s="14"/>
    </row>
    <row r="16361" spans="1:5">
      <c r="A16361" s="11">
        <v>1.7346804264798222E-2</v>
      </c>
      <c r="B16361" s="11">
        <v>1.025261327739371E-3</v>
      </c>
      <c r="C16361" s="11"/>
      <c r="D16361" s="11"/>
      <c r="E16361" s="14"/>
    </row>
    <row r="16362" spans="1:5">
      <c r="A16362" s="11">
        <v>2.1664990044711948E-2</v>
      </c>
      <c r="B16362" s="11">
        <v>1.4467349867898092E-3</v>
      </c>
      <c r="C16362" s="11"/>
      <c r="D16362" s="11"/>
      <c r="E16362" s="14"/>
    </row>
    <row r="16363" spans="1:5">
      <c r="A16363" s="11">
        <v>3.1110880856442633E-2</v>
      </c>
      <c r="B16363" s="11">
        <v>2.0938477742612201E-3</v>
      </c>
      <c r="C16363" s="11"/>
      <c r="D16363" s="11"/>
      <c r="E16363" s="14"/>
    </row>
    <row r="16364" spans="1:5">
      <c r="A16364" s="11">
        <v>2.4998526429206396E-2</v>
      </c>
      <c r="B16364" s="11">
        <v>1.6816384217730478E-3</v>
      </c>
      <c r="C16364" s="11"/>
      <c r="D16364" s="11"/>
      <c r="E16364" s="14"/>
    </row>
    <row r="16365" spans="1:5">
      <c r="A16365" s="11">
        <v>2.7957071655287241E-2</v>
      </c>
      <c r="B16365" s="11">
        <v>1.7920171265878196E-3</v>
      </c>
      <c r="C16365" s="11"/>
      <c r="D16365" s="11"/>
      <c r="E16365" s="14"/>
    </row>
    <row r="16366" spans="1:5">
      <c r="A16366" s="11">
        <v>2.1370095621923903E-2</v>
      </c>
      <c r="B16366" s="11">
        <v>1.3795330127063816E-3</v>
      </c>
      <c r="C16366" s="11"/>
      <c r="D16366" s="11"/>
      <c r="E16366" s="14"/>
    </row>
    <row r="16367" spans="1:5">
      <c r="A16367" s="11">
        <v>1.7579411087027232E-2</v>
      </c>
      <c r="B16367" s="11">
        <v>1.0685072346603912E-3</v>
      </c>
      <c r="C16367" s="11"/>
      <c r="D16367" s="11"/>
      <c r="E16367" s="14"/>
    </row>
    <row r="16368" spans="1:5">
      <c r="A16368" s="11">
        <v>1.9852571801608144E-2</v>
      </c>
      <c r="B16368" s="11">
        <v>1.291565061209764E-3</v>
      </c>
      <c r="C16368" s="11"/>
      <c r="D16368" s="11"/>
      <c r="E16368" s="14"/>
    </row>
    <row r="16369" spans="1:5">
      <c r="A16369" s="11">
        <v>2.6184607751746938E-2</v>
      </c>
      <c r="B16369" s="11">
        <v>1.733033783694832E-3</v>
      </c>
      <c r="C16369" s="11"/>
      <c r="D16369" s="11"/>
      <c r="E16369" s="14"/>
    </row>
    <row r="16370" spans="1:5">
      <c r="A16370" s="11">
        <v>2.2440457461876832E-2</v>
      </c>
      <c r="B16370" s="11">
        <v>1.481583529088847E-3</v>
      </c>
      <c r="C16370" s="11"/>
      <c r="D16370" s="11"/>
      <c r="E16370" s="14"/>
    </row>
    <row r="16371" spans="1:5">
      <c r="A16371" s="11">
        <v>2.7413123957941075E-2</v>
      </c>
      <c r="B16371" s="11">
        <v>1.8769244601104936E-3</v>
      </c>
      <c r="C16371" s="11"/>
      <c r="D16371" s="11"/>
      <c r="E16371" s="14"/>
    </row>
    <row r="16372" spans="1:5">
      <c r="A16372" s="11">
        <v>2.1095023833273243E-2</v>
      </c>
      <c r="B16372" s="11">
        <v>1.3686113669063508E-3</v>
      </c>
      <c r="C16372" s="11"/>
      <c r="D16372" s="11"/>
      <c r="E16372" s="14"/>
    </row>
    <row r="16373" spans="1:5">
      <c r="A16373" s="11">
        <v>2.0689677434577735E-2</v>
      </c>
      <c r="B16373" s="11">
        <v>1.3220330540252932E-3</v>
      </c>
      <c r="C16373" s="11"/>
      <c r="D16373" s="11"/>
      <c r="E16373" s="14"/>
    </row>
    <row r="16374" spans="1:5">
      <c r="A16374" s="11">
        <v>1.6405742213553554E-2</v>
      </c>
      <c r="B16374" s="11">
        <v>8.9152115418349631E-4</v>
      </c>
      <c r="C16374" s="11"/>
      <c r="D16374" s="11"/>
      <c r="E16374" s="14"/>
    </row>
    <row r="16375" spans="1:5">
      <c r="A16375" s="11">
        <v>1.8542736290537692E-2</v>
      </c>
      <c r="B16375" s="11">
        <v>1.163045951613233E-3</v>
      </c>
      <c r="C16375" s="11"/>
      <c r="D16375" s="11"/>
      <c r="E16375" s="14"/>
    </row>
    <row r="16376" spans="1:5">
      <c r="A16376" s="11">
        <v>2.4712476569627426E-2</v>
      </c>
      <c r="B16376" s="11">
        <v>1.6106663939768537E-3</v>
      </c>
      <c r="C16376" s="11"/>
      <c r="D16376" s="11"/>
      <c r="E16376" s="14"/>
    </row>
    <row r="16377" spans="1:5">
      <c r="A16377" s="11">
        <v>2.9003633460531811E-2</v>
      </c>
      <c r="B16377" s="11">
        <v>1.9054096182887996E-3</v>
      </c>
      <c r="C16377" s="11"/>
      <c r="D16377" s="11"/>
      <c r="E16377" s="14"/>
    </row>
    <row r="16378" spans="1:5">
      <c r="A16378" s="11">
        <v>1.9569613463055982E-2</v>
      </c>
      <c r="B16378" s="11">
        <v>1.2804970015146775E-3</v>
      </c>
      <c r="C16378" s="11"/>
      <c r="D16378" s="11"/>
      <c r="E16378" s="14"/>
    </row>
    <row r="16379" spans="1:5">
      <c r="A16379" s="11">
        <v>1.8241667073026012E-2</v>
      </c>
      <c r="B16379" s="11">
        <v>1.1306584613562469E-3</v>
      </c>
      <c r="C16379" s="11"/>
      <c r="D16379" s="11"/>
      <c r="E16379" s="14"/>
    </row>
    <row r="16380" spans="1:5">
      <c r="A16380" s="11">
        <v>2.05546752172103E-2</v>
      </c>
      <c r="B16380" s="11">
        <v>1.3701376685235484E-3</v>
      </c>
      <c r="C16380" s="11"/>
      <c r="D16380" s="11"/>
      <c r="E16380" s="14"/>
    </row>
    <row r="16381" spans="1:5">
      <c r="A16381" s="11">
        <v>2.5913586992257615E-2</v>
      </c>
      <c r="B16381" s="11">
        <v>1.7547698440282624E-3</v>
      </c>
      <c r="C16381" s="11"/>
      <c r="D16381" s="11"/>
      <c r="E16381" s="14"/>
    </row>
    <row r="16382" spans="1:5">
      <c r="A16382" s="11">
        <v>1.7466829208539321E-2</v>
      </c>
      <c r="B16382" s="11">
        <v>1.0465184377332409E-3</v>
      </c>
      <c r="C16382" s="11"/>
      <c r="D16382" s="11"/>
      <c r="E16382" s="14"/>
    </row>
    <row r="16383" spans="1:5">
      <c r="A16383" s="11">
        <v>3.2033262991537241E-2</v>
      </c>
      <c r="B16383" s="11">
        <v>2.1646937889127226E-3</v>
      </c>
      <c r="C16383" s="11"/>
      <c r="D16383" s="11"/>
      <c r="E16383" s="14"/>
    </row>
    <row r="16384" spans="1:5">
      <c r="A16384" s="11">
        <v>2.2381627185401671E-2</v>
      </c>
      <c r="B16384" s="11">
        <v>1.4698268314787932E-3</v>
      </c>
      <c r="C16384" s="11"/>
      <c r="D16384" s="11"/>
      <c r="E16384" s="14"/>
    </row>
    <row r="16385" spans="1:5">
      <c r="A16385" s="11">
        <v>1.6061929692026376E-2</v>
      </c>
      <c r="B16385" s="11">
        <v>8.4647520780339067E-4</v>
      </c>
      <c r="C16385" s="11"/>
      <c r="D16385" s="11"/>
      <c r="E16385" s="14"/>
    </row>
    <row r="16386" spans="1:5">
      <c r="A16386" s="11">
        <v>2.1643139160793672E-2</v>
      </c>
      <c r="B16386" s="11">
        <v>1.4362788527311275E-3</v>
      </c>
      <c r="C16386" s="11"/>
      <c r="D16386" s="11"/>
      <c r="E16386" s="14"/>
    </row>
    <row r="16387" spans="1:5">
      <c r="A16387" s="11">
        <v>2.9800962675113285E-2</v>
      </c>
      <c r="B16387" s="11">
        <v>1.9233841516372381E-3</v>
      </c>
      <c r="C16387" s="11"/>
      <c r="D16387" s="11"/>
      <c r="E16387" s="14"/>
    </row>
    <row r="16388" spans="1:5">
      <c r="A16388" s="11">
        <v>2.3033371661813799E-2</v>
      </c>
      <c r="B16388" s="11">
        <v>1.5718955088306862E-3</v>
      </c>
      <c r="C16388" s="11"/>
      <c r="D16388" s="11"/>
      <c r="E16388" s="14"/>
    </row>
    <row r="16389" spans="1:5">
      <c r="A16389" s="11">
        <v>1.973740340312698E-2</v>
      </c>
      <c r="B16389" s="11">
        <v>1.2719882229508003E-3</v>
      </c>
      <c r="C16389" s="11"/>
      <c r="D16389" s="11"/>
      <c r="E16389" s="14"/>
    </row>
    <row r="16390" spans="1:5">
      <c r="A16390" s="11">
        <v>1.7097640120603285E-2</v>
      </c>
      <c r="B16390" s="11">
        <v>9.9902847511023187E-4</v>
      </c>
      <c r="C16390" s="11"/>
      <c r="D16390" s="11"/>
      <c r="E16390" s="14"/>
    </row>
    <row r="16391" spans="1:5">
      <c r="A16391" s="11">
        <v>1.8414661086577907E-2</v>
      </c>
      <c r="B16391" s="11">
        <v>1.0960254330143685E-3</v>
      </c>
      <c r="C16391" s="11"/>
      <c r="D16391" s="11"/>
      <c r="E16391" s="14"/>
    </row>
    <row r="16392" spans="1:5">
      <c r="A16392" s="11">
        <v>1.8129378778757609E-2</v>
      </c>
      <c r="B16392" s="11">
        <v>1.1329601160789903E-3</v>
      </c>
      <c r="C16392" s="11"/>
      <c r="D16392" s="11"/>
      <c r="E16392" s="14"/>
    </row>
    <row r="16393" spans="1:5">
      <c r="A16393" s="11">
        <v>1.8519042147609233E-2</v>
      </c>
      <c r="B16393" s="11">
        <v>1.1410670934900577E-3</v>
      </c>
      <c r="C16393" s="11"/>
      <c r="D16393" s="11"/>
      <c r="E16393" s="14"/>
    </row>
    <row r="16394" spans="1:5">
      <c r="A16394" s="11">
        <v>1.9942994235970696E-2</v>
      </c>
      <c r="B16394" s="11">
        <v>1.2614813715446256E-3</v>
      </c>
      <c r="C16394" s="11"/>
      <c r="D16394" s="11"/>
      <c r="E16394" s="14"/>
    </row>
    <row r="16395" spans="1:5">
      <c r="A16395" s="11">
        <v>1.7883179554281214E-2</v>
      </c>
      <c r="B16395" s="11">
        <v>1.1035087412613522E-3</v>
      </c>
      <c r="C16395" s="11"/>
      <c r="D16395" s="11"/>
      <c r="E16395" s="14"/>
    </row>
    <row r="16396" spans="1:5">
      <c r="A16396" s="11">
        <v>1.8923112149739189E-2</v>
      </c>
      <c r="B16396" s="11">
        <v>1.2026215232210705E-3</v>
      </c>
      <c r="C16396" s="11"/>
      <c r="D16396" s="11"/>
      <c r="E16396" s="14"/>
    </row>
    <row r="16397" spans="1:5">
      <c r="A16397" s="11">
        <v>2.0171590588668846E-2</v>
      </c>
      <c r="B16397" s="11">
        <v>1.2940152513647809E-3</v>
      </c>
      <c r="C16397" s="11"/>
      <c r="D16397" s="11"/>
      <c r="E16397" s="14"/>
    </row>
    <row r="16398" spans="1:5">
      <c r="A16398" s="11">
        <v>1.956840514196103E-2</v>
      </c>
      <c r="B16398" s="11">
        <v>1.2359424770501677E-3</v>
      </c>
      <c r="C16398" s="11"/>
      <c r="D16398" s="11"/>
      <c r="E16398" s="14"/>
    </row>
    <row r="16399" spans="1:5">
      <c r="A16399" s="11">
        <v>2.3951452981636763E-2</v>
      </c>
      <c r="B16399" s="11">
        <v>1.6524082555202048E-3</v>
      </c>
      <c r="C16399" s="11"/>
      <c r="D16399" s="11"/>
      <c r="E16399" s="14"/>
    </row>
    <row r="16400" spans="1:5">
      <c r="A16400" s="11">
        <v>1.8498973659077704E-2</v>
      </c>
      <c r="B16400" s="11">
        <v>1.1593775922945683E-3</v>
      </c>
      <c r="C16400" s="11"/>
      <c r="D16400" s="11"/>
      <c r="E16400" s="14"/>
    </row>
    <row r="16401" spans="1:5">
      <c r="A16401" s="11">
        <v>2.563252314299596E-2</v>
      </c>
      <c r="B16401" s="11">
        <v>1.7723595802463434E-3</v>
      </c>
      <c r="C16401" s="11"/>
      <c r="D16401" s="11"/>
      <c r="E16401" s="14"/>
    </row>
    <row r="16402" spans="1:5">
      <c r="A16402" s="11">
        <v>2.5037336578012496E-2</v>
      </c>
      <c r="B16402" s="11">
        <v>1.6858502375275142E-3</v>
      </c>
      <c r="C16402" s="11"/>
      <c r="D16402" s="11"/>
      <c r="E16402" s="14"/>
    </row>
    <row r="16403" spans="1:5">
      <c r="A16403" s="11">
        <v>2.003043520995906E-2</v>
      </c>
      <c r="B16403" s="11">
        <v>1.3216794586625522E-3</v>
      </c>
      <c r="C16403" s="11"/>
      <c r="D16403" s="11"/>
      <c r="E16403" s="14"/>
    </row>
    <row r="16404" spans="1:5">
      <c r="A16404" s="11">
        <v>2.9350405308293928E-2</v>
      </c>
      <c r="B16404" s="11">
        <v>1.9187491011415656E-3</v>
      </c>
      <c r="C16404" s="11"/>
      <c r="D16404" s="11"/>
      <c r="E16404" s="14"/>
    </row>
    <row r="16405" spans="1:5">
      <c r="A16405" s="11">
        <v>2.0682875639405438E-2</v>
      </c>
      <c r="B16405" s="11">
        <v>1.281617074075992E-3</v>
      </c>
      <c r="C16405" s="11"/>
      <c r="D16405" s="11"/>
      <c r="E16405" s="14"/>
    </row>
    <row r="16406" spans="1:5">
      <c r="A16406" s="11">
        <v>2.5721351167753377E-2</v>
      </c>
      <c r="B16406" s="11">
        <v>1.7358480116845454E-3</v>
      </c>
      <c r="C16406" s="11"/>
      <c r="D16406" s="11"/>
      <c r="E16406" s="14"/>
    </row>
    <row r="16407" spans="1:5">
      <c r="A16407" s="11">
        <v>2.0171095233828328E-2</v>
      </c>
      <c r="B16407" s="11">
        <v>1.2752484823690092E-3</v>
      </c>
      <c r="C16407" s="11"/>
      <c r="D16407" s="11"/>
      <c r="E16407" s="14"/>
    </row>
    <row r="16408" spans="1:5">
      <c r="A16408" s="11">
        <v>2.2184828369148937E-2</v>
      </c>
      <c r="B16408" s="11">
        <v>1.5061300142232539E-3</v>
      </c>
      <c r="C16408" s="11"/>
      <c r="D16408" s="11"/>
      <c r="E16408" s="14"/>
    </row>
    <row r="16409" spans="1:5">
      <c r="A16409" s="11">
        <v>2.4609654986379754E-2</v>
      </c>
      <c r="B16409" s="11">
        <v>1.7017171821144519E-3</v>
      </c>
      <c r="C16409" s="11"/>
      <c r="D16409" s="11"/>
      <c r="E16409" s="14"/>
    </row>
    <row r="16410" spans="1:5">
      <c r="A16410" s="11">
        <v>2.5456804214860875E-2</v>
      </c>
      <c r="B16410" s="11">
        <v>1.6571266826053944E-3</v>
      </c>
      <c r="C16410" s="11"/>
      <c r="D16410" s="11"/>
      <c r="E16410" s="14"/>
    </row>
    <row r="16411" spans="1:5">
      <c r="A16411" s="11">
        <v>2.7801409792961682E-2</v>
      </c>
      <c r="B16411" s="11">
        <v>1.8623999481714993E-3</v>
      </c>
      <c r="C16411" s="11"/>
      <c r="D16411" s="11"/>
      <c r="E16411" s="14"/>
    </row>
    <row r="16412" spans="1:5">
      <c r="A16412" s="11">
        <v>2.4815316133965506E-2</v>
      </c>
      <c r="B16412" s="11">
        <v>1.6301004084480852E-3</v>
      </c>
      <c r="C16412" s="11"/>
      <c r="D16412" s="11"/>
      <c r="E16412" s="14"/>
    </row>
    <row r="16413" spans="1:5">
      <c r="A16413" s="11">
        <v>2.3056031151817858E-2</v>
      </c>
      <c r="B16413" s="11">
        <v>1.5626097462376086E-3</v>
      </c>
      <c r="C16413" s="11"/>
      <c r="D16413" s="11"/>
      <c r="E16413" s="14"/>
    </row>
    <row r="16414" spans="1:5">
      <c r="A16414" s="11">
        <v>2.0990864803242176E-2</v>
      </c>
      <c r="B16414" s="11">
        <v>1.3772661224728166E-3</v>
      </c>
      <c r="C16414" s="11"/>
      <c r="D16414" s="11"/>
      <c r="E16414" s="14"/>
    </row>
    <row r="16415" spans="1:5">
      <c r="A16415" s="11">
        <v>1.8435889747315887E-2</v>
      </c>
      <c r="B16415" s="11">
        <v>1.1649761982433784E-3</v>
      </c>
      <c r="C16415" s="11"/>
      <c r="D16415" s="11"/>
      <c r="E16415" s="14"/>
    </row>
    <row r="16416" spans="1:5">
      <c r="A16416" s="11">
        <v>2.0868617285389128E-2</v>
      </c>
      <c r="B16416" s="11">
        <v>1.3745968585250354E-3</v>
      </c>
      <c r="C16416" s="11"/>
      <c r="D16416" s="11"/>
      <c r="E16416" s="14"/>
    </row>
    <row r="16417" spans="1:5">
      <c r="A16417" s="11">
        <v>2.2944829767289201E-2</v>
      </c>
      <c r="B16417" s="11">
        <v>1.5393506132507678E-3</v>
      </c>
      <c r="C16417" s="11"/>
      <c r="D16417" s="11"/>
      <c r="E16417" s="14"/>
    </row>
    <row r="16418" spans="1:5">
      <c r="A16418" s="11">
        <v>2.2029166705192494E-2</v>
      </c>
      <c r="B16418" s="11">
        <v>1.4026783849765967E-3</v>
      </c>
      <c r="C16418" s="11"/>
      <c r="D16418" s="11"/>
      <c r="E16418" s="14"/>
    </row>
    <row r="16419" spans="1:5">
      <c r="A16419" s="11">
        <v>1.843623536227959E-2</v>
      </c>
      <c r="B16419" s="11">
        <v>1.1571904340216949E-3</v>
      </c>
      <c r="C16419" s="11"/>
      <c r="D16419" s="11"/>
      <c r="E16419" s="14"/>
    </row>
    <row r="16420" spans="1:5">
      <c r="A16420" s="11">
        <v>1.9670917932251748E-2</v>
      </c>
      <c r="B16420" s="11">
        <v>1.2885660713161989E-3</v>
      </c>
      <c r="C16420" s="11"/>
      <c r="D16420" s="11"/>
      <c r="E16420" s="14"/>
    </row>
    <row r="16421" spans="1:5">
      <c r="A16421" s="11">
        <v>2.1494279127896879E-2</v>
      </c>
      <c r="B16421" s="11">
        <v>1.4418298032948947E-3</v>
      </c>
      <c r="C16421" s="11"/>
      <c r="D16421" s="11"/>
      <c r="E16421" s="14"/>
    </row>
    <row r="16422" spans="1:5">
      <c r="A16422" s="11">
        <v>1.8909974448263114E-2</v>
      </c>
      <c r="B16422" s="11">
        <v>1.1856957345252168E-3</v>
      </c>
      <c r="C16422" s="11"/>
      <c r="D16422" s="11"/>
      <c r="E16422" s="14"/>
    </row>
    <row r="16423" spans="1:5">
      <c r="A16423" s="11">
        <v>1.9774586453876301E-2</v>
      </c>
      <c r="B16423" s="11">
        <v>1.1956553016848478E-3</v>
      </c>
      <c r="C16423" s="11"/>
      <c r="D16423" s="11"/>
      <c r="E16423" s="14"/>
    </row>
    <row r="16424" spans="1:5">
      <c r="A16424" s="11">
        <v>2.9490041889471519E-2</v>
      </c>
      <c r="B16424" s="11">
        <v>2.027739360540497E-3</v>
      </c>
      <c r="C16424" s="11"/>
      <c r="D16424" s="11"/>
      <c r="E16424" s="14"/>
    </row>
    <row r="16425" spans="1:5">
      <c r="A16425" s="11">
        <v>2.160689519409505E-2</v>
      </c>
      <c r="B16425" s="11">
        <v>1.4562768372789758E-3</v>
      </c>
      <c r="C16425" s="11"/>
      <c r="D16425" s="11"/>
      <c r="E16425" s="14"/>
    </row>
    <row r="16426" spans="1:5">
      <c r="A16426" s="11">
        <v>2.0095216757861571E-2</v>
      </c>
      <c r="B16426" s="11">
        <v>1.290862561917871E-3</v>
      </c>
      <c r="C16426" s="11"/>
      <c r="D16426" s="11"/>
      <c r="E16426" s="14"/>
    </row>
    <row r="16427" spans="1:5">
      <c r="A16427" s="11">
        <v>2.095211916528263E-2</v>
      </c>
      <c r="B16427" s="11">
        <v>1.3643496909666647E-3</v>
      </c>
      <c r="C16427" s="11"/>
      <c r="D16427" s="11"/>
      <c r="E16427" s="14"/>
    </row>
    <row r="16428" spans="1:5">
      <c r="A16428" s="11">
        <v>2.0939284545421519E-2</v>
      </c>
      <c r="B16428" s="11">
        <v>1.4024618189865344E-3</v>
      </c>
      <c r="C16428" s="11"/>
      <c r="D16428" s="11"/>
      <c r="E16428" s="14"/>
    </row>
    <row r="16429" spans="1:5">
      <c r="A16429" s="11">
        <v>1.6168109910183012E-2</v>
      </c>
      <c r="B16429" s="11">
        <v>8.6407766480125548E-4</v>
      </c>
      <c r="C16429" s="11"/>
      <c r="D16429" s="11"/>
      <c r="E16429" s="14"/>
    </row>
    <row r="16430" spans="1:5">
      <c r="A16430" s="11">
        <v>3.0677754373329057E-2</v>
      </c>
      <c r="B16430" s="11">
        <v>2.0861583493123922E-3</v>
      </c>
      <c r="C16430" s="11"/>
      <c r="D16430" s="11"/>
      <c r="E16430" s="14"/>
    </row>
    <row r="16431" spans="1:5">
      <c r="A16431" s="11">
        <v>2.4835620172519026E-2</v>
      </c>
      <c r="B16431" s="11">
        <v>1.5986776293959498E-3</v>
      </c>
      <c r="C16431" s="11"/>
      <c r="D16431" s="11"/>
      <c r="E16431" s="14"/>
    </row>
    <row r="16432" spans="1:5">
      <c r="A16432" s="11">
        <v>2.0845293528803811E-2</v>
      </c>
      <c r="B16432" s="11">
        <v>1.2903959478011574E-3</v>
      </c>
      <c r="C16432" s="11"/>
      <c r="D16432" s="11"/>
      <c r="E16432" s="14"/>
    </row>
    <row r="16433" spans="1:5">
      <c r="A16433" s="11">
        <v>2.7172844839320361E-2</v>
      </c>
      <c r="B16433" s="11">
        <v>1.7751443388031771E-3</v>
      </c>
      <c r="C16433" s="11"/>
      <c r="D16433" s="11"/>
      <c r="E16433" s="14"/>
    </row>
    <row r="16434" spans="1:5">
      <c r="A16434" s="11">
        <v>2.4766252204177323E-2</v>
      </c>
      <c r="B16434" s="11">
        <v>1.6107278842281746E-3</v>
      </c>
      <c r="C16434" s="11"/>
      <c r="D16434" s="11"/>
      <c r="E16434" s="14"/>
    </row>
    <row r="16435" spans="1:5">
      <c r="A16435" s="11">
        <v>2.5111655777689292E-2</v>
      </c>
      <c r="B16435" s="11">
        <v>1.7076101324828984E-3</v>
      </c>
      <c r="C16435" s="11"/>
      <c r="D16435" s="11"/>
      <c r="E16435" s="14"/>
    </row>
    <row r="16436" spans="1:5">
      <c r="A16436" s="11">
        <v>1.8066846096371342E-2</v>
      </c>
      <c r="B16436" s="11">
        <v>1.1223602378563533E-3</v>
      </c>
      <c r="C16436" s="11"/>
      <c r="D16436" s="11"/>
      <c r="E16436" s="14"/>
    </row>
    <row r="16437" spans="1:5">
      <c r="A16437" s="11">
        <v>2.9352857920889815E-2</v>
      </c>
      <c r="B16437" s="11">
        <v>1.9261099108704609E-3</v>
      </c>
      <c r="C16437" s="11"/>
      <c r="D16437" s="11"/>
      <c r="E16437" s="14"/>
    </row>
    <row r="16438" spans="1:5">
      <c r="A16438" s="11">
        <v>2.811763384968766E-2</v>
      </c>
      <c r="B16438" s="11">
        <v>1.9073205748727803E-3</v>
      </c>
      <c r="C16438" s="11"/>
      <c r="D16438" s="11"/>
      <c r="E16438" s="14"/>
    </row>
    <row r="16439" spans="1:5">
      <c r="A16439" s="11">
        <v>1.9721723207739041E-2</v>
      </c>
      <c r="B16439" s="11">
        <v>1.2702062330745151E-3</v>
      </c>
      <c r="C16439" s="11"/>
      <c r="D16439" s="11"/>
      <c r="E16439" s="14"/>
    </row>
    <row r="16440" spans="1:5">
      <c r="A16440" s="11">
        <v>1.8737242385783143E-2</v>
      </c>
      <c r="B16440" s="11">
        <v>1.09239827044244E-3</v>
      </c>
      <c r="C16440" s="11"/>
      <c r="D16440" s="11"/>
      <c r="E16440" s="14"/>
    </row>
    <row r="16441" spans="1:5">
      <c r="A16441" s="11">
        <v>1.5899174978877217E-2</v>
      </c>
      <c r="B16441" s="11">
        <v>4.0272626559321534E-4</v>
      </c>
      <c r="C16441" s="11"/>
      <c r="D16441" s="11"/>
      <c r="E16441" s="14"/>
    </row>
    <row r="16442" spans="1:5">
      <c r="A16442" s="11">
        <v>2.8707330130541404E-2</v>
      </c>
      <c r="B16442" s="11">
        <v>1.9700904047646847E-3</v>
      </c>
      <c r="C16442" s="11"/>
      <c r="D16442" s="11"/>
      <c r="E16442" s="14"/>
    </row>
    <row r="16443" spans="1:5">
      <c r="A16443" s="11">
        <v>2.4816948187436256E-2</v>
      </c>
      <c r="B16443" s="11">
        <v>1.6849686120634301E-3</v>
      </c>
      <c r="C16443" s="11"/>
      <c r="D16443" s="11"/>
      <c r="E16443" s="14"/>
    </row>
    <row r="16444" spans="1:5">
      <c r="A16444" s="11">
        <v>2.5765282918114609E-2</v>
      </c>
      <c r="B16444" s="11">
        <v>1.7583691345870512E-3</v>
      </c>
      <c r="C16444" s="11"/>
      <c r="D16444" s="11"/>
      <c r="E16444" s="14"/>
    </row>
    <row r="16445" spans="1:5">
      <c r="A16445" s="11">
        <v>2.4791680707345227E-2</v>
      </c>
      <c r="B16445" s="11">
        <v>1.7048042942907642E-3</v>
      </c>
      <c r="C16445" s="11"/>
      <c r="D16445" s="11"/>
      <c r="E16445" s="14"/>
    </row>
    <row r="16446" spans="1:5">
      <c r="A16446" s="11">
        <v>2.6130898019960422E-2</v>
      </c>
      <c r="B16446" s="11">
        <v>1.7978313764732217E-3</v>
      </c>
      <c r="C16446" s="11"/>
      <c r="D16446" s="11"/>
      <c r="E16446" s="14"/>
    </row>
    <row r="16447" spans="1:5">
      <c r="A16447" s="11">
        <v>2.3511880516103013E-2</v>
      </c>
      <c r="B16447" s="11">
        <v>1.6075329648033449E-3</v>
      </c>
      <c r="C16447" s="11"/>
      <c r="D16447" s="11"/>
      <c r="E16447" s="14"/>
    </row>
    <row r="16448" spans="1:5">
      <c r="A16448" s="11">
        <v>2.303496797361625E-2</v>
      </c>
      <c r="B16448" s="11">
        <v>1.4832587949166077E-3</v>
      </c>
      <c r="C16448" s="11"/>
      <c r="D16448" s="11"/>
      <c r="E16448" s="14"/>
    </row>
    <row r="16449" spans="1:5">
      <c r="A16449" s="11">
        <v>1.866499082721142E-2</v>
      </c>
      <c r="B16449" s="11">
        <v>1.1425667586360548E-3</v>
      </c>
      <c r="C16449" s="11"/>
      <c r="D16449" s="11"/>
      <c r="E16449" s="14"/>
    </row>
    <row r="16450" spans="1:5">
      <c r="A16450" s="11">
        <v>2.0743248247536265E-2</v>
      </c>
      <c r="B16450" s="11">
        <v>1.3765172672574853E-3</v>
      </c>
      <c r="C16450" s="11"/>
      <c r="D16450" s="11"/>
      <c r="E16450" s="14"/>
    </row>
    <row r="16451" spans="1:5">
      <c r="A16451" s="11">
        <v>1.8127819526436207E-2</v>
      </c>
      <c r="B16451" s="11">
        <v>1.1328212578397153E-3</v>
      </c>
      <c r="C16451" s="11"/>
      <c r="D16451" s="11"/>
      <c r="E16451" s="14"/>
    </row>
    <row r="16452" spans="1:5">
      <c r="A16452" s="11">
        <v>2.717129710809426E-2</v>
      </c>
      <c r="B16452" s="11">
        <v>1.7878756256526202E-3</v>
      </c>
      <c r="C16452" s="11"/>
      <c r="D16452" s="11"/>
      <c r="E16452" s="14"/>
    </row>
    <row r="16453" spans="1:5">
      <c r="A16453" s="11">
        <v>1.6809605514313687E-2</v>
      </c>
      <c r="B16453" s="11">
        <v>9.6722218978120649E-4</v>
      </c>
      <c r="C16453" s="11"/>
      <c r="D16453" s="11"/>
      <c r="E16453" s="14"/>
    </row>
    <row r="16454" spans="1:5">
      <c r="A16454" s="11">
        <v>1.9463427112483715E-2</v>
      </c>
      <c r="B16454" s="11">
        <v>1.2705156115807958E-3</v>
      </c>
      <c r="C16454" s="11"/>
      <c r="D16454" s="11"/>
      <c r="E16454" s="14"/>
    </row>
    <row r="16455" spans="1:5">
      <c r="A16455" s="11">
        <v>1.5520245820765485E-2</v>
      </c>
      <c r="B16455" s="11">
        <v>7.1237155902936322E-4</v>
      </c>
      <c r="C16455" s="11"/>
      <c r="D16455" s="11"/>
      <c r="E16455" s="14"/>
    </row>
    <row r="16456" spans="1:5">
      <c r="A16456" s="11">
        <v>1.7212101220629505E-2</v>
      </c>
      <c r="B16456" s="11">
        <v>1.0215658611577164E-3</v>
      </c>
      <c r="C16456" s="11"/>
      <c r="D16456" s="11"/>
      <c r="E16456" s="14"/>
    </row>
    <row r="16457" spans="1:5">
      <c r="A16457" s="11">
        <v>2.7538190824345131E-2</v>
      </c>
      <c r="B16457" s="11">
        <v>1.8391114301766417E-3</v>
      </c>
      <c r="C16457" s="11"/>
      <c r="D16457" s="11"/>
      <c r="E16457" s="14"/>
    </row>
    <row r="16458" spans="1:5">
      <c r="A16458" s="11">
        <v>2.1198581066889422E-2</v>
      </c>
      <c r="B16458" s="11">
        <v>1.4201627821239474E-3</v>
      </c>
      <c r="C16458" s="11"/>
      <c r="D16458" s="11"/>
      <c r="E16458" s="14"/>
    </row>
    <row r="16459" spans="1:5">
      <c r="A16459" s="11">
        <v>1.9165009299565029E-2</v>
      </c>
      <c r="B16459" s="11">
        <v>1.2272366626230392E-3</v>
      </c>
      <c r="C16459" s="11"/>
      <c r="D16459" s="11"/>
      <c r="E16459" s="14"/>
    </row>
    <row r="16460" spans="1:5">
      <c r="A16460" s="11">
        <v>1.7380793232850283E-2</v>
      </c>
      <c r="B16460" s="11">
        <v>9.7517877432149E-4</v>
      </c>
      <c r="C16460" s="11"/>
      <c r="D16460" s="11"/>
      <c r="E16460" s="14"/>
    </row>
    <row r="16461" spans="1:5">
      <c r="A16461" s="11">
        <v>1.7954902679945151E-2</v>
      </c>
      <c r="B16461" s="11">
        <v>1.0870447003479351E-3</v>
      </c>
      <c r="C16461" s="11"/>
      <c r="D16461" s="11"/>
      <c r="E16461" s="14"/>
    </row>
    <row r="16462" spans="1:5">
      <c r="A16462" s="11">
        <v>1.5959807605707872E-2</v>
      </c>
      <c r="B16462" s="11">
        <v>8.1825978948237802E-4</v>
      </c>
      <c r="C16462" s="11"/>
      <c r="D16462" s="11"/>
      <c r="E16462" s="14"/>
    </row>
    <row r="16463" spans="1:5">
      <c r="A16463" s="11">
        <v>1.5316987957985254E-2</v>
      </c>
      <c r="B16463" s="11">
        <v>5.37904054833469E-4</v>
      </c>
      <c r="C16463" s="11"/>
      <c r="D16463" s="11"/>
      <c r="E16463" s="14"/>
    </row>
    <row r="16464" spans="1:5">
      <c r="A16464" s="11">
        <v>1.6740295510185091E-2</v>
      </c>
      <c r="B16464" s="11">
        <v>9.5796769749084904E-4</v>
      </c>
      <c r="C16464" s="11"/>
      <c r="D16464" s="11"/>
      <c r="E16464" s="14"/>
    </row>
    <row r="16465" spans="1:5">
      <c r="A16465" s="11">
        <v>2.2444308374206818E-2</v>
      </c>
      <c r="B16465" s="11">
        <v>1.5204465521127658E-3</v>
      </c>
      <c r="C16465" s="11"/>
      <c r="D16465" s="11"/>
      <c r="E16465" s="14"/>
    </row>
    <row r="16466" spans="1:5">
      <c r="A16466" s="11">
        <v>1.9969068388223744E-2</v>
      </c>
      <c r="B16466" s="11">
        <v>1.3093395515758788E-3</v>
      </c>
      <c r="C16466" s="11"/>
      <c r="D16466" s="11"/>
      <c r="E16466" s="14"/>
    </row>
    <row r="16467" spans="1:5">
      <c r="A16467" s="11">
        <v>2.1194244266141971E-2</v>
      </c>
      <c r="B16467" s="11">
        <v>1.3105270511435511E-3</v>
      </c>
      <c r="C16467" s="11"/>
      <c r="D16467" s="11"/>
      <c r="E16467" s="14"/>
    </row>
    <row r="16468" spans="1:5">
      <c r="A16468" s="11">
        <v>1.8023189361482006E-2</v>
      </c>
      <c r="B16468" s="11">
        <v>1.1154291044013095E-3</v>
      </c>
      <c r="C16468" s="11"/>
      <c r="D16468" s="11"/>
      <c r="E16468" s="14"/>
    </row>
    <row r="16469" spans="1:5">
      <c r="A16469" s="11">
        <v>1.765360172871263E-2</v>
      </c>
      <c r="B16469" s="11">
        <v>1.0696492169602781E-3</v>
      </c>
      <c r="C16469" s="11"/>
      <c r="D16469" s="11"/>
      <c r="E16469" s="14"/>
    </row>
    <row r="16470" spans="1:5">
      <c r="A16470" s="11">
        <v>2.0379681749234976E-2</v>
      </c>
      <c r="B16470" s="11">
        <v>1.3242768646972221E-3</v>
      </c>
      <c r="C16470" s="11"/>
      <c r="D16470" s="11"/>
      <c r="E16470" s="14"/>
    </row>
    <row r="16471" spans="1:5">
      <c r="A16471" s="11">
        <v>2.0885780260229182E-2</v>
      </c>
      <c r="B16471" s="11">
        <v>1.3074053683365702E-3</v>
      </c>
      <c r="C16471" s="11"/>
      <c r="D16471" s="11"/>
      <c r="E16471" s="14"/>
    </row>
    <row r="16472" spans="1:5">
      <c r="A16472" s="11">
        <v>1.7156062755095451E-2</v>
      </c>
      <c r="B16472" s="11">
        <v>1.0004418256473358E-3</v>
      </c>
      <c r="C16472" s="11"/>
      <c r="D16472" s="11"/>
      <c r="E16472" s="14"/>
    </row>
    <row r="16473" spans="1:5">
      <c r="A16473" s="11">
        <v>3.2728482158508043E-2</v>
      </c>
      <c r="B16473" s="11">
        <v>2.1759802758418074E-3</v>
      </c>
      <c r="C16473" s="11"/>
      <c r="D16473" s="11"/>
      <c r="E16473" s="14"/>
    </row>
    <row r="16474" spans="1:5">
      <c r="A16474" s="11">
        <v>2.6232622269443413E-2</v>
      </c>
      <c r="B16474" s="11">
        <v>1.690525459154332E-3</v>
      </c>
      <c r="C16474" s="11"/>
      <c r="D16474" s="11"/>
      <c r="E16474" s="14"/>
    </row>
    <row r="16475" spans="1:5">
      <c r="A16475" s="11">
        <v>1.7099693144360602E-2</v>
      </c>
      <c r="B16475" s="11">
        <v>9.9794434283363318E-4</v>
      </c>
      <c r="C16475" s="11"/>
      <c r="D16475" s="11"/>
      <c r="E16475" s="14"/>
    </row>
    <row r="16476" spans="1:5">
      <c r="A16476" s="11">
        <v>2.6646233926869017E-2</v>
      </c>
      <c r="B16476" s="11">
        <v>1.7436269770859235E-3</v>
      </c>
      <c r="C16476" s="11"/>
      <c r="D16476" s="11"/>
      <c r="E16476" s="14"/>
    </row>
    <row r="16477" spans="1:5">
      <c r="A16477" s="11">
        <v>1.571314745335638E-2</v>
      </c>
      <c r="B16477" s="11">
        <v>7.6593853065821862E-4</v>
      </c>
      <c r="C16477" s="11"/>
      <c r="D16477" s="11"/>
      <c r="E16477" s="14"/>
    </row>
    <row r="16478" spans="1:5">
      <c r="A16478" s="11">
        <v>1.8963537919549203E-2</v>
      </c>
      <c r="B16478" s="11">
        <v>1.1967832309061385E-3</v>
      </c>
      <c r="C16478" s="11"/>
      <c r="D16478" s="11"/>
      <c r="E16478" s="14"/>
    </row>
    <row r="16479" spans="1:5">
      <c r="A16479" s="11">
        <v>2.532086443174528E-2</v>
      </c>
      <c r="B16479" s="11">
        <v>1.7457645740122836E-3</v>
      </c>
      <c r="C16479" s="11"/>
      <c r="D16479" s="11"/>
      <c r="E16479" s="14"/>
    </row>
    <row r="16480" spans="1:5">
      <c r="A16480" s="11">
        <v>1.9657696120399842E-2</v>
      </c>
      <c r="B16480" s="11">
        <v>1.2592236808158309E-3</v>
      </c>
      <c r="C16480" s="11"/>
      <c r="D16480" s="11"/>
      <c r="E16480" s="14"/>
    </row>
    <row r="16481" spans="1:5">
      <c r="A16481" s="11">
        <v>1.8010752629933936E-2</v>
      </c>
      <c r="B16481" s="11">
        <v>1.1139726475038034E-3</v>
      </c>
      <c r="C16481" s="11"/>
      <c r="D16481" s="11"/>
      <c r="E16481" s="14"/>
    </row>
    <row r="16482" spans="1:5">
      <c r="A16482" s="11">
        <v>2.1108581472478398E-2</v>
      </c>
      <c r="B16482" s="11">
        <v>1.3599254480379534E-3</v>
      </c>
      <c r="C16482" s="11"/>
      <c r="D16482" s="11"/>
      <c r="E16482" s="14"/>
    </row>
    <row r="16483" spans="1:5">
      <c r="A16483" s="11">
        <v>2.476779713509281E-2</v>
      </c>
      <c r="B16483" s="11">
        <v>1.6741610089874943E-3</v>
      </c>
      <c r="C16483" s="11"/>
      <c r="D16483" s="11"/>
      <c r="E16483" s="14"/>
    </row>
    <row r="16484" spans="1:5">
      <c r="A16484" s="11">
        <v>2.3867031551834131E-2</v>
      </c>
      <c r="B16484" s="11">
        <v>1.5926514075833287E-3</v>
      </c>
      <c r="C16484" s="11"/>
      <c r="D16484" s="11"/>
      <c r="E16484" s="14"/>
    </row>
    <row r="16485" spans="1:5">
      <c r="A16485" s="11">
        <v>1.7411031060910284E-2</v>
      </c>
      <c r="B16485" s="11">
        <v>1.0064616097681233E-3</v>
      </c>
      <c r="C16485" s="11"/>
      <c r="D16485" s="11"/>
      <c r="E16485" s="14"/>
    </row>
    <row r="16486" spans="1:5">
      <c r="A16486" s="11">
        <v>3.5163338638320621E-2</v>
      </c>
      <c r="B16486" s="11">
        <v>2.2950631407742971E-3</v>
      </c>
      <c r="C16486" s="11"/>
      <c r="D16486" s="11"/>
      <c r="E16486" s="14"/>
    </row>
    <row r="16487" spans="1:5">
      <c r="A16487" s="11">
        <v>2.2445393063402885E-2</v>
      </c>
      <c r="B16487" s="11">
        <v>1.440658039377328E-3</v>
      </c>
      <c r="C16487" s="11"/>
      <c r="D16487" s="11"/>
      <c r="E16487" s="14"/>
    </row>
    <row r="16488" spans="1:5">
      <c r="A16488" s="11">
        <v>1.7049870824755991E-2</v>
      </c>
      <c r="B16488" s="11">
        <v>1.0019584126117248E-3</v>
      </c>
      <c r="C16488" s="11"/>
      <c r="D16488" s="11"/>
      <c r="E16488" s="14"/>
    </row>
    <row r="16489" spans="1:5">
      <c r="A16489" s="11">
        <v>1.9484831569515231E-2</v>
      </c>
      <c r="B16489" s="11">
        <v>1.1753590072919229E-3</v>
      </c>
      <c r="C16489" s="11"/>
      <c r="D16489" s="11"/>
      <c r="E16489" s="14"/>
    </row>
    <row r="16490" spans="1:5">
      <c r="A16490" s="11">
        <v>2.4379617182868036E-2</v>
      </c>
      <c r="B16490" s="11">
        <v>1.5743133190263578E-3</v>
      </c>
      <c r="C16490" s="11"/>
      <c r="D16490" s="11"/>
      <c r="E16490" s="14"/>
    </row>
    <row r="16491" spans="1:5">
      <c r="A16491" s="11">
        <v>1.857323085519174E-2</v>
      </c>
      <c r="B16491" s="11">
        <v>1.0763220474726244E-3</v>
      </c>
      <c r="C16491" s="11"/>
      <c r="D16491" s="11"/>
      <c r="E16491" s="14"/>
    </row>
    <row r="16492" spans="1:5">
      <c r="A16492" s="11">
        <v>2.761850608559532E-2</v>
      </c>
      <c r="B16492" s="11">
        <v>1.8888893423299759E-3</v>
      </c>
      <c r="C16492" s="11"/>
      <c r="D16492" s="11"/>
      <c r="E16492" s="14"/>
    </row>
    <row r="16493" spans="1:5">
      <c r="A16493" s="11">
        <v>1.6887456280120068E-2</v>
      </c>
      <c r="B16493" s="11">
        <v>9.455060748979929E-4</v>
      </c>
      <c r="C16493" s="11"/>
      <c r="D16493" s="11"/>
      <c r="E16493" s="14"/>
    </row>
    <row r="16494" spans="1:5">
      <c r="A16494" s="11">
        <v>1.9785611460263267E-2</v>
      </c>
      <c r="B16494" s="11">
        <v>1.2847241528854299E-3</v>
      </c>
      <c r="C16494" s="11"/>
      <c r="D16494" s="11"/>
      <c r="E16494" s="14"/>
    </row>
    <row r="16495" spans="1:5">
      <c r="A16495" s="11">
        <v>1.9052911142374743E-2</v>
      </c>
      <c r="B16495" s="11">
        <v>1.1492881304220426E-3</v>
      </c>
      <c r="C16495" s="11"/>
      <c r="D16495" s="11"/>
      <c r="E16495" s="14"/>
    </row>
    <row r="16496" spans="1:5">
      <c r="A16496" s="11">
        <v>1.7088006797300603E-2</v>
      </c>
      <c r="B16496" s="11">
        <v>9.7246299753993878E-4</v>
      </c>
      <c r="C16496" s="11"/>
      <c r="D16496" s="11"/>
      <c r="E16496" s="14"/>
    </row>
    <row r="16497" spans="1:5">
      <c r="A16497" s="11">
        <v>2.8637269634292264E-2</v>
      </c>
      <c r="B16497" s="11">
        <v>1.8440103691946504E-3</v>
      </c>
      <c r="C16497" s="11"/>
      <c r="D16497" s="11"/>
      <c r="E16497" s="14"/>
    </row>
    <row r="16498" spans="1:5">
      <c r="A16498" s="11">
        <v>2.3866079453340738E-2</v>
      </c>
      <c r="B16498" s="11">
        <v>1.5752765222734886E-3</v>
      </c>
      <c r="C16498" s="11"/>
      <c r="D16498" s="11"/>
      <c r="E16498" s="14"/>
    </row>
    <row r="16499" spans="1:5">
      <c r="A16499" s="11">
        <v>2.3448753213866094E-2</v>
      </c>
      <c r="B16499" s="11">
        <v>1.5914336107266738E-3</v>
      </c>
      <c r="C16499" s="11"/>
      <c r="D16499" s="11"/>
      <c r="E16499" s="14"/>
    </row>
    <row r="16500" spans="1:5">
      <c r="A16500" s="11">
        <v>2.4016299053536239E-2</v>
      </c>
      <c r="B16500" s="11">
        <v>1.6488302110324723E-3</v>
      </c>
      <c r="C16500" s="11"/>
      <c r="D16500" s="11"/>
      <c r="E16500" s="14"/>
    </row>
    <row r="16501" spans="1:5">
      <c r="A16501" s="11">
        <v>1.9346552584483381E-2</v>
      </c>
      <c r="B16501" s="11">
        <v>1.2517882181728923E-3</v>
      </c>
      <c r="C16501" s="11"/>
      <c r="D16501" s="11"/>
      <c r="E16501" s="14"/>
    </row>
    <row r="16502" spans="1:5">
      <c r="A16502" s="11">
        <v>3.2622868212491093E-2</v>
      </c>
      <c r="B16502" s="11">
        <v>2.1105708375111602E-3</v>
      </c>
      <c r="C16502" s="11"/>
      <c r="D16502" s="11"/>
      <c r="E16502" s="14"/>
    </row>
    <row r="16503" spans="1:5">
      <c r="A16503" s="11">
        <v>1.8731130062081547E-2</v>
      </c>
      <c r="B16503" s="11">
        <v>1.1852193314429514E-3</v>
      </c>
      <c r="C16503" s="11"/>
      <c r="D16503" s="11"/>
      <c r="E16503" s="14"/>
    </row>
    <row r="16504" spans="1:5">
      <c r="A16504" s="11">
        <v>1.6046346728225448E-2</v>
      </c>
      <c r="B16504" s="11">
        <v>8.4272204463175702E-4</v>
      </c>
      <c r="C16504" s="11"/>
      <c r="D16504" s="11"/>
      <c r="E16504" s="14"/>
    </row>
    <row r="16505" spans="1:5">
      <c r="A16505" s="11">
        <v>2.1811467387409075E-2</v>
      </c>
      <c r="B16505" s="11">
        <v>1.3771919160290326E-3</v>
      </c>
      <c r="C16505" s="11"/>
      <c r="D16505" s="11"/>
      <c r="E16505" s="14"/>
    </row>
    <row r="16506" spans="1:5">
      <c r="A16506" s="11">
        <v>2.8270340954426296E-2</v>
      </c>
      <c r="B16506" s="11">
        <v>1.8684950584947481E-3</v>
      </c>
      <c r="C16506" s="11"/>
      <c r="D16506" s="11"/>
      <c r="E16506" s="14"/>
    </row>
    <row r="16507" spans="1:5">
      <c r="A16507" s="11">
        <v>2.1572689100922311E-2</v>
      </c>
      <c r="B16507" s="11">
        <v>1.4486062117374768E-3</v>
      </c>
      <c r="C16507" s="11"/>
      <c r="D16507" s="11"/>
      <c r="E16507" s="14"/>
    </row>
    <row r="16508" spans="1:5">
      <c r="A16508" s="11">
        <v>2.2125260495351094E-2</v>
      </c>
      <c r="B16508" s="11">
        <v>1.488904240377254E-3</v>
      </c>
      <c r="C16508" s="11"/>
      <c r="D16508" s="11"/>
      <c r="E16508" s="14"/>
    </row>
    <row r="16509" spans="1:5">
      <c r="A16509" s="11">
        <v>1.8397710895352744E-2</v>
      </c>
      <c r="B16509" s="11">
        <v>1.1620394691638678E-3</v>
      </c>
      <c r="C16509" s="11"/>
      <c r="D16509" s="11"/>
      <c r="E16509" s="14"/>
    </row>
    <row r="16510" spans="1:5">
      <c r="A16510" s="11">
        <v>3.0409467276343125E-2</v>
      </c>
      <c r="B16510" s="11">
        <v>2.0227112364668764E-3</v>
      </c>
      <c r="C16510" s="11"/>
      <c r="D16510" s="11"/>
      <c r="E16510" s="14"/>
    </row>
    <row r="16511" spans="1:5">
      <c r="A16511" s="11">
        <v>2.5347647144923869E-2</v>
      </c>
      <c r="B16511" s="11">
        <v>1.732820032438789E-3</v>
      </c>
      <c r="C16511" s="11"/>
      <c r="D16511" s="11"/>
      <c r="E16511" s="14"/>
    </row>
    <row r="16512" spans="1:5">
      <c r="A16512" s="11">
        <v>1.5367499679864239E-2</v>
      </c>
      <c r="B16512" s="11">
        <v>5.0473746290137934E-4</v>
      </c>
      <c r="C16512" s="11"/>
      <c r="D16512" s="11"/>
      <c r="E16512" s="14"/>
    </row>
    <row r="16513" spans="1:5">
      <c r="A16513" s="11">
        <v>2.0348566030898557E-2</v>
      </c>
      <c r="B16513" s="11">
        <v>1.3303524377344788E-3</v>
      </c>
      <c r="C16513" s="11"/>
      <c r="D16513" s="11"/>
      <c r="E16513" s="14"/>
    </row>
    <row r="16514" spans="1:5">
      <c r="A16514" s="11">
        <v>2.4387975935578822E-2</v>
      </c>
      <c r="B16514" s="11">
        <v>1.639290672359209E-3</v>
      </c>
      <c r="C16514" s="11"/>
      <c r="D16514" s="11"/>
      <c r="E16514" s="14"/>
    </row>
    <row r="16515" spans="1:5">
      <c r="A16515" s="11">
        <v>1.5653893875254902E-2</v>
      </c>
      <c r="B16515" s="11">
        <v>5.4514632884908082E-4</v>
      </c>
      <c r="C16515" s="11"/>
      <c r="D16515" s="11"/>
      <c r="E16515" s="14"/>
    </row>
    <row r="16516" spans="1:5">
      <c r="A16516" s="11">
        <v>1.6433606625811104E-2</v>
      </c>
      <c r="B16516" s="11">
        <v>8.566162311052719E-4</v>
      </c>
      <c r="C16516" s="11"/>
      <c r="D16516" s="11"/>
      <c r="E16516" s="14"/>
    </row>
    <row r="16517" spans="1:5">
      <c r="A16517" s="11">
        <v>3.1509390249582991E-2</v>
      </c>
      <c r="B16517" s="11">
        <v>2.1275988491432081E-3</v>
      </c>
      <c r="C16517" s="11"/>
      <c r="D16517" s="11"/>
      <c r="E16517" s="14"/>
    </row>
    <row r="16518" spans="1:5">
      <c r="A16518" s="11">
        <v>1.8598412263663388E-2</v>
      </c>
      <c r="B16518" s="11">
        <v>1.0122726081520695E-3</v>
      </c>
      <c r="C16518" s="11"/>
      <c r="D16518" s="11"/>
      <c r="E16518" s="14"/>
    </row>
    <row r="16519" spans="1:5">
      <c r="A16519" s="11">
        <v>2.2026127336998824E-2</v>
      </c>
      <c r="B16519" s="11">
        <v>1.3885173218294079E-3</v>
      </c>
      <c r="C16519" s="11"/>
      <c r="D16519" s="11"/>
      <c r="E16519" s="14"/>
    </row>
    <row r="16520" spans="1:5">
      <c r="A16520" s="11">
        <v>1.8292606192269276E-2</v>
      </c>
      <c r="B16520" s="11">
        <v>1.1281590662150932E-3</v>
      </c>
      <c r="C16520" s="11"/>
      <c r="D16520" s="11"/>
      <c r="E16520" s="14"/>
    </row>
    <row r="16521" spans="1:5">
      <c r="A16521" s="11">
        <v>1.5671861545698919E-2</v>
      </c>
      <c r="B16521" s="11">
        <v>5.66622267201495E-4</v>
      </c>
      <c r="C16521" s="11"/>
      <c r="D16521" s="11"/>
      <c r="E16521" s="14"/>
    </row>
    <row r="16522" spans="1:5">
      <c r="A16522" s="11">
        <v>1.8631239815052394E-2</v>
      </c>
      <c r="B16522" s="11">
        <v>1.0762643503762289E-3</v>
      </c>
      <c r="C16522" s="11"/>
      <c r="D16522" s="11"/>
      <c r="E16522" s="14"/>
    </row>
    <row r="16523" spans="1:5">
      <c r="A16523" s="11">
        <v>1.9732555073098661E-2</v>
      </c>
      <c r="B16523" s="11">
        <v>1.2961487226993765E-3</v>
      </c>
      <c r="C16523" s="11"/>
      <c r="D16523" s="11"/>
      <c r="E16523" s="14"/>
    </row>
    <row r="16524" spans="1:5">
      <c r="A16524" s="11">
        <v>1.8907959323077643E-2</v>
      </c>
      <c r="B16524" s="11">
        <v>1.2152943710180971E-3</v>
      </c>
      <c r="C16524" s="11"/>
      <c r="D16524" s="11"/>
      <c r="E16524" s="14"/>
    </row>
    <row r="16525" spans="1:5">
      <c r="A16525" s="11">
        <v>1.7492071172005283E-2</v>
      </c>
      <c r="B16525" s="11">
        <v>1.0519969045065119E-3</v>
      </c>
      <c r="C16525" s="11"/>
      <c r="D16525" s="11"/>
      <c r="E16525" s="14"/>
    </row>
    <row r="16526" spans="1:5">
      <c r="A16526" s="11">
        <v>2.1972647625053621E-2</v>
      </c>
      <c r="B16526" s="11">
        <v>1.4286580531416881E-3</v>
      </c>
      <c r="C16526" s="11"/>
      <c r="D16526" s="11"/>
      <c r="E16526" s="14"/>
    </row>
    <row r="16527" spans="1:5">
      <c r="A16527" s="11">
        <v>1.6472857443989436E-2</v>
      </c>
      <c r="B16527" s="11">
        <v>9.1753876715952175E-4</v>
      </c>
      <c r="C16527" s="11"/>
      <c r="D16527" s="11"/>
      <c r="E16527" s="14"/>
    </row>
    <row r="16528" spans="1:5">
      <c r="A16528" s="11">
        <v>2.3114182273613681E-2</v>
      </c>
      <c r="B16528" s="11">
        <v>1.5271339114269202E-3</v>
      </c>
      <c r="C16528" s="11"/>
      <c r="D16528" s="11"/>
      <c r="E16528" s="14"/>
    </row>
    <row r="16529" spans="1:5">
      <c r="A16529" s="11">
        <v>2.0068907471685077E-2</v>
      </c>
      <c r="B16529" s="11">
        <v>1.3187027901900227E-3</v>
      </c>
      <c r="C16529" s="11"/>
      <c r="D16529" s="11"/>
      <c r="E16529" s="14"/>
    </row>
    <row r="16530" spans="1:5">
      <c r="A16530" s="11">
        <v>3.6950323629989311E-2</v>
      </c>
      <c r="B16530" s="11">
        <v>2.4190622161201192E-3</v>
      </c>
      <c r="C16530" s="11"/>
      <c r="D16530" s="11"/>
      <c r="E16530" s="14"/>
    </row>
    <row r="16531" spans="1:5">
      <c r="A16531" s="11">
        <v>1.7250649389744948E-2</v>
      </c>
      <c r="B16531" s="11">
        <v>8.5939905098698704E-4</v>
      </c>
      <c r="C16531" s="11"/>
      <c r="D16531" s="11"/>
      <c r="E16531" s="14"/>
    </row>
    <row r="16532" spans="1:5">
      <c r="A16532" s="11">
        <v>2.016828220708454E-2</v>
      </c>
      <c r="B16532" s="11">
        <v>1.3152810274724312E-3</v>
      </c>
      <c r="C16532" s="11"/>
      <c r="D16532" s="11"/>
      <c r="E16532" s="14"/>
    </row>
    <row r="16533" spans="1:5">
      <c r="A16533" s="11">
        <v>2.5953496829009694E-2</v>
      </c>
      <c r="B16533" s="11">
        <v>1.7023171300041319E-3</v>
      </c>
      <c r="C16533" s="11"/>
      <c r="D16533" s="11"/>
      <c r="E16533" s="14"/>
    </row>
    <row r="16534" spans="1:5">
      <c r="A16534" s="11">
        <v>2.7941603121447989E-2</v>
      </c>
      <c r="B16534" s="11">
        <v>1.9231799109815961E-3</v>
      </c>
      <c r="C16534" s="11"/>
      <c r="D16534" s="11"/>
      <c r="E16534" s="14"/>
    </row>
    <row r="16535" spans="1:5">
      <c r="A16535" s="11">
        <v>2.8415356011559301E-2</v>
      </c>
      <c r="B16535" s="11">
        <v>1.9523533836648668E-3</v>
      </c>
      <c r="C16535" s="11"/>
      <c r="D16535" s="11"/>
      <c r="E16535" s="14"/>
    </row>
    <row r="16536" spans="1:5">
      <c r="A16536" s="11">
        <v>1.5755600039935893E-2</v>
      </c>
      <c r="B16536" s="11">
        <v>5.0707122528868278E-4</v>
      </c>
      <c r="C16536" s="11"/>
      <c r="D16536" s="11"/>
      <c r="E16536" s="14"/>
    </row>
    <row r="16537" spans="1:5">
      <c r="A16537" s="11">
        <v>1.8503117359618175E-2</v>
      </c>
      <c r="B16537" s="11">
        <v>1.1729983485426173E-3</v>
      </c>
      <c r="C16537" s="11"/>
      <c r="D16537" s="11"/>
      <c r="E16537" s="14"/>
    </row>
    <row r="16538" spans="1:5">
      <c r="A16538" s="11">
        <v>2.6264682331806656E-2</v>
      </c>
      <c r="B16538" s="11">
        <v>1.7129646028710285E-3</v>
      </c>
      <c r="C16538" s="11"/>
      <c r="D16538" s="11"/>
      <c r="E16538" s="14"/>
    </row>
    <row r="16539" spans="1:5">
      <c r="A16539" s="11">
        <v>2.50956409683676E-2</v>
      </c>
      <c r="B16539" s="11">
        <v>1.7048471958539364E-3</v>
      </c>
      <c r="C16539" s="11"/>
      <c r="D16539" s="11"/>
      <c r="E16539" s="14"/>
    </row>
    <row r="16540" spans="1:5">
      <c r="A16540" s="11">
        <v>2.1970823928235624E-2</v>
      </c>
      <c r="B16540" s="11">
        <v>1.4842927792753824E-3</v>
      </c>
      <c r="C16540" s="11"/>
      <c r="D16540" s="11"/>
      <c r="E16540" s="14"/>
    </row>
    <row r="16541" spans="1:5">
      <c r="A16541" s="11">
        <v>2.0820628868225687E-2</v>
      </c>
      <c r="B16541" s="11">
        <v>1.392909774545056E-3</v>
      </c>
      <c r="C16541" s="11"/>
      <c r="D16541" s="11"/>
      <c r="E16541" s="14"/>
    </row>
    <row r="16542" spans="1:5">
      <c r="A16542" s="11">
        <v>2.3282027415127658E-2</v>
      </c>
      <c r="B16542" s="11">
        <v>1.5900641678762088E-3</v>
      </c>
      <c r="C16542" s="11"/>
      <c r="D16542" s="11"/>
      <c r="E16542" s="14"/>
    </row>
    <row r="16543" spans="1:5">
      <c r="A16543" s="11">
        <v>2.0678466795355819E-2</v>
      </c>
      <c r="B16543" s="11">
        <v>1.3553072008454681E-3</v>
      </c>
      <c r="C16543" s="11"/>
      <c r="D16543" s="11"/>
      <c r="E16543" s="14"/>
    </row>
    <row r="16544" spans="1:5">
      <c r="A16544" s="11">
        <v>2.3358089285081481E-2</v>
      </c>
      <c r="B16544" s="11">
        <v>1.605182639147397E-3</v>
      </c>
      <c r="C16544" s="11"/>
      <c r="D16544" s="11"/>
      <c r="E16544" s="14"/>
    </row>
    <row r="16545" spans="1:5">
      <c r="A16545" s="11">
        <v>3.2584598539064133E-2</v>
      </c>
      <c r="B16545" s="11">
        <v>2.1885706505481248E-3</v>
      </c>
      <c r="C16545" s="11"/>
      <c r="D16545" s="11"/>
      <c r="E16545" s="14"/>
    </row>
    <row r="16546" spans="1:5">
      <c r="A16546" s="11">
        <v>1.6370632474152182E-2</v>
      </c>
      <c r="B16546" s="11">
        <v>8.6237990991769732E-4</v>
      </c>
      <c r="C16546" s="11"/>
      <c r="D16546" s="11"/>
      <c r="E16546" s="14"/>
    </row>
    <row r="16547" spans="1:5">
      <c r="A16547" s="11">
        <v>1.5328627676748766E-2</v>
      </c>
      <c r="B16547" s="11">
        <v>5.845195983125934E-4</v>
      </c>
      <c r="C16547" s="11"/>
      <c r="D16547" s="11"/>
      <c r="E16547" s="14"/>
    </row>
    <row r="16548" spans="1:5">
      <c r="A16548" s="11">
        <v>1.5691139554284163E-2</v>
      </c>
      <c r="B16548" s="11">
        <v>6.4951026651953372E-4</v>
      </c>
      <c r="C16548" s="11"/>
      <c r="D16548" s="11"/>
      <c r="E16548" s="14"/>
    </row>
    <row r="16549" spans="1:5">
      <c r="A16549" s="11">
        <v>1.9887368466507668E-2</v>
      </c>
      <c r="B16549" s="11">
        <v>1.2525753682873213E-3</v>
      </c>
      <c r="C16549" s="11"/>
      <c r="D16549" s="11"/>
      <c r="E16549" s="14"/>
    </row>
    <row r="16550" spans="1:5">
      <c r="A16550" s="11">
        <v>2.0780449886772814E-2</v>
      </c>
      <c r="B16550" s="11">
        <v>1.2491278932495946E-3</v>
      </c>
      <c r="C16550" s="11"/>
      <c r="D16550" s="11"/>
      <c r="E16550" s="14"/>
    </row>
    <row r="16551" spans="1:5">
      <c r="A16551" s="11">
        <v>1.9790172164442298E-2</v>
      </c>
      <c r="B16551" s="11">
        <v>1.2914841799115812E-3</v>
      </c>
      <c r="C16551" s="11"/>
      <c r="D16551" s="11"/>
      <c r="E16551" s="14"/>
    </row>
    <row r="16552" spans="1:5">
      <c r="A16552" s="11">
        <v>2.3609376530289966E-2</v>
      </c>
      <c r="B16552" s="11">
        <v>1.6251085089548857E-3</v>
      </c>
      <c r="C16552" s="11"/>
      <c r="D16552" s="11"/>
      <c r="E16552" s="14"/>
    </row>
    <row r="16553" spans="1:5">
      <c r="A16553" s="11">
        <v>2.5083542333142753E-2</v>
      </c>
      <c r="B16553" s="11">
        <v>1.7376447329551716E-3</v>
      </c>
      <c r="C16553" s="11"/>
      <c r="D16553" s="11"/>
      <c r="E16553" s="14"/>
    </row>
    <row r="16554" spans="1:5">
      <c r="A16554" s="11">
        <v>2.3346033177412247E-2</v>
      </c>
      <c r="B16554" s="11">
        <v>1.603536614898539E-3</v>
      </c>
      <c r="C16554" s="11"/>
      <c r="D16554" s="11"/>
      <c r="E16554" s="14"/>
    </row>
    <row r="16555" spans="1:5">
      <c r="A16555" s="11">
        <v>1.8421297339494838E-2</v>
      </c>
      <c r="B16555" s="11">
        <v>1.0623286494244022E-3</v>
      </c>
      <c r="C16555" s="11"/>
      <c r="D16555" s="11"/>
      <c r="E16555" s="14"/>
    </row>
    <row r="16556" spans="1:5">
      <c r="A16556" s="11">
        <v>1.936466500172887E-2</v>
      </c>
      <c r="B16556" s="11">
        <v>1.2590215814844842E-3</v>
      </c>
      <c r="C16556" s="11"/>
      <c r="D16556" s="11"/>
      <c r="E16556" s="14"/>
    </row>
    <row r="16557" spans="1:5">
      <c r="A16557" s="11">
        <v>2.6052493120458899E-2</v>
      </c>
      <c r="B16557" s="11">
        <v>1.7015517758403069E-3</v>
      </c>
      <c r="C16557" s="11"/>
      <c r="D16557" s="11"/>
      <c r="E16557" s="14"/>
    </row>
    <row r="16558" spans="1:5">
      <c r="A16558" s="11">
        <v>2.4391542891315923E-2</v>
      </c>
      <c r="B16558" s="11">
        <v>1.6288316663564989E-3</v>
      </c>
      <c r="C16558" s="11"/>
      <c r="D16558" s="11"/>
      <c r="E16558" s="14"/>
    </row>
    <row r="16559" spans="1:5">
      <c r="A16559" s="11">
        <v>3.0982993393841359E-2</v>
      </c>
      <c r="B16559" s="11">
        <v>2.0961072281883916E-3</v>
      </c>
      <c r="C16559" s="11"/>
      <c r="D16559" s="11"/>
      <c r="E16559" s="14"/>
    </row>
    <row r="16560" spans="1:5">
      <c r="A16560" s="11">
        <v>2.8580085976868556E-2</v>
      </c>
      <c r="B16560" s="11">
        <v>1.8937940549879255E-3</v>
      </c>
      <c r="C16560" s="11"/>
      <c r="D16560" s="11"/>
      <c r="E16560" s="14"/>
    </row>
    <row r="16561" spans="1:5">
      <c r="A16561" s="11">
        <v>1.6491100720203732E-2</v>
      </c>
      <c r="B16561" s="11">
        <v>9.0698667239659406E-4</v>
      </c>
      <c r="C16561" s="11"/>
      <c r="D16561" s="11"/>
      <c r="E16561" s="14"/>
    </row>
    <row r="16562" spans="1:5">
      <c r="A16562" s="11">
        <v>1.6192320362930709E-2</v>
      </c>
      <c r="B16562" s="11">
        <v>8.6181223854547428E-4</v>
      </c>
      <c r="C16562" s="11"/>
      <c r="D16562" s="11"/>
      <c r="E16562" s="14"/>
    </row>
    <row r="16563" spans="1:5">
      <c r="A16563" s="11">
        <v>2.4159261719397574E-2</v>
      </c>
      <c r="B16563" s="11">
        <v>1.6485595532124255E-3</v>
      </c>
      <c r="C16563" s="11"/>
      <c r="D16563" s="11"/>
      <c r="E16563" s="14"/>
    </row>
    <row r="16564" spans="1:5">
      <c r="A16564" s="11">
        <v>1.9621612872664642E-2</v>
      </c>
      <c r="B16564" s="11">
        <v>1.1782638281426434E-3</v>
      </c>
      <c r="C16564" s="11"/>
      <c r="D16564" s="11"/>
      <c r="E16564" s="14"/>
    </row>
    <row r="16565" spans="1:5">
      <c r="A16565" s="11">
        <v>1.7676928533093942E-2</v>
      </c>
      <c r="B16565" s="11">
        <v>1.0786711445198421E-3</v>
      </c>
      <c r="C16565" s="11"/>
      <c r="D16565" s="11"/>
      <c r="E16565" s="14"/>
    </row>
    <row r="16566" spans="1:5">
      <c r="A16566" s="11">
        <v>1.5882587784462651E-2</v>
      </c>
      <c r="B16566" s="11">
        <v>7.2949971743093247E-4</v>
      </c>
      <c r="C16566" s="11"/>
      <c r="D16566" s="11"/>
      <c r="E16566" s="14"/>
    </row>
    <row r="16567" spans="1:5">
      <c r="A16567" s="11">
        <v>1.9125440849893243E-2</v>
      </c>
      <c r="B16567" s="11">
        <v>1.183993640259375E-3</v>
      </c>
      <c r="C16567" s="11"/>
      <c r="D16567" s="11"/>
      <c r="E16567" s="14"/>
    </row>
    <row r="16568" spans="1:5">
      <c r="A16568" s="11">
        <v>2.6126106475039348E-2</v>
      </c>
      <c r="B16568" s="11">
        <v>1.7804792939262006E-3</v>
      </c>
      <c r="C16568" s="11"/>
      <c r="D16568" s="11"/>
      <c r="E16568" s="14"/>
    </row>
    <row r="16569" spans="1:5">
      <c r="A16569" s="11">
        <v>1.566502855089414E-2</v>
      </c>
      <c r="B16569" s="11">
        <v>5.8624341876440766E-4</v>
      </c>
      <c r="C16569" s="11"/>
      <c r="D16569" s="11"/>
      <c r="E16569" s="14"/>
    </row>
    <row r="16570" spans="1:5">
      <c r="A16570" s="11">
        <v>1.6016541300936001E-2</v>
      </c>
      <c r="B16570" s="11">
        <v>8.250442350694198E-4</v>
      </c>
      <c r="C16570" s="11"/>
      <c r="D16570" s="11"/>
      <c r="E16570" s="14"/>
    </row>
    <row r="16571" spans="1:5">
      <c r="A16571" s="11">
        <v>2.3942689131862038E-2</v>
      </c>
      <c r="B16571" s="11">
        <v>1.5065219360513508E-3</v>
      </c>
      <c r="C16571" s="11"/>
      <c r="D16571" s="11"/>
      <c r="E16571" s="14"/>
    </row>
    <row r="16572" spans="1:5">
      <c r="A16572" s="11">
        <v>3.603552670521256E-2</v>
      </c>
      <c r="B16572" s="11">
        <v>2.3815641234656709E-3</v>
      </c>
      <c r="C16572" s="11"/>
      <c r="D16572" s="11"/>
      <c r="E16572" s="14"/>
    </row>
    <row r="16573" spans="1:5">
      <c r="A16573" s="11">
        <v>1.5947627949532625E-2</v>
      </c>
      <c r="B16573" s="11">
        <v>8.127102158645501E-4</v>
      </c>
      <c r="C16573" s="11"/>
      <c r="D16573" s="11"/>
      <c r="E16573" s="14"/>
    </row>
    <row r="16574" spans="1:5">
      <c r="A16574" s="11">
        <v>1.6224811514271385E-2</v>
      </c>
      <c r="B16574" s="11">
        <v>8.0953759053643674E-4</v>
      </c>
      <c r="C16574" s="11"/>
      <c r="D16574" s="11"/>
      <c r="E16574" s="14"/>
    </row>
    <row r="16575" spans="1:5">
      <c r="A16575" s="11">
        <v>1.7122729684058365E-2</v>
      </c>
      <c r="B16575" s="11">
        <v>1.0011595622914E-3</v>
      </c>
      <c r="C16575" s="11"/>
      <c r="D16575" s="11"/>
      <c r="E16575" s="14"/>
    </row>
    <row r="16576" spans="1:5">
      <c r="A16576" s="11">
        <v>1.6156996730530653E-2</v>
      </c>
      <c r="B16576" s="11">
        <v>8.6357412053457829E-4</v>
      </c>
      <c r="C16576" s="11"/>
      <c r="D16576" s="11"/>
      <c r="E16576" s="14"/>
    </row>
    <row r="16577" spans="1:5">
      <c r="A16577" s="11">
        <v>1.6936810904591003E-2</v>
      </c>
      <c r="B16577" s="11">
        <v>9.8662544878817576E-4</v>
      </c>
      <c r="C16577" s="11"/>
      <c r="D16577" s="11"/>
      <c r="E16577" s="14"/>
    </row>
    <row r="16578" spans="1:5">
      <c r="A16578" s="11">
        <v>2.1082009545613244E-2</v>
      </c>
      <c r="B16578" s="11">
        <v>1.3601806891440373E-3</v>
      </c>
      <c r="C16578" s="11"/>
      <c r="D16578" s="11"/>
      <c r="E16578" s="14"/>
    </row>
    <row r="16579" spans="1:5">
      <c r="A16579" s="11">
        <v>1.9305366512554826E-2</v>
      </c>
      <c r="B16579" s="11">
        <v>1.254427326029708E-3</v>
      </c>
      <c r="C16579" s="11"/>
      <c r="D16579" s="11"/>
      <c r="E16579" s="14"/>
    </row>
    <row r="16580" spans="1:5">
      <c r="A16580" s="11">
        <v>2.6127852377522201E-2</v>
      </c>
      <c r="B16580" s="11">
        <v>1.7753592246858164E-3</v>
      </c>
      <c r="C16580" s="11"/>
      <c r="D16580" s="11"/>
      <c r="E16580" s="14"/>
    </row>
    <row r="16581" spans="1:5">
      <c r="A16581" s="11">
        <v>2.3325072807024418E-2</v>
      </c>
      <c r="B16581" s="11">
        <v>1.4708077794091739E-3</v>
      </c>
      <c r="C16581" s="11"/>
      <c r="D16581" s="11"/>
      <c r="E16581" s="14"/>
    </row>
    <row r="16582" spans="1:5">
      <c r="A16582" s="11">
        <v>2.0257053104643329E-2</v>
      </c>
      <c r="B16582" s="11">
        <v>1.1552102770784275E-3</v>
      </c>
      <c r="C16582" s="11"/>
      <c r="D16582" s="11"/>
      <c r="E16582" s="14"/>
    </row>
    <row r="16583" spans="1:5">
      <c r="A16583" s="11">
        <v>1.900865228429802E-2</v>
      </c>
      <c r="B16583" s="11">
        <v>1.2188830948528817E-3</v>
      </c>
      <c r="C16583" s="11"/>
      <c r="D16583" s="11"/>
      <c r="E16583" s="14"/>
    </row>
    <row r="16584" spans="1:5">
      <c r="A16584" s="11">
        <v>1.5782357845809777E-2</v>
      </c>
      <c r="B16584" s="11">
        <v>7.4421502888556311E-4</v>
      </c>
      <c r="C16584" s="11"/>
      <c r="D16584" s="11"/>
      <c r="E16584" s="14"/>
    </row>
    <row r="16585" spans="1:5">
      <c r="A16585" s="11">
        <v>1.6877020245041261E-2</v>
      </c>
      <c r="B16585" s="11">
        <v>8.9539243178252245E-4</v>
      </c>
      <c r="C16585" s="11"/>
      <c r="D16585" s="11"/>
      <c r="E16585" s="14"/>
    </row>
    <row r="16586" spans="1:5">
      <c r="A16586" s="11">
        <v>1.8185571910839828E-2</v>
      </c>
      <c r="B16586" s="11">
        <v>1.1391677365882183E-3</v>
      </c>
      <c r="C16586" s="11"/>
      <c r="D16586" s="11"/>
      <c r="E16586" s="14"/>
    </row>
    <row r="16587" spans="1:5">
      <c r="A16587" s="11">
        <v>2.2417659318880102E-2</v>
      </c>
      <c r="B16587" s="11">
        <v>1.5273509413241653E-3</v>
      </c>
      <c r="C16587" s="11"/>
      <c r="D16587" s="11"/>
      <c r="E16587" s="14"/>
    </row>
    <row r="16588" spans="1:5">
      <c r="A16588" s="11">
        <v>2.7329357804862439E-2</v>
      </c>
      <c r="B16588" s="11">
        <v>1.8406130182273843E-3</v>
      </c>
      <c r="C16588" s="11"/>
      <c r="D16588" s="11"/>
      <c r="E16588" s="14"/>
    </row>
    <row r="16589" spans="1:5">
      <c r="A16589" s="11">
        <v>2.5436306403196923E-2</v>
      </c>
      <c r="B16589" s="11">
        <v>1.6911946345209991E-3</v>
      </c>
      <c r="C16589" s="11"/>
      <c r="D16589" s="11"/>
      <c r="E16589" s="14"/>
    </row>
    <row r="16590" spans="1:5">
      <c r="A16590" s="11">
        <v>3.0412429378475363E-2</v>
      </c>
      <c r="B16590" s="11">
        <v>1.9935413684295843E-3</v>
      </c>
      <c r="C16590" s="11"/>
      <c r="D16590" s="11"/>
      <c r="E16590" s="14"/>
    </row>
    <row r="16591" spans="1:5">
      <c r="A16591" s="11">
        <v>1.9749736396905717E-2</v>
      </c>
      <c r="B16591" s="11">
        <v>1.272981120518912E-3</v>
      </c>
      <c r="C16591" s="11"/>
      <c r="D16591" s="11"/>
      <c r="E16591" s="14"/>
    </row>
    <row r="16592" spans="1:5">
      <c r="A16592" s="11">
        <v>1.6979697582881741E-2</v>
      </c>
      <c r="B16592" s="11">
        <v>9.9253033706292416E-4</v>
      </c>
      <c r="C16592" s="11"/>
      <c r="D16592" s="11"/>
      <c r="E16592" s="14"/>
    </row>
    <row r="16593" spans="1:5">
      <c r="A16593" s="11">
        <v>2.2369223655494361E-2</v>
      </c>
      <c r="B16593" s="11">
        <v>1.5252744340866879E-3</v>
      </c>
      <c r="C16593" s="11"/>
      <c r="D16593" s="11"/>
      <c r="E16593" s="14"/>
    </row>
    <row r="16594" spans="1:5">
      <c r="A16594" s="11">
        <v>2.3518649537880854E-2</v>
      </c>
      <c r="B16594" s="11">
        <v>1.506363988253469E-3</v>
      </c>
      <c r="C16594" s="11"/>
      <c r="D16594" s="11"/>
      <c r="E16594" s="14"/>
    </row>
    <row r="16595" spans="1:5">
      <c r="A16595" s="11">
        <v>1.7264980175242136E-2</v>
      </c>
      <c r="B16595" s="11">
        <v>9.9195514243223689E-4</v>
      </c>
      <c r="C16595" s="11"/>
      <c r="D16595" s="11"/>
      <c r="E16595" s="14"/>
    </row>
    <row r="16596" spans="1:5">
      <c r="A16596" s="11">
        <v>2.1849542194609127E-2</v>
      </c>
      <c r="B16596" s="11">
        <v>1.41916577304686E-3</v>
      </c>
      <c r="C16596" s="11"/>
      <c r="D16596" s="11"/>
      <c r="E16596" s="14"/>
    </row>
    <row r="16597" spans="1:5">
      <c r="A16597" s="11">
        <v>2.22084505634964E-2</v>
      </c>
      <c r="B16597" s="11">
        <v>1.4511149683959512E-3</v>
      </c>
      <c r="C16597" s="11"/>
      <c r="D16597" s="11"/>
      <c r="E16597" s="14"/>
    </row>
    <row r="16598" spans="1:5">
      <c r="A16598" s="11">
        <v>2.2592815213875305E-2</v>
      </c>
      <c r="B16598" s="11">
        <v>1.5342298733086552E-3</v>
      </c>
      <c r="C16598" s="11"/>
      <c r="D16598" s="11"/>
      <c r="E16598" s="14"/>
    </row>
    <row r="16599" spans="1:5">
      <c r="A16599" s="11">
        <v>2.016820973240643E-2</v>
      </c>
      <c r="B16599" s="11">
        <v>1.329192562359456E-3</v>
      </c>
      <c r="C16599" s="11"/>
      <c r="D16599" s="11"/>
      <c r="E16599" s="14"/>
    </row>
    <row r="16600" spans="1:5">
      <c r="A16600" s="11">
        <v>2.207406031149136E-2</v>
      </c>
      <c r="B16600" s="11">
        <v>1.4433116943418094E-3</v>
      </c>
      <c r="C16600" s="11"/>
      <c r="D16600" s="11"/>
      <c r="E16600" s="14"/>
    </row>
    <row r="16601" spans="1:5">
      <c r="A16601" s="11">
        <v>2.1393072682963463E-2</v>
      </c>
      <c r="B16601" s="11">
        <v>1.4314738634506842E-3</v>
      </c>
      <c r="C16601" s="11"/>
      <c r="D16601" s="11"/>
      <c r="E16601" s="14"/>
    </row>
    <row r="16602" spans="1:5">
      <c r="A16602" s="11">
        <v>1.6880043330811015E-2</v>
      </c>
      <c r="B16602" s="11">
        <v>8.2231275013659234E-4</v>
      </c>
      <c r="C16602" s="11"/>
      <c r="D16602" s="11"/>
      <c r="E16602" s="14"/>
    </row>
    <row r="16603" spans="1:5">
      <c r="A16603" s="11">
        <v>2.1331693031809873E-2</v>
      </c>
      <c r="B16603" s="11">
        <v>1.3740295195670239E-3</v>
      </c>
      <c r="C16603" s="11"/>
      <c r="D16603" s="11"/>
      <c r="E16603" s="14"/>
    </row>
    <row r="16604" spans="1:5">
      <c r="A16604" s="11">
        <v>2.4384274446576336E-2</v>
      </c>
      <c r="B16604" s="11">
        <v>1.6661953079716682E-3</v>
      </c>
      <c r="C16604" s="11"/>
      <c r="D16604" s="11"/>
      <c r="E16604" s="14"/>
    </row>
    <row r="16605" spans="1:5">
      <c r="A16605" s="11">
        <v>1.7539762464607984E-2</v>
      </c>
      <c r="B16605" s="11">
        <v>9.9879282419655267E-4</v>
      </c>
      <c r="C16605" s="11"/>
      <c r="D16605" s="11"/>
      <c r="E16605" s="14"/>
    </row>
    <row r="16606" spans="1:5">
      <c r="A16606" s="11">
        <v>1.7636453771630058E-2</v>
      </c>
      <c r="B16606" s="11">
        <v>1.0342774926235228E-3</v>
      </c>
      <c r="C16606" s="11"/>
      <c r="D16606" s="11"/>
      <c r="E16606" s="14"/>
    </row>
    <row r="16607" spans="1:5">
      <c r="A16607" s="11">
        <v>1.6138829559744723E-2</v>
      </c>
      <c r="B16607" s="11">
        <v>7.4657744091032746E-4</v>
      </c>
      <c r="C16607" s="11"/>
      <c r="D16607" s="11"/>
      <c r="E16607" s="14"/>
    </row>
    <row r="16608" spans="1:5">
      <c r="A16608" s="11">
        <v>2.9534704304743739E-2</v>
      </c>
      <c r="B16608" s="11">
        <v>1.9704996427937558E-3</v>
      </c>
      <c r="C16608" s="11"/>
      <c r="D16608" s="11"/>
      <c r="E16608" s="14"/>
    </row>
    <row r="16609" spans="1:5">
      <c r="A16609" s="11">
        <v>2.3072657509014466E-2</v>
      </c>
      <c r="B16609" s="11">
        <v>1.5508130640729729E-3</v>
      </c>
      <c r="C16609" s="11"/>
      <c r="D16609" s="11"/>
      <c r="E16609" s="14"/>
    </row>
    <row r="16610" spans="1:5">
      <c r="A16610" s="11">
        <v>1.9514482265045138E-2</v>
      </c>
      <c r="B16610" s="11">
        <v>1.2737646352893211E-3</v>
      </c>
      <c r="C16610" s="11"/>
      <c r="D16610" s="11"/>
      <c r="E16610" s="14"/>
    </row>
    <row r="16611" spans="1:5">
      <c r="A16611" s="11">
        <v>1.8130852036754498E-2</v>
      </c>
      <c r="B16611" s="11">
        <v>1.1151861245710353E-3</v>
      </c>
      <c r="C16611" s="11"/>
      <c r="D16611" s="11"/>
      <c r="E16611" s="14"/>
    </row>
    <row r="16612" spans="1:5">
      <c r="A16612" s="11">
        <v>1.5820520227693615E-2</v>
      </c>
      <c r="B16612" s="11">
        <v>7.9537617773212089E-4</v>
      </c>
      <c r="C16612" s="11"/>
      <c r="D16612" s="11"/>
      <c r="E16612" s="14"/>
    </row>
    <row r="16613" spans="1:5">
      <c r="A16613" s="11">
        <v>1.9816042209324813E-2</v>
      </c>
      <c r="B16613" s="11">
        <v>1.2868980034740176E-3</v>
      </c>
      <c r="C16613" s="11"/>
      <c r="D16613" s="11"/>
      <c r="E16613" s="14"/>
    </row>
    <row r="16614" spans="1:5">
      <c r="A16614" s="11">
        <v>1.9026508171016823E-2</v>
      </c>
      <c r="B16614" s="11">
        <v>1.1948284958345629E-3</v>
      </c>
      <c r="C16614" s="11"/>
      <c r="D16614" s="11"/>
      <c r="E16614" s="14"/>
    </row>
    <row r="16615" spans="1:5">
      <c r="A16615" s="11">
        <v>1.7332909120617614E-2</v>
      </c>
      <c r="B16615" s="11">
        <v>1.0155710865603635E-3</v>
      </c>
      <c r="C16615" s="11"/>
      <c r="D16615" s="11"/>
      <c r="E16615" s="14"/>
    </row>
    <row r="16616" spans="1:5">
      <c r="A16616" s="11">
        <v>1.657948962379566E-2</v>
      </c>
      <c r="B16616" s="11">
        <v>9.3420656904476631E-4</v>
      </c>
      <c r="C16616" s="11"/>
      <c r="D16616" s="11"/>
      <c r="E16616" s="14"/>
    </row>
    <row r="16617" spans="1:5">
      <c r="A16617" s="11">
        <v>2.3231008891285578E-2</v>
      </c>
      <c r="B16617" s="11">
        <v>1.5274149877503762E-3</v>
      </c>
      <c r="C16617" s="11"/>
      <c r="D16617" s="11"/>
      <c r="E16617" s="14"/>
    </row>
    <row r="16618" spans="1:5">
      <c r="A16618" s="11">
        <v>2.5689650176126635E-2</v>
      </c>
      <c r="B16618" s="11">
        <v>1.6960382998271874E-3</v>
      </c>
      <c r="C16618" s="11"/>
      <c r="D16618" s="11"/>
      <c r="E16618" s="14"/>
    </row>
    <row r="16619" spans="1:5">
      <c r="A16619" s="11">
        <v>2.1261923983834474E-2</v>
      </c>
      <c r="B16619" s="11">
        <v>1.4272359950902691E-3</v>
      </c>
      <c r="C16619" s="11"/>
      <c r="D16619" s="11"/>
      <c r="E16619" s="14"/>
    </row>
    <row r="16620" spans="1:5">
      <c r="A16620" s="11">
        <v>1.7795487828957821E-2</v>
      </c>
      <c r="B16620" s="11">
        <v>1.0900288952364703E-3</v>
      </c>
      <c r="C16620" s="11"/>
      <c r="D16620" s="11"/>
      <c r="E16620" s="14"/>
    </row>
    <row r="16621" spans="1:5">
      <c r="A16621" s="11">
        <v>1.7991098204322473E-2</v>
      </c>
      <c r="B16621" s="11">
        <v>1.1047162737382178E-3</v>
      </c>
      <c r="C16621" s="11"/>
      <c r="D16621" s="11"/>
      <c r="E16621" s="14"/>
    </row>
    <row r="16622" spans="1:5">
      <c r="A16622" s="11">
        <v>1.8487238481384276E-2</v>
      </c>
      <c r="B16622" s="11">
        <v>1.1716712889149872E-3</v>
      </c>
      <c r="C16622" s="11"/>
      <c r="D16622" s="11"/>
      <c r="E16622" s="14"/>
    </row>
    <row r="16623" spans="1:5">
      <c r="A16623" s="11">
        <v>1.7644553209017918E-2</v>
      </c>
      <c r="B16623" s="11">
        <v>1.0131856858188468E-3</v>
      </c>
      <c r="C16623" s="11"/>
      <c r="D16623" s="11"/>
      <c r="E16623" s="14"/>
    </row>
    <row r="16624" spans="1:5">
      <c r="A16624" s="11">
        <v>2.3617472482303718E-2</v>
      </c>
      <c r="B16624" s="11">
        <v>1.6237067514354667E-3</v>
      </c>
      <c r="C16624" s="11"/>
      <c r="D16624" s="11"/>
      <c r="E16624" s="14"/>
    </row>
    <row r="16625" spans="1:5">
      <c r="A16625" s="11">
        <v>1.918569129007313E-2</v>
      </c>
      <c r="B16625" s="11">
        <v>1.0727253874238225E-3</v>
      </c>
      <c r="C16625" s="11"/>
      <c r="D16625" s="11"/>
      <c r="E16625" s="14"/>
    </row>
    <row r="16626" spans="1:5">
      <c r="A16626" s="11">
        <v>1.7903269761380149E-2</v>
      </c>
      <c r="B16626" s="11">
        <v>1.0952073883559585E-3</v>
      </c>
      <c r="C16626" s="11"/>
      <c r="D16626" s="11"/>
      <c r="E16626" s="14"/>
    </row>
    <row r="16627" spans="1:5">
      <c r="A16627" s="11">
        <v>1.9974952586091881E-2</v>
      </c>
      <c r="B16627" s="11">
        <v>1.2320259258765702E-3</v>
      </c>
      <c r="C16627" s="11"/>
      <c r="D16627" s="11"/>
      <c r="E16627" s="14"/>
    </row>
    <row r="16628" spans="1:5">
      <c r="A16628" s="11">
        <v>2.0742564773011004E-2</v>
      </c>
      <c r="B16628" s="11">
        <v>1.3451104803001066E-3</v>
      </c>
      <c r="C16628" s="11"/>
      <c r="D16628" s="11"/>
      <c r="E16628" s="14"/>
    </row>
    <row r="16629" spans="1:5">
      <c r="A16629" s="11">
        <v>2.0772176449819428E-2</v>
      </c>
      <c r="B16629" s="11">
        <v>1.3896908155524009E-3</v>
      </c>
      <c r="C16629" s="11"/>
      <c r="D16629" s="11"/>
      <c r="E16629" s="14"/>
    </row>
    <row r="16630" spans="1:5">
      <c r="A16630" s="11">
        <v>2.3813875731890186E-2</v>
      </c>
      <c r="B16630" s="11">
        <v>1.6419529198097454E-3</v>
      </c>
      <c r="C16630" s="11"/>
      <c r="D16630" s="11"/>
      <c r="E16630" s="14"/>
    </row>
    <row r="16631" spans="1:5">
      <c r="A16631" s="11">
        <v>2.6712061529109661E-2</v>
      </c>
      <c r="B16631" s="11">
        <v>1.715397168388693E-3</v>
      </c>
      <c r="C16631" s="11"/>
      <c r="D16631" s="11"/>
      <c r="E16631" s="14"/>
    </row>
    <row r="16632" spans="1:5">
      <c r="A16632" s="11">
        <v>1.9760991666576182E-2</v>
      </c>
      <c r="B16632" s="11">
        <v>1.2862154502790261E-3</v>
      </c>
      <c r="C16632" s="11"/>
      <c r="D16632" s="11"/>
      <c r="E16632" s="14"/>
    </row>
    <row r="16633" spans="1:5">
      <c r="A16633" s="11">
        <v>2.1292389766544358E-2</v>
      </c>
      <c r="B16633" s="11">
        <v>1.3841687247401859E-3</v>
      </c>
      <c r="C16633" s="11"/>
      <c r="D16633" s="11"/>
      <c r="E16633" s="14"/>
    </row>
    <row r="16634" spans="1:5">
      <c r="A16634" s="11">
        <v>2.3713740273504706E-2</v>
      </c>
      <c r="B16634" s="11">
        <v>1.6116235596214485E-3</v>
      </c>
      <c r="C16634" s="11"/>
      <c r="D16634" s="11"/>
      <c r="E16634" s="14"/>
    </row>
    <row r="16635" spans="1:5">
      <c r="A16635" s="11">
        <v>2.5476949083666406E-2</v>
      </c>
      <c r="B16635" s="11">
        <v>1.7582355501510316E-3</v>
      </c>
      <c r="C16635" s="11"/>
      <c r="D16635" s="11"/>
      <c r="E16635" s="14"/>
    </row>
    <row r="16636" spans="1:5">
      <c r="A16636" s="11">
        <v>2.2676836091031057E-2</v>
      </c>
      <c r="B16636" s="11">
        <v>1.5255372095827559E-3</v>
      </c>
      <c r="C16636" s="11"/>
      <c r="D16636" s="11"/>
      <c r="E16636" s="14"/>
    </row>
    <row r="16637" spans="1:5">
      <c r="A16637" s="11">
        <v>2.5097394310461846E-2</v>
      </c>
      <c r="B16637" s="11">
        <v>1.6310881377876185E-3</v>
      </c>
      <c r="C16637" s="11"/>
      <c r="D16637" s="11"/>
      <c r="E16637" s="14"/>
    </row>
    <row r="16638" spans="1:5">
      <c r="A16638" s="11">
        <v>1.9913887283220622E-2</v>
      </c>
      <c r="B16638" s="11">
        <v>1.3084493924266959E-3</v>
      </c>
      <c r="C16638" s="11"/>
      <c r="D16638" s="11"/>
      <c r="E16638" s="14"/>
    </row>
    <row r="16639" spans="1:5">
      <c r="A16639" s="11">
        <v>2.1128696134702796E-2</v>
      </c>
      <c r="B16639" s="11">
        <v>1.390043655827886E-3</v>
      </c>
      <c r="C16639" s="11"/>
      <c r="D16639" s="11"/>
      <c r="E16639" s="14"/>
    </row>
    <row r="16640" spans="1:5">
      <c r="A16640" s="11">
        <v>2.837865279557681E-2</v>
      </c>
      <c r="B16640" s="11">
        <v>1.9319610506651956E-3</v>
      </c>
      <c r="C16640" s="11"/>
      <c r="D16640" s="11"/>
      <c r="E16640" s="14"/>
    </row>
    <row r="16641" spans="1:5">
      <c r="A16641" s="11">
        <v>2.0138059878424819E-2</v>
      </c>
      <c r="B16641" s="11">
        <v>1.3255481500362971E-3</v>
      </c>
      <c r="C16641" s="11"/>
      <c r="D16641" s="11"/>
      <c r="E16641" s="14"/>
    </row>
    <row r="16642" spans="1:5">
      <c r="A16642" s="11">
        <v>2.4690998460636809E-2</v>
      </c>
      <c r="B16642" s="11">
        <v>1.5622391460205776E-3</v>
      </c>
      <c r="C16642" s="11"/>
      <c r="D16642" s="11"/>
      <c r="E16642" s="14"/>
    </row>
    <row r="16643" spans="1:5">
      <c r="A16643" s="11">
        <v>3.218342726893663E-2</v>
      </c>
      <c r="B16643" s="11">
        <v>2.1626650742236474E-3</v>
      </c>
      <c r="C16643" s="11"/>
      <c r="D16643" s="11"/>
      <c r="E16643" s="14"/>
    </row>
    <row r="16644" spans="1:5">
      <c r="A16644" s="11">
        <v>1.9357131053742652E-2</v>
      </c>
      <c r="B16644" s="11">
        <v>1.2391585153416476E-3</v>
      </c>
      <c r="C16644" s="11"/>
      <c r="D16644" s="11"/>
      <c r="E16644" s="14"/>
    </row>
    <row r="16645" spans="1:5">
      <c r="A16645" s="11">
        <v>2.6223813632660443E-2</v>
      </c>
      <c r="B16645" s="11">
        <v>1.8039264272353293E-3</v>
      </c>
      <c r="C16645" s="11"/>
      <c r="D16645" s="11"/>
      <c r="E16645" s="14"/>
    </row>
    <row r="16646" spans="1:5">
      <c r="A16646" s="11">
        <v>2.4420185383866207E-2</v>
      </c>
      <c r="B16646" s="11">
        <v>1.6007244423759351E-3</v>
      </c>
      <c r="C16646" s="11"/>
      <c r="D16646" s="11"/>
      <c r="E16646" s="14"/>
    </row>
    <row r="16647" spans="1:5">
      <c r="A16647" s="11">
        <v>2.6066608327604511E-2</v>
      </c>
      <c r="B16647" s="11">
        <v>1.7779220265480894E-3</v>
      </c>
      <c r="C16647" s="11"/>
      <c r="D16647" s="11"/>
      <c r="E16647" s="14"/>
    </row>
    <row r="16648" spans="1:5">
      <c r="A16648" s="11">
        <v>1.7559093313889884E-2</v>
      </c>
      <c r="B16648" s="11">
        <v>1.0443916527845532E-3</v>
      </c>
      <c r="C16648" s="11"/>
      <c r="D16648" s="11"/>
      <c r="E16648" s="14"/>
    </row>
    <row r="16649" spans="1:5">
      <c r="A16649" s="11">
        <v>2.135014379057168E-2</v>
      </c>
      <c r="B16649" s="11">
        <v>1.4154494757363536E-3</v>
      </c>
      <c r="C16649" s="11"/>
      <c r="D16649" s="11"/>
      <c r="E16649" s="14"/>
    </row>
    <row r="16650" spans="1:5">
      <c r="A16650" s="11">
        <v>1.7865096964538474E-2</v>
      </c>
      <c r="B16650" s="11">
        <v>1.0498201819980507E-3</v>
      </c>
      <c r="C16650" s="11"/>
      <c r="D16650" s="11"/>
      <c r="E16650" s="14"/>
    </row>
    <row r="16651" spans="1:5">
      <c r="A16651" s="11">
        <v>2.8038665574861493E-2</v>
      </c>
      <c r="B16651" s="11">
        <v>1.871158978111668E-3</v>
      </c>
      <c r="C16651" s="11"/>
      <c r="D16651" s="11"/>
      <c r="E16651" s="14"/>
    </row>
    <row r="16652" spans="1:5">
      <c r="A16652" s="11">
        <v>1.8512047866441731E-2</v>
      </c>
      <c r="B16652" s="11">
        <v>1.1620514904864265E-3</v>
      </c>
      <c r="C16652" s="11"/>
      <c r="D16652" s="11"/>
      <c r="E16652" s="14"/>
    </row>
    <row r="16653" spans="1:5">
      <c r="A16653" s="11">
        <v>1.7712440194208787E-2</v>
      </c>
      <c r="B16653" s="11">
        <v>9.7810537678685557E-4</v>
      </c>
      <c r="C16653" s="11"/>
      <c r="D16653" s="11"/>
      <c r="E16653" s="14"/>
    </row>
    <row r="16654" spans="1:5">
      <c r="A16654" s="11">
        <v>1.6579596090006376E-2</v>
      </c>
      <c r="B16654" s="11">
        <v>9.0997401697811024E-4</v>
      </c>
      <c r="C16654" s="11"/>
      <c r="D16654" s="11"/>
      <c r="E16654" s="14"/>
    </row>
    <row r="16655" spans="1:5">
      <c r="A16655" s="11">
        <v>1.7038357843694216E-2</v>
      </c>
      <c r="B16655" s="11">
        <v>9.9430162387350966E-4</v>
      </c>
      <c r="C16655" s="11"/>
      <c r="D16655" s="11"/>
      <c r="E16655" s="14"/>
    </row>
    <row r="16656" spans="1:5">
      <c r="A16656" s="11">
        <v>2.0343273729927142E-2</v>
      </c>
      <c r="B16656" s="11">
        <v>1.3405075175340665E-3</v>
      </c>
      <c r="C16656" s="11"/>
      <c r="D16656" s="11"/>
      <c r="E16656" s="14"/>
    </row>
    <row r="16657" spans="1:5">
      <c r="A16657" s="11">
        <v>1.8186951468746229E-2</v>
      </c>
      <c r="B16657" s="11">
        <v>1.0533226534391023E-3</v>
      </c>
      <c r="C16657" s="11"/>
      <c r="D16657" s="11"/>
      <c r="E16657" s="14"/>
    </row>
    <row r="16658" spans="1:5">
      <c r="A16658" s="11">
        <v>2.8462024204067626E-2</v>
      </c>
      <c r="B16658" s="11">
        <v>1.8548763221122744E-3</v>
      </c>
      <c r="C16658" s="11"/>
      <c r="D16658" s="11"/>
      <c r="E16658" s="14"/>
    </row>
    <row r="16659" spans="1:5">
      <c r="A16659" s="11">
        <v>2.3488834421432563E-2</v>
      </c>
      <c r="B16659" s="11">
        <v>1.6157996593483325E-3</v>
      </c>
      <c r="C16659" s="11"/>
      <c r="D16659" s="11"/>
      <c r="E16659" s="14"/>
    </row>
    <row r="16660" spans="1:5">
      <c r="A16660" s="11">
        <v>2.8580150820222108E-2</v>
      </c>
      <c r="B16660" s="11">
        <v>1.8455932681643924E-3</v>
      </c>
      <c r="C16660" s="11"/>
      <c r="D16660" s="11"/>
      <c r="E16660" s="14"/>
    </row>
    <row r="16661" spans="1:5">
      <c r="A16661" s="11">
        <v>2.2426049831723527E-2</v>
      </c>
      <c r="B16661" s="11">
        <v>1.5187474553059485E-3</v>
      </c>
      <c r="C16661" s="11"/>
      <c r="D16661" s="11"/>
      <c r="E16661" s="14"/>
    </row>
    <row r="16662" spans="1:5">
      <c r="A16662" s="11">
        <v>1.6772479979712103E-2</v>
      </c>
      <c r="B16662" s="11">
        <v>9.6349124766864928E-4</v>
      </c>
      <c r="C16662" s="11"/>
      <c r="D16662" s="11"/>
      <c r="E16662" s="14"/>
    </row>
    <row r="16663" spans="1:5">
      <c r="A16663" s="11">
        <v>1.5868129947079746E-2</v>
      </c>
      <c r="B16663" s="11">
        <v>7.7017530772359867E-4</v>
      </c>
      <c r="C16663" s="11"/>
      <c r="D16663" s="11"/>
      <c r="E16663" s="14"/>
    </row>
    <row r="16664" spans="1:5">
      <c r="A16664" s="11">
        <v>2.3107305729839309E-2</v>
      </c>
      <c r="B16664" s="11">
        <v>1.576935203482379E-3</v>
      </c>
      <c r="C16664" s="11"/>
      <c r="D16664" s="11"/>
      <c r="E16664" s="14"/>
    </row>
    <row r="16665" spans="1:5">
      <c r="A16665" s="11">
        <v>1.5412703682991424E-2</v>
      </c>
      <c r="B16665" s="11">
        <v>6.6949969781945375E-4</v>
      </c>
      <c r="C16665" s="11"/>
      <c r="D16665" s="11"/>
      <c r="E16665" s="14"/>
    </row>
    <row r="16666" spans="1:5">
      <c r="A16666" s="11">
        <v>1.9182559624009221E-2</v>
      </c>
      <c r="B16666" s="11">
        <v>1.2400341024399607E-3</v>
      </c>
      <c r="C16666" s="11"/>
      <c r="D16666" s="11"/>
      <c r="E16666" s="14"/>
    </row>
    <row r="16667" spans="1:5">
      <c r="A16667" s="11">
        <v>2.4793178468325829E-2</v>
      </c>
      <c r="B16667" s="11">
        <v>1.6931432137901182E-3</v>
      </c>
      <c r="C16667" s="11"/>
      <c r="D16667" s="11"/>
      <c r="E16667" s="14"/>
    </row>
    <row r="16668" spans="1:5">
      <c r="A16668" s="11">
        <v>2.0471684423115012E-2</v>
      </c>
      <c r="B16668" s="11">
        <v>1.3557439423840694E-3</v>
      </c>
      <c r="C16668" s="11"/>
      <c r="D16668" s="11"/>
      <c r="E16668" s="14"/>
    </row>
    <row r="16669" spans="1:5">
      <c r="A16669" s="11">
        <v>1.7804086548026194E-2</v>
      </c>
      <c r="B16669" s="11">
        <v>9.7639880375479174E-4</v>
      </c>
      <c r="C16669" s="11"/>
      <c r="D16669" s="11"/>
      <c r="E16669" s="14"/>
    </row>
    <row r="16670" spans="1:5">
      <c r="A16670" s="11">
        <v>2.3107609596506831E-2</v>
      </c>
      <c r="B16670" s="11">
        <v>1.5549614682449E-3</v>
      </c>
      <c r="C16670" s="11"/>
      <c r="D16670" s="11"/>
      <c r="E16670" s="14"/>
    </row>
    <row r="16671" spans="1:5">
      <c r="A16671" s="11">
        <v>1.9445844776220918E-2</v>
      </c>
      <c r="B16671" s="11">
        <v>1.2538343452156903E-3</v>
      </c>
      <c r="C16671" s="11"/>
      <c r="D16671" s="11"/>
      <c r="E16671" s="14"/>
    </row>
    <row r="16672" spans="1:5">
      <c r="A16672" s="11">
        <v>2.4060679392654646E-2</v>
      </c>
      <c r="B16672" s="11">
        <v>1.6326218577069269E-3</v>
      </c>
      <c r="C16672" s="11"/>
      <c r="D16672" s="11"/>
      <c r="E16672" s="14"/>
    </row>
    <row r="16673" spans="1:5">
      <c r="A16673" s="11">
        <v>1.5380142950844425E-2</v>
      </c>
      <c r="B16673" s="11">
        <v>5.3822920487038865E-4</v>
      </c>
      <c r="C16673" s="11"/>
      <c r="D16673" s="11"/>
      <c r="E16673" s="14"/>
    </row>
    <row r="16674" spans="1:5">
      <c r="A16674" s="11">
        <v>1.6055817020706561E-2</v>
      </c>
      <c r="B16674" s="11">
        <v>8.028267342349198E-4</v>
      </c>
      <c r="C16674" s="11"/>
      <c r="D16674" s="11"/>
      <c r="E16674" s="14"/>
    </row>
    <row r="16675" spans="1:5">
      <c r="A16675" s="11">
        <v>2.0719641893588756E-2</v>
      </c>
      <c r="B16675" s="11">
        <v>1.2825294827076346E-3</v>
      </c>
      <c r="C16675" s="11"/>
      <c r="D16675" s="11"/>
      <c r="E16675" s="14"/>
    </row>
    <row r="16676" spans="1:5">
      <c r="A16676" s="11">
        <v>2.0909875151234464E-2</v>
      </c>
      <c r="B16676" s="11">
        <v>1.2826600648441998E-3</v>
      </c>
      <c r="C16676" s="11"/>
      <c r="D16676" s="11"/>
      <c r="E16676" s="14"/>
    </row>
    <row r="16677" spans="1:5">
      <c r="A16677" s="11">
        <v>2.1058366907273907E-2</v>
      </c>
      <c r="B16677" s="11">
        <v>1.3025201940012143E-3</v>
      </c>
      <c r="C16677" s="11"/>
      <c r="D16677" s="11"/>
      <c r="E16677" s="14"/>
    </row>
    <row r="16678" spans="1:5">
      <c r="A16678" s="11">
        <v>2.5497481428449507E-2</v>
      </c>
      <c r="B16678" s="11">
        <v>1.7689985345074116E-3</v>
      </c>
      <c r="C16678" s="11"/>
      <c r="D16678" s="11"/>
      <c r="E16678" s="14"/>
    </row>
    <row r="16679" spans="1:5">
      <c r="A16679" s="11">
        <v>1.6022107108975139E-2</v>
      </c>
      <c r="B16679" s="11">
        <v>8.2736621924767693E-4</v>
      </c>
      <c r="C16679" s="11"/>
      <c r="D16679" s="11"/>
      <c r="E16679" s="14"/>
    </row>
    <row r="16680" spans="1:5">
      <c r="A16680" s="11">
        <v>2.1908689360422274E-2</v>
      </c>
      <c r="B16680" s="11">
        <v>1.4737096966901185E-3</v>
      </c>
      <c r="C16680" s="11"/>
      <c r="D16680" s="11"/>
      <c r="E16680" s="14"/>
    </row>
    <row r="16681" spans="1:5">
      <c r="A16681" s="11">
        <v>1.9332229672866061E-2</v>
      </c>
      <c r="B16681" s="11">
        <v>1.2533340831866308E-3</v>
      </c>
      <c r="C16681" s="11"/>
      <c r="D16681" s="11"/>
      <c r="E16681" s="14"/>
    </row>
    <row r="16682" spans="1:5">
      <c r="A16682" s="11">
        <v>2.1035345384730352E-2</v>
      </c>
      <c r="B16682" s="11">
        <v>1.380334559425211E-3</v>
      </c>
      <c r="C16682" s="11"/>
      <c r="D16682" s="11"/>
      <c r="E16682" s="14"/>
    </row>
    <row r="16683" spans="1:5">
      <c r="A16683" s="11">
        <v>2.6090409474713378E-2</v>
      </c>
      <c r="B16683" s="11">
        <v>1.7776650289610199E-3</v>
      </c>
      <c r="C16683" s="11"/>
      <c r="D16683" s="11"/>
      <c r="E16683" s="14"/>
    </row>
    <row r="16684" spans="1:5">
      <c r="A16684" s="11">
        <v>2.3435223129476528E-2</v>
      </c>
      <c r="B16684" s="11">
        <v>1.5868093282574033E-3</v>
      </c>
      <c r="C16684" s="11"/>
      <c r="D16684" s="11"/>
      <c r="E16684" s="14"/>
    </row>
    <row r="16685" spans="1:5">
      <c r="A16685" s="11">
        <v>2.20880338203925E-2</v>
      </c>
      <c r="B16685" s="11">
        <v>1.503569110042809E-3</v>
      </c>
      <c r="C16685" s="11"/>
      <c r="D16685" s="11"/>
      <c r="E16685" s="14"/>
    </row>
    <row r="16686" spans="1:5">
      <c r="A16686" s="11">
        <v>1.7022194031358916E-2</v>
      </c>
      <c r="B16686" s="11">
        <v>9.7644146216525462E-4</v>
      </c>
      <c r="C16686" s="11"/>
      <c r="D16686" s="11"/>
      <c r="E16686" s="14"/>
    </row>
    <row r="16687" spans="1:5">
      <c r="A16687" s="11">
        <v>2.9610547365305238E-2</v>
      </c>
      <c r="B16687" s="11">
        <v>1.9457997557461363E-3</v>
      </c>
      <c r="C16687" s="11"/>
      <c r="D16687" s="11"/>
      <c r="E16687" s="14"/>
    </row>
    <row r="16688" spans="1:5">
      <c r="A16688" s="11">
        <v>2.9820631303754296E-2</v>
      </c>
      <c r="B16688" s="11">
        <v>2.0296585885111415E-3</v>
      </c>
      <c r="C16688" s="11"/>
      <c r="D16688" s="11"/>
      <c r="E16688" s="14"/>
    </row>
    <row r="16689" spans="1:5">
      <c r="A16689" s="11">
        <v>1.6904419438179278E-2</v>
      </c>
      <c r="B16689" s="11">
        <v>9.8220310827888289E-4</v>
      </c>
      <c r="C16689" s="11"/>
      <c r="D16689" s="11"/>
      <c r="E16689" s="14"/>
    </row>
    <row r="16690" spans="1:5">
      <c r="A16690" s="11">
        <v>2.802258633329353E-2</v>
      </c>
      <c r="B16690" s="11">
        <v>1.8902039873083091E-3</v>
      </c>
      <c r="C16690" s="11"/>
      <c r="D16690" s="11"/>
      <c r="E16690" s="14"/>
    </row>
    <row r="16691" spans="1:5">
      <c r="A16691" s="11">
        <v>2.5639804289015265E-2</v>
      </c>
      <c r="B16691" s="11">
        <v>1.7704126543065298E-3</v>
      </c>
      <c r="C16691" s="11"/>
      <c r="D16691" s="11"/>
      <c r="E16691" s="14"/>
    </row>
    <row r="16692" spans="1:5">
      <c r="A16692" s="11">
        <v>1.6777566742661624E-2</v>
      </c>
      <c r="B16692" s="11">
        <v>9.5927648462346008E-4</v>
      </c>
      <c r="C16692" s="11"/>
      <c r="D16692" s="11"/>
      <c r="E16692" s="14"/>
    </row>
    <row r="16693" spans="1:5">
      <c r="A16693" s="11">
        <v>2.0628784881830065E-2</v>
      </c>
      <c r="B16693" s="11">
        <v>1.23127828542045E-3</v>
      </c>
      <c r="C16693" s="11"/>
      <c r="D16693" s="11"/>
      <c r="E16693" s="14"/>
    </row>
    <row r="16694" spans="1:5">
      <c r="A16694" s="11">
        <v>1.9494868498043674E-2</v>
      </c>
      <c r="B16694" s="11">
        <v>1.2224804882090372E-3</v>
      </c>
      <c r="C16694" s="11"/>
      <c r="D16694" s="11"/>
      <c r="E16694" s="14"/>
    </row>
    <row r="16695" spans="1:5">
      <c r="A16695" s="11">
        <v>2.3944696671784022E-2</v>
      </c>
      <c r="B16695" s="11">
        <v>1.6453886044794123E-3</v>
      </c>
      <c r="C16695" s="11"/>
      <c r="D16695" s="11"/>
      <c r="E16695" s="14"/>
    </row>
    <row r="16696" spans="1:5">
      <c r="A16696" s="11">
        <v>1.894278498388707E-2</v>
      </c>
      <c r="B16696" s="11">
        <v>1.2104144147831468E-3</v>
      </c>
      <c r="C16696" s="11"/>
      <c r="D16696" s="11"/>
      <c r="E16696" s="14"/>
    </row>
    <row r="16697" spans="1:5">
      <c r="A16697" s="11">
        <v>1.5410184045416067E-2</v>
      </c>
      <c r="B16697" s="11">
        <v>5.2004883516758478E-4</v>
      </c>
      <c r="C16697" s="11"/>
      <c r="D16697" s="11"/>
      <c r="E16697" s="14"/>
    </row>
    <row r="16698" spans="1:5">
      <c r="A16698" s="11">
        <v>1.5529738393708538E-2</v>
      </c>
      <c r="B16698" s="11">
        <v>7.1101233759878499E-4</v>
      </c>
      <c r="C16698" s="11"/>
      <c r="D16698" s="11"/>
      <c r="E16698" s="14"/>
    </row>
    <row r="16699" spans="1:5">
      <c r="A16699" s="11">
        <v>3.1391956526063115E-2</v>
      </c>
      <c r="B16699" s="11">
        <v>2.1337542149347569E-3</v>
      </c>
      <c r="C16699" s="11"/>
      <c r="D16699" s="11"/>
      <c r="E16699" s="14"/>
    </row>
    <row r="16700" spans="1:5">
      <c r="A16700" s="11">
        <v>1.7167898668454706E-2</v>
      </c>
      <c r="B16700" s="11">
        <v>9.0958451809713579E-4</v>
      </c>
      <c r="C16700" s="11"/>
      <c r="D16700" s="11"/>
      <c r="E16700" s="14"/>
    </row>
    <row r="16701" spans="1:5">
      <c r="A16701" s="11">
        <v>1.9130948072049483E-2</v>
      </c>
      <c r="B16701" s="11">
        <v>1.1256920040387092E-3</v>
      </c>
      <c r="C16701" s="11"/>
      <c r="D16701" s="11"/>
      <c r="E16701" s="14"/>
    </row>
    <row r="16702" spans="1:5">
      <c r="A16702" s="11">
        <v>2.7227495743717616E-2</v>
      </c>
      <c r="B16702" s="11">
        <v>1.8874587668928026E-3</v>
      </c>
      <c r="C16702" s="11"/>
      <c r="D16702" s="11"/>
      <c r="E16702" s="14"/>
    </row>
    <row r="16703" spans="1:5">
      <c r="A16703" s="11">
        <v>2.1173367102967279E-2</v>
      </c>
      <c r="B16703" s="11">
        <v>1.3086055982377807E-3</v>
      </c>
      <c r="C16703" s="11"/>
      <c r="D16703" s="11"/>
      <c r="E16703" s="14"/>
    </row>
    <row r="16704" spans="1:5">
      <c r="A16704" s="11">
        <v>1.8568283589642045E-2</v>
      </c>
      <c r="B16704" s="11">
        <v>1.1569355793094591E-3</v>
      </c>
      <c r="C16704" s="11"/>
      <c r="D16704" s="11"/>
      <c r="E16704" s="14"/>
    </row>
    <row r="16705" spans="1:5">
      <c r="A16705" s="11">
        <v>2.0020165662923257E-2</v>
      </c>
      <c r="B16705" s="11">
        <v>1.1936658986030863E-3</v>
      </c>
      <c r="C16705" s="11"/>
      <c r="D16705" s="11"/>
      <c r="E16705" s="14"/>
    </row>
    <row r="16706" spans="1:5">
      <c r="A16706" s="11">
        <v>2.5244259059275766E-2</v>
      </c>
      <c r="B16706" s="11">
        <v>1.7151700132428068E-3</v>
      </c>
      <c r="C16706" s="11"/>
      <c r="D16706" s="11"/>
      <c r="E16706" s="14"/>
    </row>
    <row r="16707" spans="1:5">
      <c r="A16707" s="11">
        <v>3.1083370102827333E-2</v>
      </c>
      <c r="B16707" s="11">
        <v>2.1057354481988978E-3</v>
      </c>
      <c r="C16707" s="11"/>
      <c r="D16707" s="11"/>
      <c r="E16707" s="14"/>
    </row>
    <row r="16708" spans="1:5">
      <c r="A16708" s="11">
        <v>2.3725682127960095E-2</v>
      </c>
      <c r="B16708" s="11">
        <v>1.5346088186460188E-3</v>
      </c>
      <c r="C16708" s="11"/>
      <c r="D16708" s="11"/>
      <c r="E16708" s="14"/>
    </row>
    <row r="16709" spans="1:5">
      <c r="A16709" s="11">
        <v>3.3959907229533133E-2</v>
      </c>
      <c r="B16709" s="11">
        <v>2.2014856663518365E-3</v>
      </c>
      <c r="C16709" s="11"/>
      <c r="D16709" s="11"/>
      <c r="E16709" s="14"/>
    </row>
    <row r="16710" spans="1:5">
      <c r="A16710" s="11">
        <v>1.6412851832944296E-2</v>
      </c>
      <c r="B16710" s="11">
        <v>9.0817114768987177E-4</v>
      </c>
      <c r="C16710" s="11"/>
      <c r="D16710" s="11"/>
      <c r="E16710" s="14"/>
    </row>
    <row r="16711" spans="1:5">
      <c r="A16711" s="11">
        <v>1.7995970564905085E-2</v>
      </c>
      <c r="B16711" s="11">
        <v>1.0314338084029086E-3</v>
      </c>
      <c r="C16711" s="11"/>
      <c r="D16711" s="11"/>
      <c r="E16711" s="14"/>
    </row>
    <row r="16712" spans="1:5">
      <c r="A16712" s="11">
        <v>2.1541111241567726E-2</v>
      </c>
      <c r="B16712" s="11">
        <v>1.4240649806401848E-3</v>
      </c>
      <c r="C16712" s="11"/>
      <c r="D16712" s="11"/>
      <c r="E16712" s="14"/>
    </row>
    <row r="16713" spans="1:5">
      <c r="A16713" s="11">
        <v>2.0327475141909562E-2</v>
      </c>
      <c r="B16713" s="11">
        <v>1.3307911413769137E-3</v>
      </c>
      <c r="C16713" s="11"/>
      <c r="D16713" s="11"/>
      <c r="E16713" s="14"/>
    </row>
    <row r="16714" spans="1:5">
      <c r="A16714" s="11">
        <v>2.6864820764632345E-2</v>
      </c>
      <c r="B16714" s="11">
        <v>1.8376358255023039E-3</v>
      </c>
      <c r="C16714" s="11"/>
      <c r="D16714" s="11"/>
      <c r="E16714" s="14"/>
    </row>
    <row r="16715" spans="1:5">
      <c r="A16715" s="11">
        <v>2.524604345942531E-2</v>
      </c>
      <c r="B16715" s="11">
        <v>1.7075601058128369E-3</v>
      </c>
      <c r="C16715" s="11"/>
      <c r="D16715" s="11"/>
      <c r="E16715" s="14"/>
    </row>
    <row r="16716" spans="1:5">
      <c r="A16716" s="11">
        <v>2.2935531204671931E-2</v>
      </c>
      <c r="B16716" s="11">
        <v>1.4427309862635532E-3</v>
      </c>
      <c r="C16716" s="11"/>
      <c r="D16716" s="11"/>
      <c r="E16716" s="14"/>
    </row>
    <row r="16717" spans="1:5">
      <c r="A16717" s="11">
        <v>2.2922347089323118E-2</v>
      </c>
      <c r="B16717" s="11">
        <v>1.5716501539108883E-3</v>
      </c>
      <c r="C16717" s="11"/>
      <c r="D16717" s="11"/>
      <c r="E16717" s="14"/>
    </row>
    <row r="16718" spans="1:5">
      <c r="A16718" s="11">
        <v>1.738616477283134E-2</v>
      </c>
      <c r="B16718" s="11">
        <v>1.0289006056188081E-3</v>
      </c>
      <c r="C16718" s="11"/>
      <c r="D16718" s="11"/>
      <c r="E16718" s="14"/>
    </row>
    <row r="16719" spans="1:5">
      <c r="A16719" s="11">
        <v>2.2912249951638337E-2</v>
      </c>
      <c r="B16719" s="11">
        <v>1.5459759533190973E-3</v>
      </c>
      <c r="C16719" s="11"/>
      <c r="D16719" s="11"/>
      <c r="E16719" s="14"/>
    </row>
    <row r="16720" spans="1:5">
      <c r="A16720" s="11">
        <v>2.1527644609630501E-2</v>
      </c>
      <c r="B16720" s="11">
        <v>1.4547262061273296E-3</v>
      </c>
      <c r="C16720" s="11"/>
      <c r="D16720" s="11"/>
      <c r="E16720" s="14"/>
    </row>
    <row r="16721" spans="1:5">
      <c r="A16721" s="11">
        <v>1.7510310389333643E-2</v>
      </c>
      <c r="B16721" s="11">
        <v>1.058673103058437E-3</v>
      </c>
      <c r="C16721" s="11"/>
      <c r="D16721" s="11"/>
      <c r="E16721" s="14"/>
    </row>
    <row r="16722" spans="1:5">
      <c r="A16722" s="11">
        <v>1.9886223773024844E-2</v>
      </c>
      <c r="B16722" s="11">
        <v>1.3063573996964768E-3</v>
      </c>
      <c r="C16722" s="11"/>
      <c r="D16722" s="11"/>
      <c r="E16722" s="14"/>
    </row>
    <row r="16723" spans="1:5">
      <c r="A16723" s="11">
        <v>2.0262705198837661E-2</v>
      </c>
      <c r="B16723" s="11">
        <v>1.3233443069601007E-3</v>
      </c>
      <c r="C16723" s="11"/>
      <c r="D16723" s="11"/>
      <c r="E16723" s="14"/>
    </row>
    <row r="16724" spans="1:5">
      <c r="A16724" s="11">
        <v>1.7157843289552301E-2</v>
      </c>
      <c r="B16724" s="11">
        <v>9.9526547049781644E-4</v>
      </c>
      <c r="C16724" s="11"/>
      <c r="D16724" s="11"/>
      <c r="E16724" s="14"/>
    </row>
    <row r="16725" spans="1:5">
      <c r="A16725" s="11">
        <v>2.3285769613814025E-2</v>
      </c>
      <c r="B16725" s="11">
        <v>1.5614022696490214E-3</v>
      </c>
      <c r="C16725" s="11"/>
      <c r="D16725" s="11"/>
      <c r="E16725" s="14"/>
    </row>
    <row r="16726" spans="1:5">
      <c r="A16726" s="11">
        <v>1.6820638126910283E-2</v>
      </c>
      <c r="B16726" s="11">
        <v>9.6952948939008814E-4</v>
      </c>
      <c r="C16726" s="11"/>
      <c r="D16726" s="11"/>
      <c r="E16726" s="14"/>
    </row>
    <row r="16727" spans="1:5">
      <c r="A16727" s="11">
        <v>2.2899705788701354E-2</v>
      </c>
      <c r="B16727" s="11">
        <v>1.5583539820293816E-3</v>
      </c>
      <c r="C16727" s="11"/>
      <c r="D16727" s="11"/>
      <c r="E16727" s="14"/>
    </row>
    <row r="16728" spans="1:5">
      <c r="A16728" s="11">
        <v>3.1700123742349644E-2</v>
      </c>
      <c r="B16728" s="11">
        <v>2.1456830061396676E-3</v>
      </c>
      <c r="C16728" s="11"/>
      <c r="D16728" s="11"/>
      <c r="E16728" s="14"/>
    </row>
    <row r="16729" spans="1:5">
      <c r="A16729" s="11">
        <v>2.2480260967895987E-2</v>
      </c>
      <c r="B16729" s="11">
        <v>1.4409248743080289E-3</v>
      </c>
      <c r="C16729" s="11"/>
      <c r="D16729" s="11"/>
      <c r="E16729" s="14"/>
    </row>
    <row r="16730" spans="1:5">
      <c r="A16730" s="11">
        <v>2.0557666540146714E-2</v>
      </c>
      <c r="B16730" s="11">
        <v>1.2322581455182207E-3</v>
      </c>
      <c r="C16730" s="11"/>
      <c r="D16730" s="11"/>
      <c r="E16730" s="14"/>
    </row>
    <row r="16731" spans="1:5">
      <c r="A16731" s="11">
        <v>2.6508885045586624E-2</v>
      </c>
      <c r="B16731" s="11">
        <v>1.7551888450250083E-3</v>
      </c>
      <c r="C16731" s="11"/>
      <c r="D16731" s="11"/>
      <c r="E16731" s="14"/>
    </row>
    <row r="16732" spans="1:5">
      <c r="A16732" s="11">
        <v>1.6506461643489335E-2</v>
      </c>
      <c r="B16732" s="11">
        <v>8.9431684715426691E-4</v>
      </c>
      <c r="C16732" s="11"/>
      <c r="D16732" s="11"/>
      <c r="E16732" s="14"/>
    </row>
    <row r="16733" spans="1:5">
      <c r="A16733" s="11">
        <v>1.7887237353394033E-2</v>
      </c>
      <c r="B16733" s="11">
        <v>1.1056354641462698E-3</v>
      </c>
      <c r="C16733" s="11"/>
      <c r="D16733" s="11"/>
      <c r="E16733" s="14"/>
    </row>
    <row r="16734" spans="1:5">
      <c r="A16734" s="11">
        <v>2.2903523955764126E-2</v>
      </c>
      <c r="B16734" s="11">
        <v>1.56947362090405E-3</v>
      </c>
      <c r="C16734" s="11"/>
      <c r="D16734" s="11"/>
      <c r="E16734" s="14"/>
    </row>
    <row r="16735" spans="1:5">
      <c r="A16735" s="11">
        <v>1.6242654381789078E-2</v>
      </c>
      <c r="B16735" s="11">
        <v>8.7969061718808084E-4</v>
      </c>
      <c r="C16735" s="11"/>
      <c r="D16735" s="11"/>
      <c r="E16735" s="14"/>
    </row>
    <row r="16736" spans="1:5">
      <c r="A16736" s="11">
        <v>2.4012335333360446E-2</v>
      </c>
      <c r="B16736" s="11">
        <v>1.6546106534813417E-3</v>
      </c>
      <c r="C16736" s="11"/>
      <c r="D16736" s="11"/>
      <c r="E16736" s="14"/>
    </row>
    <row r="16737" spans="1:5">
      <c r="A16737" s="11">
        <v>2.0615719228855654E-2</v>
      </c>
      <c r="B16737" s="11">
        <v>1.3566308969618413E-3</v>
      </c>
      <c r="C16737" s="11"/>
      <c r="D16737" s="11"/>
      <c r="E16737" s="14"/>
    </row>
    <row r="16738" spans="1:5">
      <c r="A16738" s="11">
        <v>3.368896293126418E-2</v>
      </c>
      <c r="B16738" s="11">
        <v>2.220376311743984E-3</v>
      </c>
      <c r="C16738" s="11"/>
      <c r="D16738" s="11"/>
      <c r="E16738" s="14"/>
    </row>
    <row r="16739" spans="1:5">
      <c r="A16739" s="11">
        <v>1.9603899303126959E-2</v>
      </c>
      <c r="B16739" s="11">
        <v>1.2840221468068244E-3</v>
      </c>
      <c r="C16739" s="11"/>
      <c r="D16739" s="11"/>
      <c r="E16739" s="14"/>
    </row>
    <row r="16740" spans="1:5">
      <c r="A16740" s="11">
        <v>1.5925657056188564E-2</v>
      </c>
      <c r="B16740" s="11">
        <v>8.1904705262411475E-4</v>
      </c>
      <c r="C16740" s="11"/>
      <c r="D16740" s="11"/>
      <c r="E16740" s="14"/>
    </row>
    <row r="16741" spans="1:5">
      <c r="A16741" s="11">
        <v>2.2482431497712133E-2</v>
      </c>
      <c r="B16741" s="11">
        <v>1.498414025926177E-3</v>
      </c>
      <c r="C16741" s="11"/>
      <c r="D16741" s="11"/>
      <c r="E16741" s="14"/>
    </row>
    <row r="16742" spans="1:5">
      <c r="A16742" s="11">
        <v>1.8729848759476867E-2</v>
      </c>
      <c r="B16742" s="11">
        <v>1.1941321049803682E-3</v>
      </c>
      <c r="C16742" s="11"/>
      <c r="D16742" s="11"/>
      <c r="E16742" s="14"/>
    </row>
    <row r="16743" spans="1:5">
      <c r="A16743" s="11">
        <v>2.6959820573903417E-2</v>
      </c>
      <c r="B16743" s="11">
        <v>1.7655467118562317E-3</v>
      </c>
      <c r="C16743" s="11"/>
      <c r="D16743" s="11"/>
      <c r="E16743" s="14"/>
    </row>
    <row r="16744" spans="1:5">
      <c r="A16744" s="11">
        <v>2.030402639244433E-2</v>
      </c>
      <c r="B16744" s="11">
        <v>1.3231534470490107E-3</v>
      </c>
      <c r="C16744" s="11"/>
      <c r="D16744" s="11"/>
      <c r="E16744" s="14"/>
    </row>
    <row r="16745" spans="1:5">
      <c r="A16745" s="11">
        <v>1.8213570059579198E-2</v>
      </c>
      <c r="B16745" s="11">
        <v>1.0213171287827313E-3</v>
      </c>
      <c r="C16745" s="11"/>
      <c r="D16745" s="11"/>
      <c r="E16745" s="14"/>
    </row>
    <row r="16746" spans="1:5">
      <c r="A16746" s="11">
        <v>2.5083241401215817E-2</v>
      </c>
      <c r="B16746" s="11">
        <v>1.7225605385764037E-3</v>
      </c>
      <c r="C16746" s="11"/>
      <c r="D16746" s="11"/>
      <c r="E16746" s="14"/>
    </row>
    <row r="16747" spans="1:5">
      <c r="A16747" s="11">
        <v>2.5647707115871263E-2</v>
      </c>
      <c r="B16747" s="11">
        <v>1.7665030365157704E-3</v>
      </c>
      <c r="C16747" s="11"/>
      <c r="D16747" s="11"/>
      <c r="E16747" s="14"/>
    </row>
    <row r="16748" spans="1:5">
      <c r="A16748" s="11">
        <v>1.5944846797038864E-2</v>
      </c>
      <c r="B16748" s="11">
        <v>7.8083976696325936E-4</v>
      </c>
      <c r="C16748" s="11"/>
      <c r="D16748" s="11"/>
      <c r="E16748" s="14"/>
    </row>
    <row r="16749" spans="1:5">
      <c r="A16749" s="11">
        <v>3.0006282856488421E-2</v>
      </c>
      <c r="B16749" s="11">
        <v>1.9466781877936585E-3</v>
      </c>
      <c r="C16749" s="11"/>
      <c r="D16749" s="11"/>
      <c r="E16749" s="14"/>
    </row>
    <row r="16750" spans="1:5">
      <c r="A16750" s="11">
        <v>2.1463714901933963E-2</v>
      </c>
      <c r="B16750" s="11">
        <v>1.4462569879344857E-3</v>
      </c>
      <c r="C16750" s="11"/>
      <c r="D16750" s="11"/>
      <c r="E16750" s="14"/>
    </row>
    <row r="16751" spans="1:5">
      <c r="A16751" s="11">
        <v>2.0297285511398887E-2</v>
      </c>
      <c r="B16751" s="11">
        <v>1.3424014303897234E-3</v>
      </c>
      <c r="C16751" s="11"/>
      <c r="D16751" s="11"/>
      <c r="E16751" s="14"/>
    </row>
    <row r="16752" spans="1:5">
      <c r="A16752" s="11">
        <v>2.3022082357226373E-2</v>
      </c>
      <c r="B16752" s="11">
        <v>1.5725077314540821E-3</v>
      </c>
      <c r="C16752" s="11"/>
      <c r="D16752" s="11"/>
      <c r="E16752" s="14"/>
    </row>
    <row r="16753" spans="1:5">
      <c r="A16753" s="11">
        <v>2.429942482989474E-2</v>
      </c>
      <c r="B16753" s="11">
        <v>1.6504014559672472E-3</v>
      </c>
      <c r="C16753" s="11"/>
      <c r="D16753" s="11"/>
      <c r="E16753" s="14"/>
    </row>
    <row r="16754" spans="1:5">
      <c r="A16754" s="11">
        <v>1.9504987506338393E-2</v>
      </c>
      <c r="B16754" s="11">
        <v>1.2571335873398498E-3</v>
      </c>
      <c r="C16754" s="11"/>
      <c r="D16754" s="11"/>
      <c r="E16754" s="14"/>
    </row>
    <row r="16755" spans="1:5">
      <c r="A16755" s="11">
        <v>1.7949527107855714E-2</v>
      </c>
      <c r="B16755" s="11">
        <v>1.0650687090043363E-3</v>
      </c>
      <c r="C16755" s="11"/>
      <c r="D16755" s="11"/>
      <c r="E16755" s="14"/>
    </row>
    <row r="16756" spans="1:5">
      <c r="A16756" s="11">
        <v>3.2465211693144973E-2</v>
      </c>
      <c r="B16756" s="11">
        <v>2.1831774497425818E-3</v>
      </c>
      <c r="C16756" s="11"/>
      <c r="D16756" s="11"/>
      <c r="E16756" s="14"/>
    </row>
    <row r="16757" spans="1:5">
      <c r="A16757" s="11">
        <v>2.087644935618815E-2</v>
      </c>
      <c r="B16757" s="11">
        <v>1.3792531223790721E-3</v>
      </c>
      <c r="C16757" s="11"/>
      <c r="D16757" s="11"/>
      <c r="E16757" s="14"/>
    </row>
    <row r="16758" spans="1:5">
      <c r="A16758" s="11">
        <v>2.4402278563258478E-2</v>
      </c>
      <c r="B16758" s="11">
        <v>1.6822906868632374E-3</v>
      </c>
      <c r="C16758" s="11"/>
      <c r="D16758" s="11"/>
      <c r="E16758" s="14"/>
    </row>
    <row r="16759" spans="1:5">
      <c r="A16759" s="11">
        <v>1.8826629658728333E-2</v>
      </c>
      <c r="B16759" s="11">
        <v>1.2014182003407844E-3</v>
      </c>
      <c r="C16759" s="11"/>
      <c r="D16759" s="11"/>
      <c r="E16759" s="14"/>
    </row>
    <row r="16760" spans="1:5">
      <c r="A16760" s="11">
        <v>2.248953439083037E-2</v>
      </c>
      <c r="B16760" s="11">
        <v>1.5199732941379464E-3</v>
      </c>
      <c r="C16760" s="11"/>
      <c r="D16760" s="11"/>
      <c r="E16760" s="14"/>
    </row>
    <row r="16761" spans="1:5">
      <c r="A16761" s="11">
        <v>2.520338864424912E-2</v>
      </c>
      <c r="B16761" s="11">
        <v>1.7196783236448744E-3</v>
      </c>
      <c r="C16761" s="11"/>
      <c r="D16761" s="11"/>
      <c r="E16761" s="14"/>
    </row>
    <row r="16762" spans="1:5">
      <c r="A16762" s="11">
        <v>1.9602357852149917E-2</v>
      </c>
      <c r="B16762" s="11">
        <v>1.2818574220713919E-3</v>
      </c>
      <c r="C16762" s="11"/>
      <c r="D16762" s="11"/>
      <c r="E16762" s="14"/>
    </row>
    <row r="16763" spans="1:5">
      <c r="A16763" s="11">
        <v>1.903745953765186E-2</v>
      </c>
      <c r="B16763" s="11">
        <v>1.2248709791807587E-3</v>
      </c>
      <c r="C16763" s="11"/>
      <c r="D16763" s="11"/>
      <c r="E16763" s="14"/>
    </row>
    <row r="16764" spans="1:5">
      <c r="A16764" s="11">
        <v>2.1777671008578775E-2</v>
      </c>
      <c r="B16764" s="11">
        <v>1.47738245800544E-3</v>
      </c>
      <c r="C16764" s="11"/>
      <c r="D16764" s="11"/>
      <c r="E16764" s="14"/>
    </row>
    <row r="16765" spans="1:5">
      <c r="A16765" s="11">
        <v>2.1805785076602302E-2</v>
      </c>
      <c r="B16765" s="11">
        <v>1.4208764958390119E-3</v>
      </c>
      <c r="C16765" s="11"/>
      <c r="D16765" s="11"/>
      <c r="E16765" s="14"/>
    </row>
    <row r="16766" spans="1:5">
      <c r="A16766" s="11">
        <v>1.7536194950730957E-2</v>
      </c>
      <c r="B16766" s="11">
        <v>1.0585030526094009E-3</v>
      </c>
      <c r="C16766" s="11"/>
      <c r="D16766" s="11"/>
      <c r="E16766" s="14"/>
    </row>
    <row r="16767" spans="1:5">
      <c r="A16767" s="11">
        <v>1.7573447723208811E-2</v>
      </c>
      <c r="B16767" s="11">
        <v>1.0542579920235265E-3</v>
      </c>
      <c r="C16767" s="11"/>
      <c r="D16767" s="11"/>
      <c r="E16767" s="14"/>
    </row>
    <row r="16768" spans="1:5">
      <c r="A16768" s="11">
        <v>2.0823540772258207E-2</v>
      </c>
      <c r="B16768" s="11">
        <v>1.3946091355099084E-3</v>
      </c>
      <c r="C16768" s="11"/>
      <c r="D16768" s="11"/>
      <c r="E16768" s="14"/>
    </row>
    <row r="16769" spans="1:5">
      <c r="A16769" s="11">
        <v>1.7062766425330587E-2</v>
      </c>
      <c r="B16769" s="11">
        <v>8.5210618561891839E-4</v>
      </c>
      <c r="C16769" s="11"/>
      <c r="D16769" s="11"/>
      <c r="E16769" s="14"/>
    </row>
    <row r="16770" spans="1:5">
      <c r="A16770" s="11">
        <v>1.6558411261883621E-2</v>
      </c>
      <c r="B16770" s="11">
        <v>8.0853378352463651E-4</v>
      </c>
      <c r="C16770" s="11"/>
      <c r="D16770" s="11"/>
      <c r="E16770" s="14"/>
    </row>
    <row r="16771" spans="1:5">
      <c r="A16771" s="11">
        <v>1.8504811398242005E-2</v>
      </c>
      <c r="B16771" s="11">
        <v>1.0295781320372392E-3</v>
      </c>
      <c r="C16771" s="11"/>
      <c r="D16771" s="11"/>
      <c r="E16771" s="14"/>
    </row>
    <row r="16772" spans="1:5">
      <c r="A16772" s="11">
        <v>2.1802131912866667E-2</v>
      </c>
      <c r="B16772" s="11">
        <v>1.4760768115065215E-3</v>
      </c>
      <c r="C16772" s="11"/>
      <c r="D16772" s="11"/>
      <c r="E16772" s="14"/>
    </row>
    <row r="16773" spans="1:5">
      <c r="A16773" s="11">
        <v>2.5457646512995619E-2</v>
      </c>
      <c r="B16773" s="11">
        <v>1.7477468870785863E-3</v>
      </c>
      <c r="C16773" s="11"/>
      <c r="D16773" s="11"/>
      <c r="E16773" s="14"/>
    </row>
    <row r="16774" spans="1:5">
      <c r="A16774" s="11">
        <v>2.3755608804958191E-2</v>
      </c>
      <c r="B16774" s="11">
        <v>1.6166587829348597E-3</v>
      </c>
      <c r="C16774" s="11"/>
      <c r="D16774" s="11"/>
      <c r="E16774" s="14"/>
    </row>
    <row r="16775" spans="1:5">
      <c r="A16775" s="11">
        <v>2.2478647709789523E-2</v>
      </c>
      <c r="B16775" s="11">
        <v>1.4085776083999433E-3</v>
      </c>
      <c r="C16775" s="11"/>
      <c r="D16775" s="11"/>
      <c r="E16775" s="14"/>
    </row>
    <row r="16776" spans="1:5">
      <c r="A16776" s="11">
        <v>2.4274503773785035E-2</v>
      </c>
      <c r="B16776" s="11">
        <v>1.6747656817806809E-3</v>
      </c>
      <c r="C16776" s="11"/>
      <c r="D16776" s="11"/>
      <c r="E16776" s="14"/>
    </row>
    <row r="16777" spans="1:5">
      <c r="A16777" s="11">
        <v>1.7171894971731046E-2</v>
      </c>
      <c r="B16777" s="11">
        <v>1.009500472335728E-3</v>
      </c>
      <c r="C16777" s="11"/>
      <c r="D16777" s="11"/>
      <c r="E16777" s="14"/>
    </row>
    <row r="16778" spans="1:5">
      <c r="A16778" s="11">
        <v>2.2713765150538329E-2</v>
      </c>
      <c r="B16778" s="11">
        <v>1.5533015404598808E-3</v>
      </c>
      <c r="C16778" s="11"/>
      <c r="D16778" s="11"/>
      <c r="E16778" s="14"/>
    </row>
    <row r="16779" spans="1:5">
      <c r="A16779" s="11">
        <v>1.8622435961649329E-2</v>
      </c>
      <c r="B16779" s="11">
        <v>1.1511278365986598E-3</v>
      </c>
      <c r="C16779" s="11"/>
      <c r="D16779" s="11"/>
      <c r="E16779" s="14"/>
    </row>
    <row r="16780" spans="1:5">
      <c r="A16780" s="11">
        <v>3.1243761635597972E-2</v>
      </c>
      <c r="B16780" s="11">
        <v>2.1312273030495619E-3</v>
      </c>
      <c r="C16780" s="11"/>
      <c r="D16780" s="11"/>
      <c r="E16780" s="14"/>
    </row>
    <row r="16781" spans="1:5">
      <c r="A16781" s="11">
        <v>2.5103924486392832E-2</v>
      </c>
      <c r="B16781" s="11">
        <v>1.6848498410190966E-3</v>
      </c>
      <c r="C16781" s="11"/>
      <c r="D16781" s="11"/>
      <c r="E16781" s="14"/>
    </row>
    <row r="16782" spans="1:5">
      <c r="A16782" s="11">
        <v>2.3297874124331479E-2</v>
      </c>
      <c r="B16782" s="11">
        <v>1.5757543358995258E-3</v>
      </c>
      <c r="C16782" s="11"/>
      <c r="D16782" s="11"/>
      <c r="E16782" s="14"/>
    </row>
    <row r="16783" spans="1:5">
      <c r="A16783" s="11">
        <v>1.6537501921110455E-2</v>
      </c>
      <c r="B16783" s="11">
        <v>9.1735196325944081E-4</v>
      </c>
      <c r="C16783" s="11"/>
      <c r="D16783" s="11"/>
      <c r="E16783" s="14"/>
    </row>
    <row r="16784" spans="1:5">
      <c r="A16784" s="11">
        <v>2.1835608837949536E-2</v>
      </c>
      <c r="B16784" s="11">
        <v>1.4604131480823966E-3</v>
      </c>
      <c r="C16784" s="11"/>
      <c r="D16784" s="11"/>
      <c r="E16784" s="14"/>
    </row>
    <row r="16785" spans="1:5">
      <c r="A16785" s="11">
        <v>2.0643709805819952E-2</v>
      </c>
      <c r="B16785" s="11">
        <v>1.3274736539570207E-3</v>
      </c>
      <c r="C16785" s="11"/>
      <c r="D16785" s="11"/>
      <c r="E16785" s="14"/>
    </row>
    <row r="16786" spans="1:5">
      <c r="A16786" s="11">
        <v>2.1138933314639719E-2</v>
      </c>
      <c r="B16786" s="11">
        <v>1.3059969110962898E-3</v>
      </c>
      <c r="C16786" s="11"/>
      <c r="D16786" s="11"/>
      <c r="E16786" s="14"/>
    </row>
    <row r="16787" spans="1:5">
      <c r="A16787" s="11">
        <v>2.0543033896267934E-2</v>
      </c>
      <c r="B16787" s="11">
        <v>1.3239594210046734E-3</v>
      </c>
      <c r="C16787" s="11"/>
      <c r="D16787" s="11"/>
      <c r="E16787" s="14"/>
    </row>
    <row r="16788" spans="1:5">
      <c r="A16788" s="11">
        <v>1.9067260435508333E-2</v>
      </c>
      <c r="B16788" s="11">
        <v>1.2077261894408514E-3</v>
      </c>
      <c r="C16788" s="11"/>
      <c r="D16788" s="11"/>
      <c r="E16788" s="14"/>
    </row>
    <row r="16789" spans="1:5">
      <c r="A16789" s="11">
        <v>2.7306192615688996E-2</v>
      </c>
      <c r="B16789" s="11">
        <v>1.86935063976089E-3</v>
      </c>
      <c r="C16789" s="11"/>
      <c r="D16789" s="11"/>
      <c r="E16789" s="14"/>
    </row>
    <row r="16790" spans="1:5">
      <c r="A16790" s="11">
        <v>2.1910185126344208E-2</v>
      </c>
      <c r="B16790" s="11">
        <v>1.4775808497358596E-3</v>
      </c>
      <c r="C16790" s="11"/>
      <c r="D16790" s="11"/>
      <c r="E16790" s="14"/>
    </row>
    <row r="16791" spans="1:5">
      <c r="A16791" s="11">
        <v>1.9238368761231989E-2</v>
      </c>
      <c r="B16791" s="11">
        <v>1.2157757810138093E-3</v>
      </c>
      <c r="C16791" s="11"/>
      <c r="D16791" s="11"/>
      <c r="E16791" s="14"/>
    </row>
    <row r="16792" spans="1:5">
      <c r="A16792" s="11">
        <v>1.9622649182236104E-2</v>
      </c>
      <c r="B16792" s="11">
        <v>1.2836112036754088E-3</v>
      </c>
      <c r="C16792" s="11"/>
      <c r="D16792" s="11"/>
      <c r="E16792" s="14"/>
    </row>
    <row r="16793" spans="1:5">
      <c r="A16793" s="11">
        <v>2.0357260525240863E-2</v>
      </c>
      <c r="B16793" s="11">
        <v>1.3437877992966106E-3</v>
      </c>
      <c r="C16793" s="11"/>
      <c r="D16793" s="11"/>
      <c r="E16793" s="14"/>
    </row>
    <row r="16794" spans="1:5">
      <c r="A16794" s="11">
        <v>1.771336815157552E-2</v>
      </c>
      <c r="B16794" s="11">
        <v>1.0141181497949291E-3</v>
      </c>
      <c r="C16794" s="11"/>
      <c r="D16794" s="11"/>
      <c r="E16794" s="14"/>
    </row>
    <row r="16795" spans="1:5">
      <c r="A16795" s="11">
        <v>2.6343487467937476E-2</v>
      </c>
      <c r="B16795" s="11">
        <v>1.760192397765746E-3</v>
      </c>
      <c r="C16795" s="11"/>
      <c r="D16795" s="11"/>
      <c r="E16795" s="14"/>
    </row>
    <row r="16796" spans="1:5">
      <c r="A16796" s="11">
        <v>2.0190533165858948E-2</v>
      </c>
      <c r="B16796" s="11">
        <v>1.3190347948412468E-3</v>
      </c>
      <c r="C16796" s="11"/>
      <c r="D16796" s="11"/>
      <c r="E16796" s="14"/>
    </row>
    <row r="16797" spans="1:5">
      <c r="A16797" s="11">
        <v>2.3374452180311121E-2</v>
      </c>
      <c r="B16797" s="11">
        <v>1.5862761327049388E-3</v>
      </c>
      <c r="C16797" s="11"/>
      <c r="D16797" s="11"/>
      <c r="E16797" s="14"/>
    </row>
    <row r="16798" spans="1:5">
      <c r="A16798" s="11">
        <v>1.6151971690621342E-2</v>
      </c>
      <c r="B16798" s="11">
        <v>8.6128021652046363E-4</v>
      </c>
      <c r="C16798" s="11"/>
      <c r="D16798" s="11"/>
      <c r="E16798" s="14"/>
    </row>
    <row r="16799" spans="1:5">
      <c r="A16799" s="11">
        <v>2.2560375706502316E-2</v>
      </c>
      <c r="B16799" s="11">
        <v>1.5210329751352142E-3</v>
      </c>
      <c r="C16799" s="11"/>
      <c r="D16799" s="11"/>
      <c r="E16799" s="14"/>
    </row>
    <row r="16800" spans="1:5">
      <c r="A16800" s="11">
        <v>1.6818659439707534E-2</v>
      </c>
      <c r="B16800" s="11">
        <v>9.5336852160455925E-4</v>
      </c>
      <c r="C16800" s="11"/>
      <c r="D16800" s="11"/>
      <c r="E16800" s="14"/>
    </row>
    <row r="16801" spans="1:5">
      <c r="A16801" s="11">
        <v>2.8603012275056516E-2</v>
      </c>
      <c r="B16801" s="11">
        <v>1.9528405923989007E-3</v>
      </c>
      <c r="C16801" s="11"/>
      <c r="D16801" s="11"/>
      <c r="E16801" s="14"/>
    </row>
    <row r="16802" spans="1:5">
      <c r="A16802" s="11">
        <v>1.8616668656708708E-2</v>
      </c>
      <c r="B16802" s="11">
        <v>1.1823704747904195E-3</v>
      </c>
      <c r="C16802" s="11"/>
      <c r="D16802" s="11"/>
      <c r="E16802" s="14"/>
    </row>
    <row r="16803" spans="1:5">
      <c r="A16803" s="11">
        <v>1.7438063421604318E-2</v>
      </c>
      <c r="B16803" s="11">
        <v>1.0026843671597674E-3</v>
      </c>
      <c r="C16803" s="11"/>
      <c r="D16803" s="11"/>
      <c r="E16803" s="14"/>
    </row>
    <row r="16804" spans="1:5">
      <c r="A16804" s="11">
        <v>1.6151604030109085E-2</v>
      </c>
      <c r="B16804" s="11">
        <v>8.2719962179147446E-4</v>
      </c>
      <c r="C16804" s="11"/>
      <c r="D16804" s="11"/>
      <c r="E16804" s="14"/>
    </row>
    <row r="16805" spans="1:5">
      <c r="A16805" s="11">
        <v>2.09568799056459E-2</v>
      </c>
      <c r="B16805" s="11">
        <v>1.3831024268362122E-3</v>
      </c>
      <c r="C16805" s="11"/>
      <c r="D16805" s="11"/>
      <c r="E16805" s="14"/>
    </row>
    <row r="16806" spans="1:5">
      <c r="A16806" s="11">
        <v>2.107512124533303E-2</v>
      </c>
      <c r="B16806" s="11">
        <v>1.3901147783911927E-3</v>
      </c>
      <c r="C16806" s="11"/>
      <c r="D16806" s="11"/>
      <c r="E16806" s="14"/>
    </row>
    <row r="16807" spans="1:5">
      <c r="A16807" s="11">
        <v>1.6171255036829521E-2</v>
      </c>
      <c r="B16807" s="11">
        <v>8.0063916768368477E-4</v>
      </c>
      <c r="C16807" s="11"/>
      <c r="D16807" s="11"/>
      <c r="E16807" s="14"/>
    </row>
    <row r="16808" spans="1:5">
      <c r="A16808" s="11">
        <v>1.6236718035706001E-2</v>
      </c>
      <c r="B16808" s="11">
        <v>8.7163785597586059E-4</v>
      </c>
      <c r="C16808" s="11"/>
      <c r="D16808" s="11"/>
      <c r="E16808" s="14"/>
    </row>
    <row r="16809" spans="1:5">
      <c r="A16809" s="11">
        <v>2.1738428241037472E-2</v>
      </c>
      <c r="B16809" s="11">
        <v>1.4521216874763632E-3</v>
      </c>
      <c r="C16809" s="11"/>
      <c r="D16809" s="11"/>
      <c r="E16809" s="14"/>
    </row>
    <row r="16810" spans="1:5">
      <c r="A16810" s="11">
        <v>1.9808216455894909E-2</v>
      </c>
      <c r="B16810" s="11">
        <v>1.2965876835049663E-3</v>
      </c>
      <c r="C16810" s="11"/>
      <c r="D16810" s="11"/>
      <c r="E16810" s="14"/>
    </row>
    <row r="16811" spans="1:5">
      <c r="A16811" s="11">
        <v>2.6184360611429369E-2</v>
      </c>
      <c r="B16811" s="11">
        <v>1.7640461241463794E-3</v>
      </c>
      <c r="C16811" s="11"/>
      <c r="D16811" s="11"/>
      <c r="E16811" s="14"/>
    </row>
    <row r="16812" spans="1:5">
      <c r="A16812" s="11">
        <v>2.1095265287615215E-2</v>
      </c>
      <c r="B16812" s="11">
        <v>1.3927240442321821E-3</v>
      </c>
      <c r="C16812" s="11"/>
      <c r="D16812" s="11"/>
      <c r="E16812" s="14"/>
    </row>
    <row r="16813" spans="1:5">
      <c r="A16813" s="11">
        <v>1.9313225486659882E-2</v>
      </c>
      <c r="B16813" s="11">
        <v>1.2131265347738584E-3</v>
      </c>
      <c r="C16813" s="11"/>
      <c r="D16813" s="11"/>
      <c r="E16813" s="14"/>
    </row>
    <row r="16814" spans="1:5">
      <c r="A16814" s="11">
        <v>2.6311086092930657E-2</v>
      </c>
      <c r="B16814" s="11">
        <v>1.6778343530221072E-3</v>
      </c>
      <c r="C16814" s="11"/>
      <c r="D16814" s="11"/>
      <c r="E16814" s="14"/>
    </row>
    <row r="16815" spans="1:5">
      <c r="A16815" s="11">
        <v>2.0598552392729598E-2</v>
      </c>
      <c r="B16815" s="11">
        <v>1.2249060245846937E-3</v>
      </c>
      <c r="C16815" s="11"/>
      <c r="D16815" s="11"/>
      <c r="E16815" s="14"/>
    </row>
    <row r="16816" spans="1:5">
      <c r="A16816" s="11">
        <v>2.159800069879389E-2</v>
      </c>
      <c r="B16816" s="11">
        <v>1.3784663270287665E-3</v>
      </c>
      <c r="C16816" s="11"/>
      <c r="D16816" s="11"/>
      <c r="E16816" s="14"/>
    </row>
    <row r="16817" spans="1:5">
      <c r="A16817" s="11">
        <v>3.1208860772765159E-2</v>
      </c>
      <c r="B16817" s="11">
        <v>2.0979575283505141E-3</v>
      </c>
      <c r="C16817" s="11"/>
      <c r="D16817" s="11"/>
      <c r="E16817" s="14"/>
    </row>
    <row r="16818" spans="1:5">
      <c r="A16818" s="11">
        <v>1.8638475505886806E-2</v>
      </c>
      <c r="B16818" s="11">
        <v>1.1769901330545521E-3</v>
      </c>
      <c r="C16818" s="11"/>
      <c r="D16818" s="11"/>
      <c r="E16818" s="14"/>
    </row>
    <row r="16819" spans="1:5">
      <c r="A16819" s="11">
        <v>2.6512877687963472E-2</v>
      </c>
      <c r="B16819" s="11">
        <v>1.7474463200902236E-3</v>
      </c>
      <c r="C16819" s="11"/>
      <c r="D16819" s="11"/>
      <c r="E16819" s="14"/>
    </row>
    <row r="16820" spans="1:5">
      <c r="A16820" s="11">
        <v>3.0469132206605385E-2</v>
      </c>
      <c r="B16820" s="11">
        <v>2.0298191159529343E-3</v>
      </c>
      <c r="C16820" s="11"/>
      <c r="D16820" s="11"/>
      <c r="E16820" s="14"/>
    </row>
    <row r="16821" spans="1:5">
      <c r="A16821" s="11">
        <v>1.5473007953416917E-2</v>
      </c>
      <c r="B16821" s="11">
        <v>6.9709723175712785E-4</v>
      </c>
      <c r="C16821" s="11"/>
      <c r="D16821" s="11"/>
      <c r="E16821" s="14"/>
    </row>
    <row r="16822" spans="1:5">
      <c r="A16822" s="11">
        <v>2.8434637237094919E-2</v>
      </c>
      <c r="B16822" s="11">
        <v>1.9514363407821503E-3</v>
      </c>
      <c r="C16822" s="11"/>
      <c r="D16822" s="11"/>
      <c r="E16822" s="14"/>
    </row>
    <row r="16823" spans="1:5">
      <c r="A16823" s="11">
        <v>2.1972301080540182E-2</v>
      </c>
      <c r="B16823" s="11">
        <v>1.4917864959613893E-3</v>
      </c>
      <c r="C16823" s="11"/>
      <c r="D16823" s="11"/>
      <c r="E16823" s="14"/>
    </row>
    <row r="16824" spans="1:5">
      <c r="A16824" s="11">
        <v>2.8103322426705542E-2</v>
      </c>
      <c r="B16824" s="11">
        <v>1.9341021905066136E-3</v>
      </c>
      <c r="C16824" s="11"/>
      <c r="D16824" s="11"/>
      <c r="E16824" s="14"/>
    </row>
    <row r="16825" spans="1:5">
      <c r="A16825" s="11">
        <v>2.9403700388759689E-2</v>
      </c>
      <c r="B16825" s="11">
        <v>2.0049645269058893E-3</v>
      </c>
      <c r="C16825" s="11"/>
      <c r="D16825" s="11"/>
      <c r="E16825" s="14"/>
    </row>
    <row r="16826" spans="1:5">
      <c r="A16826" s="11">
        <v>2.7752041939740298E-2</v>
      </c>
      <c r="B16826" s="11">
        <v>1.900426240588543E-3</v>
      </c>
      <c r="C16826" s="11"/>
      <c r="D16826" s="11"/>
      <c r="E16826" s="14"/>
    </row>
    <row r="16827" spans="1:5">
      <c r="A16827" s="11">
        <v>1.8629490044251112E-2</v>
      </c>
      <c r="B16827" s="11">
        <v>1.1842604046627668E-3</v>
      </c>
      <c r="C16827" s="11"/>
      <c r="D16827" s="11"/>
      <c r="E16827" s="14"/>
    </row>
    <row r="16828" spans="1:5">
      <c r="A16828" s="11">
        <v>1.9318094725401982E-2</v>
      </c>
      <c r="B16828" s="11">
        <v>1.0909189831938347E-3</v>
      </c>
      <c r="C16828" s="11"/>
      <c r="D16828" s="11"/>
      <c r="E16828" s="14"/>
    </row>
    <row r="16829" spans="1:5">
      <c r="A16829" s="11">
        <v>1.5432301875245571E-2</v>
      </c>
      <c r="B16829" s="11">
        <v>6.8156758791277164E-4</v>
      </c>
      <c r="C16829" s="11"/>
      <c r="D16829" s="11"/>
      <c r="E16829" s="14"/>
    </row>
    <row r="16830" spans="1:5">
      <c r="A16830" s="11">
        <v>1.7947037500131904E-2</v>
      </c>
      <c r="B16830" s="11">
        <v>1.1088341919668389E-3</v>
      </c>
      <c r="C16830" s="11"/>
      <c r="D16830" s="11"/>
      <c r="E16830" s="14"/>
    </row>
    <row r="16831" spans="1:5">
      <c r="A16831" s="11">
        <v>1.810631014405599E-2</v>
      </c>
      <c r="B16831" s="11">
        <v>1.1158552735792201E-3</v>
      </c>
      <c r="C16831" s="11"/>
      <c r="D16831" s="11"/>
      <c r="E16831" s="14"/>
    </row>
    <row r="16832" spans="1:5">
      <c r="A16832" s="11">
        <v>1.5855610954498243E-2</v>
      </c>
      <c r="B16832" s="11">
        <v>4.4108812091186376E-4</v>
      </c>
      <c r="C16832" s="11"/>
      <c r="D16832" s="11"/>
      <c r="E16832" s="14"/>
    </row>
    <row r="16833" spans="1:5">
      <c r="A16833" s="11">
        <v>2.2937828174929526E-2</v>
      </c>
      <c r="B16833" s="11">
        <v>1.5318867284645663E-3</v>
      </c>
      <c r="C16833" s="11"/>
      <c r="D16833" s="11"/>
      <c r="E16833" s="14"/>
    </row>
    <row r="16834" spans="1:5">
      <c r="A16834" s="11">
        <v>2.3019241106303E-2</v>
      </c>
      <c r="B16834" s="11">
        <v>1.5283569075836116E-3</v>
      </c>
      <c r="C16834" s="11"/>
      <c r="D16834" s="11"/>
      <c r="E16834" s="14"/>
    </row>
    <row r="16835" spans="1:5">
      <c r="A16835" s="11">
        <v>2.24823483688582E-2</v>
      </c>
      <c r="B16835" s="11">
        <v>1.530272496424798E-3</v>
      </c>
      <c r="C16835" s="11"/>
      <c r="D16835" s="11"/>
      <c r="E16835" s="14"/>
    </row>
    <row r="16836" spans="1:5">
      <c r="A16836" s="11">
        <v>2.7191336475668345E-2</v>
      </c>
      <c r="B16836" s="11">
        <v>1.8026930182520066E-3</v>
      </c>
      <c r="C16836" s="11"/>
      <c r="D16836" s="11"/>
      <c r="E16836" s="14"/>
    </row>
    <row r="16837" spans="1:5">
      <c r="A16837" s="11">
        <v>2.8418428049796291E-2</v>
      </c>
      <c r="B16837" s="11">
        <v>1.9552625528106828E-3</v>
      </c>
      <c r="C16837" s="11"/>
      <c r="D16837" s="11"/>
      <c r="E16837" s="14"/>
    </row>
    <row r="16838" spans="1:5">
      <c r="A16838" s="11">
        <v>2.1136868800232998E-2</v>
      </c>
      <c r="B16838" s="11">
        <v>1.4046284442584755E-3</v>
      </c>
      <c r="C16838" s="11"/>
      <c r="D16838" s="11"/>
      <c r="E16838" s="14"/>
    </row>
    <row r="16839" spans="1:5">
      <c r="A16839" s="11">
        <v>2.797304437018576E-2</v>
      </c>
      <c r="B16839" s="11">
        <v>1.9318371805090151E-3</v>
      </c>
      <c r="C16839" s="11"/>
      <c r="D16839" s="11"/>
      <c r="E16839" s="14"/>
    </row>
    <row r="16840" spans="1:5">
      <c r="A16840" s="11">
        <v>1.8415301301806644E-2</v>
      </c>
      <c r="B16840" s="11">
        <v>1.1631808519244195E-3</v>
      </c>
      <c r="C16840" s="11"/>
      <c r="D16840" s="11"/>
      <c r="E16840" s="14"/>
    </row>
    <row r="16841" spans="1:5">
      <c r="A16841" s="11">
        <v>1.6822763971309412E-2</v>
      </c>
      <c r="B16841" s="11">
        <v>9.5270794678230632E-4</v>
      </c>
      <c r="C16841" s="11"/>
      <c r="D16841" s="11"/>
      <c r="E16841" s="14"/>
    </row>
    <row r="16842" spans="1:5">
      <c r="A16842" s="11">
        <v>1.6948678804391631E-2</v>
      </c>
      <c r="B16842" s="11">
        <v>9.7993113071822993E-4</v>
      </c>
      <c r="C16842" s="11"/>
      <c r="D16842" s="11"/>
      <c r="E16842" s="14"/>
    </row>
    <row r="16843" spans="1:5">
      <c r="A16843" s="11">
        <v>1.8034780938721139E-2</v>
      </c>
      <c r="B16843" s="11">
        <v>1.0402335539665018E-3</v>
      </c>
      <c r="C16843" s="11"/>
      <c r="D16843" s="11"/>
      <c r="E16843" s="14"/>
    </row>
    <row r="16844" spans="1:5">
      <c r="A16844" s="11">
        <v>2.0993368785208921E-2</v>
      </c>
      <c r="B16844" s="11">
        <v>1.410028407803542E-3</v>
      </c>
      <c r="C16844" s="11"/>
      <c r="D16844" s="11"/>
      <c r="E16844" s="14"/>
    </row>
    <row r="16845" spans="1:5">
      <c r="A16845" s="11">
        <v>1.9874592067555468E-2</v>
      </c>
      <c r="B16845" s="11">
        <v>1.3015938586395696E-3</v>
      </c>
      <c r="C16845" s="11"/>
      <c r="D16845" s="11"/>
      <c r="E16845" s="14"/>
    </row>
    <row r="16846" spans="1:5">
      <c r="A16846" s="11">
        <v>2.4963414951761104E-2</v>
      </c>
      <c r="B16846" s="11">
        <v>1.5740188743372965E-3</v>
      </c>
      <c r="C16846" s="11"/>
      <c r="D16846" s="11"/>
      <c r="E16846" s="14"/>
    </row>
    <row r="16847" spans="1:5">
      <c r="A16847" s="11">
        <v>2.0378380071745309E-2</v>
      </c>
      <c r="B16847" s="11">
        <v>1.3539096553119923E-3</v>
      </c>
      <c r="C16847" s="11"/>
      <c r="D16847" s="11"/>
      <c r="E16847" s="14"/>
    </row>
    <row r="16848" spans="1:5">
      <c r="A16848" s="11">
        <v>2.0658213114514396E-2</v>
      </c>
      <c r="B16848" s="11">
        <v>1.3322683827838781E-3</v>
      </c>
      <c r="C16848" s="11"/>
      <c r="D16848" s="11"/>
      <c r="E16848" s="14"/>
    </row>
    <row r="16849" spans="1:5">
      <c r="A16849" s="11">
        <v>1.94581553331537E-2</v>
      </c>
      <c r="B16849" s="11">
        <v>1.2554083362272721E-3</v>
      </c>
      <c r="C16849" s="11"/>
      <c r="D16849" s="11"/>
      <c r="E16849" s="14"/>
    </row>
    <row r="16850" spans="1:5">
      <c r="A16850" s="11">
        <v>2.1217123730959377E-2</v>
      </c>
      <c r="B16850" s="11">
        <v>1.3766434093006668E-3</v>
      </c>
      <c r="C16850" s="11"/>
      <c r="D16850" s="11"/>
      <c r="E16850" s="14"/>
    </row>
    <row r="16851" spans="1:5">
      <c r="A16851" s="11">
        <v>2.0659187270986302E-2</v>
      </c>
      <c r="B16851" s="11">
        <v>1.3811311768203542E-3</v>
      </c>
      <c r="C16851" s="11"/>
      <c r="D16851" s="11"/>
      <c r="E16851" s="14"/>
    </row>
    <row r="16852" spans="1:5">
      <c r="A16852" s="11">
        <v>2.4090415605243432E-2</v>
      </c>
      <c r="B16852" s="11">
        <v>1.6240848915150151E-3</v>
      </c>
      <c r="C16852" s="11"/>
      <c r="D16852" s="11"/>
      <c r="E16852" s="14"/>
    </row>
    <row r="16853" spans="1:5">
      <c r="A16853" s="11">
        <v>1.9846590543881701E-2</v>
      </c>
      <c r="B16853" s="11">
        <v>1.2121456808801439E-3</v>
      </c>
      <c r="C16853" s="11"/>
      <c r="D16853" s="11"/>
      <c r="E16853" s="14"/>
    </row>
    <row r="16854" spans="1:5">
      <c r="A16854" s="11">
        <v>2.722514230359329E-2</v>
      </c>
      <c r="B16854" s="11">
        <v>1.8639537351921196E-3</v>
      </c>
      <c r="C16854" s="11"/>
      <c r="D16854" s="11"/>
      <c r="E16854" s="14"/>
    </row>
    <row r="16855" spans="1:5">
      <c r="A16855" s="11">
        <v>1.8139644101443701E-2</v>
      </c>
      <c r="B16855" s="11">
        <v>1.1204320396411077E-3</v>
      </c>
      <c r="C16855" s="11"/>
      <c r="D16855" s="11"/>
      <c r="E16855" s="14"/>
    </row>
    <row r="16856" spans="1:5">
      <c r="A16856" s="11">
        <v>2.6941207580007911E-2</v>
      </c>
      <c r="B16856" s="11">
        <v>1.7742348109801367E-3</v>
      </c>
      <c r="C16856" s="11"/>
      <c r="D16856" s="11"/>
      <c r="E16856" s="14"/>
    </row>
    <row r="16857" spans="1:5">
      <c r="A16857" s="11">
        <v>2.1717093828366937E-2</v>
      </c>
      <c r="B16857" s="11">
        <v>1.4632468826471289E-3</v>
      </c>
      <c r="C16857" s="11"/>
      <c r="D16857" s="11"/>
      <c r="E16857" s="14"/>
    </row>
    <row r="16858" spans="1:5">
      <c r="A16858" s="11">
        <v>1.9922334251236178E-2</v>
      </c>
      <c r="B16858" s="11">
        <v>1.1637326756504512E-3</v>
      </c>
      <c r="C16858" s="11"/>
      <c r="D16858" s="11"/>
      <c r="E16858" s="14"/>
    </row>
    <row r="16859" spans="1:5">
      <c r="A16859" s="11">
        <v>2.3767417791139674E-2</v>
      </c>
      <c r="B16859" s="11">
        <v>1.5604182721562466E-3</v>
      </c>
      <c r="C16859" s="11"/>
      <c r="D16859" s="11"/>
      <c r="E16859" s="14"/>
    </row>
    <row r="16860" spans="1:5">
      <c r="A16860" s="11">
        <v>2.1006563449357061E-2</v>
      </c>
      <c r="B16860" s="11">
        <v>1.3040472402608822E-3</v>
      </c>
      <c r="C16860" s="11"/>
      <c r="D16860" s="11"/>
      <c r="E16860" s="14"/>
    </row>
    <row r="16861" spans="1:5">
      <c r="A16861" s="11">
        <v>3.3767788871278306E-2</v>
      </c>
      <c r="B16861" s="11">
        <v>2.233014460299625E-3</v>
      </c>
      <c r="C16861" s="11"/>
      <c r="D16861" s="11"/>
      <c r="E16861" s="14"/>
    </row>
    <row r="16862" spans="1:5">
      <c r="A16862" s="11">
        <v>1.6781511086147637E-2</v>
      </c>
      <c r="B16862" s="11">
        <v>9.4993189995610529E-4</v>
      </c>
      <c r="C16862" s="11"/>
      <c r="D16862" s="11"/>
      <c r="E16862" s="14"/>
    </row>
    <row r="16863" spans="1:5">
      <c r="A16863" s="11">
        <v>1.5380735544004469E-2</v>
      </c>
      <c r="B16863" s="11">
        <v>6.4314010380683254E-4</v>
      </c>
      <c r="C16863" s="11"/>
      <c r="D16863" s="11"/>
      <c r="E16863" s="14"/>
    </row>
    <row r="16864" spans="1:5">
      <c r="A16864" s="11">
        <v>2.2458667466529542E-2</v>
      </c>
      <c r="B16864" s="11">
        <v>1.4613265538200326E-3</v>
      </c>
      <c r="C16864" s="11"/>
      <c r="D16864" s="11"/>
      <c r="E16864" s="14"/>
    </row>
    <row r="16865" spans="1:5">
      <c r="A16865" s="11">
        <v>2.1906366380612975E-2</v>
      </c>
      <c r="B16865" s="11">
        <v>1.4578839175261608E-3</v>
      </c>
      <c r="C16865" s="11"/>
      <c r="D16865" s="11"/>
      <c r="E16865" s="14"/>
    </row>
    <row r="16866" spans="1:5">
      <c r="A16866" s="11">
        <v>2.2785435194597053E-2</v>
      </c>
      <c r="B16866" s="11">
        <v>1.5225475215880895E-3</v>
      </c>
      <c r="C16866" s="11"/>
      <c r="D16866" s="11"/>
      <c r="E16866" s="14"/>
    </row>
    <row r="16867" spans="1:5">
      <c r="A16867" s="11">
        <v>1.6861887030136039E-2</v>
      </c>
      <c r="B16867" s="11">
        <v>9.4886564164580259E-4</v>
      </c>
      <c r="C16867" s="11"/>
      <c r="D16867" s="11"/>
      <c r="E16867" s="14"/>
    </row>
    <row r="16868" spans="1:5">
      <c r="A16868" s="11">
        <v>2.1656671703661066E-2</v>
      </c>
      <c r="B16868" s="11">
        <v>1.454966715278525E-3</v>
      </c>
      <c r="C16868" s="11"/>
      <c r="D16868" s="11"/>
      <c r="E16868" s="14"/>
    </row>
    <row r="16869" spans="1:5">
      <c r="A16869" s="11">
        <v>2.4752421446427621E-2</v>
      </c>
      <c r="B16869" s="11">
        <v>1.7064142191080245E-3</v>
      </c>
      <c r="C16869" s="11"/>
      <c r="D16869" s="11"/>
      <c r="E16869" s="14"/>
    </row>
    <row r="16870" spans="1:5">
      <c r="A16870" s="11">
        <v>1.9887188322853057E-2</v>
      </c>
      <c r="B16870" s="11">
        <v>1.2994922205957333E-3</v>
      </c>
      <c r="C16870" s="11"/>
      <c r="D16870" s="11"/>
      <c r="E16870" s="14"/>
    </row>
    <row r="16871" spans="1:5">
      <c r="A16871" s="11">
        <v>2.2471569563007322E-2</v>
      </c>
      <c r="B16871" s="11">
        <v>1.5263299435712189E-3</v>
      </c>
      <c r="C16871" s="11"/>
      <c r="D16871" s="11"/>
      <c r="E16871" s="14"/>
    </row>
    <row r="16872" spans="1:5">
      <c r="A16872" s="11">
        <v>1.6832203850723142E-2</v>
      </c>
      <c r="B16872" s="11">
        <v>9.4599753592840286E-4</v>
      </c>
      <c r="C16872" s="11"/>
      <c r="D16872" s="11"/>
      <c r="E16872" s="14"/>
    </row>
    <row r="16873" spans="1:5">
      <c r="A16873" s="11">
        <v>2.6014483273175102E-2</v>
      </c>
      <c r="B16873" s="11">
        <v>1.7571692181403548E-3</v>
      </c>
      <c r="C16873" s="11"/>
      <c r="D16873" s="11"/>
      <c r="E16873" s="14"/>
    </row>
    <row r="16874" spans="1:5">
      <c r="A16874" s="11">
        <v>2.0327155208011271E-2</v>
      </c>
      <c r="B16874" s="11">
        <v>1.3428380013100066E-3</v>
      </c>
      <c r="C16874" s="11"/>
      <c r="D16874" s="11"/>
      <c r="E16874" s="14"/>
    </row>
    <row r="16875" spans="1:5">
      <c r="A16875" s="11">
        <v>2.1955992162366659E-2</v>
      </c>
      <c r="B16875" s="11">
        <v>1.4001532507009788E-3</v>
      </c>
      <c r="C16875" s="11"/>
      <c r="D16875" s="11"/>
      <c r="E16875" s="14"/>
    </row>
    <row r="16876" spans="1:5">
      <c r="A16876" s="11">
        <v>2.2861976874955278E-2</v>
      </c>
      <c r="B16876" s="11">
        <v>1.5640386121440158E-3</v>
      </c>
      <c r="C16876" s="11"/>
      <c r="D16876" s="11"/>
      <c r="E16876" s="14"/>
    </row>
    <row r="16877" spans="1:5">
      <c r="A16877" s="11">
        <v>1.8050729893920772E-2</v>
      </c>
      <c r="B16877" s="11">
        <v>1.1131891892427509E-3</v>
      </c>
      <c r="C16877" s="11"/>
      <c r="D16877" s="11"/>
      <c r="E16877" s="14"/>
    </row>
    <row r="16878" spans="1:5">
      <c r="A16878" s="11">
        <v>1.7859831306659024E-2</v>
      </c>
      <c r="B16878" s="11">
        <v>1.0301846121737099E-3</v>
      </c>
      <c r="C16878" s="11"/>
      <c r="D16878" s="11"/>
      <c r="E16878" s="14"/>
    </row>
    <row r="16879" spans="1:5">
      <c r="A16879" s="11">
        <v>1.6784700434440931E-2</v>
      </c>
      <c r="B16879" s="11">
        <v>9.6496425994279647E-4</v>
      </c>
      <c r="C16879" s="11"/>
      <c r="D16879" s="11"/>
      <c r="E16879" s="14"/>
    </row>
    <row r="16880" spans="1:5">
      <c r="A16880" s="11">
        <v>1.8184640842355774E-2</v>
      </c>
      <c r="B16880" s="11">
        <v>1.0747684152808822E-3</v>
      </c>
      <c r="C16880" s="11"/>
      <c r="D16880" s="11"/>
      <c r="E16880" s="14"/>
    </row>
    <row r="16881" spans="1:5">
      <c r="A16881" s="11">
        <v>2.1806823197495696E-2</v>
      </c>
      <c r="B16881" s="11">
        <v>1.4710705287558285E-3</v>
      </c>
      <c r="C16881" s="11"/>
      <c r="D16881" s="11"/>
      <c r="E16881" s="14"/>
    </row>
    <row r="16882" spans="1:5">
      <c r="A16882" s="11">
        <v>2.7719482323277703E-2</v>
      </c>
      <c r="B16882" s="11">
        <v>1.8874443472139059E-3</v>
      </c>
      <c r="C16882" s="11"/>
      <c r="D16882" s="11"/>
      <c r="E16882" s="14"/>
    </row>
    <row r="16883" spans="1:5">
      <c r="A16883" s="11">
        <v>1.9677834625066271E-2</v>
      </c>
      <c r="B16883" s="11">
        <v>1.2749174106855134E-3</v>
      </c>
      <c r="C16883" s="11"/>
      <c r="D16883" s="11"/>
      <c r="E16883" s="14"/>
    </row>
    <row r="16884" spans="1:5">
      <c r="A16884" s="11">
        <v>2.8751961511530446E-2</v>
      </c>
      <c r="B16884" s="11">
        <v>1.8790343529801903E-3</v>
      </c>
      <c r="C16884" s="11"/>
      <c r="D16884" s="11"/>
      <c r="E16884" s="14"/>
    </row>
    <row r="16885" spans="1:5">
      <c r="A16885" s="11">
        <v>1.8525025038308659E-2</v>
      </c>
      <c r="B16885" s="11">
        <v>1.1505906381742408E-3</v>
      </c>
      <c r="C16885" s="11"/>
      <c r="D16885" s="11"/>
      <c r="E16885" s="14"/>
    </row>
    <row r="16886" spans="1:5">
      <c r="A16886" s="11">
        <v>2.8515215071992273E-2</v>
      </c>
      <c r="B16886" s="11">
        <v>1.9700098964947352E-3</v>
      </c>
      <c r="C16886" s="11"/>
      <c r="D16886" s="11"/>
      <c r="E16886" s="14"/>
    </row>
    <row r="16887" spans="1:5">
      <c r="A16887" s="11">
        <v>1.8554409244291786E-2</v>
      </c>
      <c r="B16887" s="11">
        <v>1.1754631059285325E-3</v>
      </c>
      <c r="C16887" s="11"/>
      <c r="D16887" s="11"/>
      <c r="E16887" s="14"/>
    </row>
    <row r="16888" spans="1:5">
      <c r="A16888" s="11">
        <v>2.4186809909761908E-2</v>
      </c>
      <c r="B16888" s="11">
        <v>1.5145395616921688E-3</v>
      </c>
      <c r="C16888" s="11"/>
      <c r="D16888" s="11"/>
      <c r="E16888" s="14"/>
    </row>
    <row r="16889" spans="1:5">
      <c r="A16889" s="11">
        <v>3.2362245536960176E-2</v>
      </c>
      <c r="B16889" s="11">
        <v>2.1357943794057884E-3</v>
      </c>
      <c r="C16889" s="11"/>
      <c r="D16889" s="11"/>
      <c r="E16889" s="14"/>
    </row>
    <row r="16890" spans="1:5">
      <c r="A16890" s="11">
        <v>2.3928235512216414E-2</v>
      </c>
      <c r="B16890" s="11">
        <v>1.5652087444940439E-3</v>
      </c>
      <c r="C16890" s="11"/>
      <c r="D16890" s="11"/>
      <c r="E16890" s="14"/>
    </row>
    <row r="16891" spans="1:5">
      <c r="A16891" s="11">
        <v>1.6599334005823103E-2</v>
      </c>
      <c r="B16891" s="11">
        <v>9.3774219291654676E-4</v>
      </c>
      <c r="C16891" s="11"/>
      <c r="D16891" s="11"/>
      <c r="E16891" s="14"/>
    </row>
    <row r="16892" spans="1:5">
      <c r="A16892" s="11">
        <v>2.2074367955549574E-2</v>
      </c>
      <c r="B16892" s="11">
        <v>1.4966679781538371E-3</v>
      </c>
      <c r="C16892" s="11"/>
      <c r="D16892" s="11"/>
      <c r="E16892" s="14"/>
    </row>
    <row r="16893" spans="1:5">
      <c r="A16893" s="11">
        <v>1.9633713607145342E-2</v>
      </c>
      <c r="B16893" s="11">
        <v>1.2830862174943167E-3</v>
      </c>
      <c r="C16893" s="11"/>
      <c r="D16893" s="11"/>
      <c r="E16893" s="14"/>
    </row>
    <row r="16894" spans="1:5">
      <c r="A16894" s="11">
        <v>2.1684462046091982E-2</v>
      </c>
      <c r="B16894" s="11">
        <v>1.4617922140492466E-3</v>
      </c>
      <c r="C16894" s="11"/>
      <c r="D16894" s="11"/>
      <c r="E16894" s="14"/>
    </row>
    <row r="16895" spans="1:5">
      <c r="A16895" s="11">
        <v>1.6992772162324043E-2</v>
      </c>
      <c r="B16895" s="11">
        <v>9.8803497260259313E-4</v>
      </c>
      <c r="C16895" s="11"/>
      <c r="D16895" s="11"/>
      <c r="E16895" s="14"/>
    </row>
    <row r="16896" spans="1:5">
      <c r="A16896" s="11">
        <v>1.8363612416529073E-2</v>
      </c>
      <c r="B16896" s="11">
        <v>1.1499034123238876E-3</v>
      </c>
      <c r="C16896" s="11"/>
      <c r="D16896" s="11"/>
      <c r="E16896" s="14"/>
    </row>
    <row r="16897" spans="1:5">
      <c r="A16897" s="11">
        <v>2.2727870047431882E-2</v>
      </c>
      <c r="B16897" s="11">
        <v>1.5274527181665947E-3</v>
      </c>
      <c r="C16897" s="11"/>
      <c r="D16897" s="11"/>
      <c r="E16897" s="14"/>
    </row>
    <row r="16898" spans="1:5">
      <c r="A16898" s="11">
        <v>1.6047884857319901E-2</v>
      </c>
      <c r="B16898" s="11">
        <v>7.8002616361297773E-4</v>
      </c>
      <c r="C16898" s="11"/>
      <c r="D16898" s="11"/>
      <c r="E16898" s="14"/>
    </row>
    <row r="16899" spans="1:5">
      <c r="A16899" s="11">
        <v>2.1726859395302851E-2</v>
      </c>
      <c r="B16899" s="11">
        <v>1.4458027815207402E-3</v>
      </c>
      <c r="C16899" s="11"/>
      <c r="D16899" s="11"/>
      <c r="E16899" s="14"/>
    </row>
    <row r="16900" spans="1:5">
      <c r="A16900" s="11">
        <v>1.6981698567557588E-2</v>
      </c>
      <c r="B16900" s="11">
        <v>9.662273600697666E-4</v>
      </c>
      <c r="C16900" s="11"/>
      <c r="D16900" s="11"/>
      <c r="E16900" s="14"/>
    </row>
    <row r="16901" spans="1:5">
      <c r="A16901" s="11">
        <v>2.8690693694212774E-2</v>
      </c>
      <c r="B16901" s="11">
        <v>1.9036759000210061E-3</v>
      </c>
      <c r="C16901" s="11"/>
      <c r="D16901" s="11"/>
      <c r="E16901" s="14"/>
    </row>
    <row r="16902" spans="1:5">
      <c r="A16902" s="11">
        <v>2.0533817089096688E-2</v>
      </c>
      <c r="B16902" s="11">
        <v>1.3104638651988945E-3</v>
      </c>
      <c r="C16902" s="11"/>
      <c r="D16902" s="11"/>
      <c r="E16902" s="14"/>
    </row>
    <row r="16903" spans="1:5">
      <c r="A16903" s="11">
        <v>1.6088514912520922E-2</v>
      </c>
      <c r="B16903" s="11">
        <v>8.3352440415268331E-4</v>
      </c>
      <c r="C16903" s="11"/>
      <c r="D16903" s="11"/>
      <c r="E16903" s="14"/>
    </row>
    <row r="16904" spans="1:5">
      <c r="A16904" s="11">
        <v>1.7329394060729739E-2</v>
      </c>
      <c r="B16904" s="11">
        <v>1.0104829029750147E-3</v>
      </c>
      <c r="C16904" s="11"/>
      <c r="D16904" s="11"/>
      <c r="E16904" s="14"/>
    </row>
    <row r="16905" spans="1:5">
      <c r="A16905" s="11">
        <v>1.8465381930050432E-2</v>
      </c>
      <c r="B16905" s="11">
        <v>1.1687331355318944E-3</v>
      </c>
      <c r="C16905" s="11"/>
      <c r="D16905" s="11"/>
      <c r="E16905" s="14"/>
    </row>
    <row r="16906" spans="1:5">
      <c r="A16906" s="11">
        <v>1.8365974803328331E-2</v>
      </c>
      <c r="B16906" s="11">
        <v>1.1408331672299252E-3</v>
      </c>
      <c r="C16906" s="11"/>
      <c r="D16906" s="11"/>
      <c r="E16906" s="14"/>
    </row>
    <row r="16907" spans="1:5">
      <c r="A16907" s="11">
        <v>2.5984041515870297E-2</v>
      </c>
      <c r="B16907" s="11">
        <v>1.6684676411152857E-3</v>
      </c>
      <c r="C16907" s="11"/>
      <c r="D16907" s="11"/>
      <c r="E16907" s="14"/>
    </row>
    <row r="16908" spans="1:5">
      <c r="A16908" s="11">
        <v>2.4858485833842054E-2</v>
      </c>
      <c r="B16908" s="11">
        <v>1.6730479347959641E-3</v>
      </c>
      <c r="C16908" s="11"/>
      <c r="D16908" s="11"/>
      <c r="E16908" s="14"/>
    </row>
    <row r="16909" spans="1:5">
      <c r="A16909" s="11">
        <v>2.1962155278358271E-2</v>
      </c>
      <c r="B16909" s="11">
        <v>1.424281242905666E-3</v>
      </c>
      <c r="C16909" s="11"/>
      <c r="D16909" s="11"/>
      <c r="E16909" s="14"/>
    </row>
    <row r="16910" spans="1:5">
      <c r="A16910" s="11">
        <v>1.8503618318862682E-2</v>
      </c>
      <c r="B16910" s="11">
        <v>1.1486761913647912E-3</v>
      </c>
      <c r="C16910" s="11"/>
      <c r="D16910" s="11"/>
      <c r="E16910" s="14"/>
    </row>
    <row r="16911" spans="1:5">
      <c r="A16911" s="11">
        <v>2.031120507114928E-2</v>
      </c>
      <c r="B16911" s="11">
        <v>1.3293329914482006E-3</v>
      </c>
      <c r="C16911" s="11"/>
      <c r="D16911" s="11"/>
      <c r="E16911" s="14"/>
    </row>
    <row r="16912" spans="1:5">
      <c r="A16912" s="11">
        <v>1.5312470443356476E-2</v>
      </c>
      <c r="B16912" s="11">
        <v>6.0867160261819891E-4</v>
      </c>
      <c r="C16912" s="11"/>
      <c r="D16912" s="11"/>
      <c r="E16912" s="14"/>
    </row>
    <row r="16913" spans="1:5">
      <c r="A16913" s="11">
        <v>1.7199909922953567E-2</v>
      </c>
      <c r="B16913" s="11">
        <v>9.818037943780313E-4</v>
      </c>
      <c r="C16913" s="11"/>
      <c r="D16913" s="11"/>
      <c r="E16913" s="14"/>
    </row>
    <row r="16914" spans="1:5">
      <c r="A16914" s="11">
        <v>1.5891364173036392E-2</v>
      </c>
      <c r="B16914" s="11">
        <v>6.971202859860227E-4</v>
      </c>
      <c r="C16914" s="11"/>
      <c r="D16914" s="11"/>
      <c r="E16914" s="14"/>
    </row>
    <row r="16915" spans="1:5">
      <c r="A16915" s="11">
        <v>2.9411549735191358E-2</v>
      </c>
      <c r="B16915" s="11">
        <v>2.0052455143130974E-3</v>
      </c>
      <c r="C16915" s="11"/>
      <c r="D16915" s="11"/>
      <c r="E16915" s="14"/>
    </row>
    <row r="16916" spans="1:5">
      <c r="A16916" s="11">
        <v>3.0620620260541891E-2</v>
      </c>
      <c r="B16916" s="11">
        <v>2.0752170814945796E-3</v>
      </c>
      <c r="C16916" s="11"/>
      <c r="D16916" s="11"/>
      <c r="E16916" s="14"/>
    </row>
    <row r="16917" spans="1:5">
      <c r="A16917" s="11">
        <v>1.9624335441382427E-2</v>
      </c>
      <c r="B16917" s="11">
        <v>1.2800860453086281E-3</v>
      </c>
      <c r="C16917" s="11"/>
      <c r="D16917" s="11"/>
      <c r="E16917" s="14"/>
    </row>
    <row r="16918" spans="1:5">
      <c r="A16918" s="11">
        <v>2.5817707359346135E-2</v>
      </c>
      <c r="B16918" s="11">
        <v>1.7636528725149087E-3</v>
      </c>
      <c r="C16918" s="11"/>
      <c r="D16918" s="11"/>
      <c r="E16918" s="14"/>
    </row>
    <row r="16919" spans="1:5">
      <c r="A16919" s="11">
        <v>1.6704689393375237E-2</v>
      </c>
      <c r="B16919" s="11">
        <v>9.3061416020310563E-4</v>
      </c>
      <c r="C16919" s="11"/>
      <c r="D16919" s="11"/>
      <c r="E16919" s="14"/>
    </row>
    <row r="16920" spans="1:5">
      <c r="A16920" s="11">
        <v>1.5375508327033178E-2</v>
      </c>
      <c r="B16920" s="11">
        <v>6.4438424290278384E-4</v>
      </c>
      <c r="C16920" s="11"/>
      <c r="D16920" s="11"/>
      <c r="E16920" s="14"/>
    </row>
    <row r="16921" spans="1:5">
      <c r="A16921" s="11">
        <v>2.3263598778144927E-2</v>
      </c>
      <c r="B16921" s="11">
        <v>1.5770995552111939E-3</v>
      </c>
      <c r="C16921" s="11"/>
      <c r="D16921" s="11"/>
      <c r="E16921" s="14"/>
    </row>
    <row r="16922" spans="1:5">
      <c r="A16922" s="11">
        <v>2.4379657849234949E-2</v>
      </c>
      <c r="B16922" s="11">
        <v>1.590908389508241E-3</v>
      </c>
      <c r="C16922" s="11"/>
      <c r="D16922" s="11"/>
      <c r="E16922" s="14"/>
    </row>
    <row r="16923" spans="1:5">
      <c r="A16923" s="11">
        <v>2.0215252396872406E-2</v>
      </c>
      <c r="B16923" s="11">
        <v>1.311090807011714E-3</v>
      </c>
      <c r="C16923" s="11"/>
      <c r="D16923" s="11"/>
      <c r="E16923" s="14"/>
    </row>
    <row r="16924" spans="1:5">
      <c r="A16924" s="11">
        <v>2.1646459953656799E-2</v>
      </c>
      <c r="B16924" s="11">
        <v>1.4201615146047812E-3</v>
      </c>
      <c r="C16924" s="11"/>
      <c r="D16924" s="11"/>
      <c r="E16924" s="14"/>
    </row>
    <row r="16925" spans="1:5">
      <c r="A16925" s="11">
        <v>2.2011291456298269E-2</v>
      </c>
      <c r="B16925" s="11">
        <v>1.4646521536678453E-3</v>
      </c>
      <c r="C16925" s="11"/>
      <c r="D16925" s="11"/>
      <c r="E16925" s="14"/>
    </row>
    <row r="16926" spans="1:5">
      <c r="A16926" s="11">
        <v>2.2052051086105404E-2</v>
      </c>
      <c r="B16926" s="11">
        <v>1.4984763597384208E-3</v>
      </c>
      <c r="C16926" s="11"/>
      <c r="D16926" s="11"/>
      <c r="E16926" s="14"/>
    </row>
    <row r="16927" spans="1:5">
      <c r="A16927" s="11">
        <v>2.3948861830902439E-2</v>
      </c>
      <c r="B16927" s="11">
        <v>1.6317154001743686E-3</v>
      </c>
      <c r="C16927" s="11"/>
      <c r="D16927" s="11"/>
      <c r="E16927" s="14"/>
    </row>
    <row r="16928" spans="1:5">
      <c r="A16928" s="11">
        <v>2.1497549781421106E-2</v>
      </c>
      <c r="B16928" s="11">
        <v>1.383159452351751E-3</v>
      </c>
      <c r="C16928" s="11"/>
      <c r="D16928" s="11"/>
      <c r="E16928" s="14"/>
    </row>
    <row r="16929" spans="1:5">
      <c r="A16929" s="11">
        <v>2.1999471331880377E-2</v>
      </c>
      <c r="B16929" s="11">
        <v>1.3649618305977128E-3</v>
      </c>
      <c r="C16929" s="11"/>
      <c r="D16929" s="11"/>
      <c r="E16929" s="14"/>
    </row>
    <row r="16930" spans="1:5">
      <c r="A16930" s="11">
        <v>1.7033812174961135E-2</v>
      </c>
      <c r="B16930" s="11">
        <v>9.9965355473202126E-4</v>
      </c>
      <c r="C16930" s="11"/>
      <c r="D16930" s="11"/>
      <c r="E16930" s="14"/>
    </row>
    <row r="16931" spans="1:5">
      <c r="A16931" s="11">
        <v>2.2570726724496379E-2</v>
      </c>
      <c r="B16931" s="11">
        <v>1.5347122116642501E-3</v>
      </c>
      <c r="C16931" s="11"/>
      <c r="D16931" s="11"/>
      <c r="E16931" s="14"/>
    </row>
    <row r="16932" spans="1:5">
      <c r="A16932" s="11">
        <v>1.9654978037002183E-2</v>
      </c>
      <c r="B16932" s="11">
        <v>1.209908528503126E-3</v>
      </c>
      <c r="C16932" s="11"/>
      <c r="D16932" s="11"/>
      <c r="E16932" s="14"/>
    </row>
    <row r="16933" spans="1:5">
      <c r="A16933" s="11">
        <v>1.8107811412954571E-2</v>
      </c>
      <c r="B16933" s="11">
        <v>1.1301880137603267E-3</v>
      </c>
      <c r="C16933" s="11"/>
      <c r="D16933" s="11"/>
      <c r="E16933" s="14"/>
    </row>
    <row r="16934" spans="1:5">
      <c r="A16934" s="11">
        <v>2.3590133254508868E-2</v>
      </c>
      <c r="B16934" s="11">
        <v>1.5158230207276027E-3</v>
      </c>
      <c r="C16934" s="11"/>
      <c r="D16934" s="11"/>
      <c r="E16934" s="14"/>
    </row>
    <row r="16935" spans="1:5">
      <c r="A16935" s="11">
        <v>1.557874963833044E-2</v>
      </c>
      <c r="B16935" s="11">
        <v>7.1933180363803267E-4</v>
      </c>
      <c r="C16935" s="11"/>
      <c r="D16935" s="11"/>
      <c r="E16935" s="14"/>
    </row>
    <row r="16936" spans="1:5">
      <c r="A16936" s="11">
        <v>2.6804990224404017E-2</v>
      </c>
      <c r="B16936" s="11">
        <v>1.8127722684377705E-3</v>
      </c>
      <c r="C16936" s="11"/>
      <c r="D16936" s="11"/>
      <c r="E16936" s="14"/>
    </row>
    <row r="16937" spans="1:5">
      <c r="A16937" s="11">
        <v>2.1002792844609177E-2</v>
      </c>
      <c r="B16937" s="11">
        <v>1.386486060974236E-3</v>
      </c>
      <c r="C16937" s="11"/>
      <c r="D16937" s="11"/>
      <c r="E16937" s="14"/>
    </row>
    <row r="16938" spans="1:5">
      <c r="A16938" s="11">
        <v>1.8789560566494352E-2</v>
      </c>
      <c r="B16938" s="11">
        <v>1.1894418572071272E-3</v>
      </c>
      <c r="C16938" s="11"/>
      <c r="D16938" s="11"/>
      <c r="E16938" s="14"/>
    </row>
    <row r="16939" spans="1:5">
      <c r="A16939" s="11">
        <v>2.1138961102611681E-2</v>
      </c>
      <c r="B16939" s="11">
        <v>1.3800436879068459E-3</v>
      </c>
      <c r="C16939" s="11"/>
      <c r="D16939" s="11"/>
      <c r="E16939" s="14"/>
    </row>
    <row r="16940" spans="1:5">
      <c r="A16940" s="11">
        <v>2.6271427474573509E-2</v>
      </c>
      <c r="B16940" s="11">
        <v>1.7794492156235687E-3</v>
      </c>
      <c r="C16940" s="11"/>
      <c r="D16940" s="11"/>
      <c r="E16940" s="14"/>
    </row>
    <row r="16941" spans="1:5">
      <c r="A16941" s="11">
        <v>1.7013159682921539E-2</v>
      </c>
      <c r="B16941" s="11">
        <v>9.4264565722525825E-4</v>
      </c>
      <c r="C16941" s="11"/>
      <c r="D16941" s="11"/>
      <c r="E16941" s="14"/>
    </row>
    <row r="16942" spans="1:5">
      <c r="A16942" s="11">
        <v>2.2620375159621776E-2</v>
      </c>
      <c r="B16942" s="11">
        <v>1.4529718531370492E-3</v>
      </c>
      <c r="C16942" s="11"/>
      <c r="D16942" s="11"/>
      <c r="E16942" s="14"/>
    </row>
    <row r="16943" spans="1:5">
      <c r="A16943" s="11">
        <v>2.1158503680313502E-2</v>
      </c>
      <c r="B16943" s="11">
        <v>1.3994577759952579E-3</v>
      </c>
      <c r="C16943" s="11"/>
      <c r="D16943" s="11"/>
      <c r="E16943" s="14"/>
    </row>
    <row r="16944" spans="1:5">
      <c r="A16944" s="11">
        <v>2.3931759142708373E-2</v>
      </c>
      <c r="B16944" s="11">
        <v>1.6030174862536391E-3</v>
      </c>
      <c r="C16944" s="11"/>
      <c r="D16944" s="11"/>
      <c r="E16944" s="14"/>
    </row>
    <row r="16945" spans="1:5">
      <c r="A16945" s="11">
        <v>1.571033262794877E-2</v>
      </c>
      <c r="B16945" s="11">
        <v>7.6675336988357387E-4</v>
      </c>
      <c r="C16945" s="11"/>
      <c r="D16945" s="11"/>
      <c r="E16945" s="14"/>
    </row>
    <row r="16946" spans="1:5">
      <c r="A16946" s="11">
        <v>2.2263055739980955E-2</v>
      </c>
      <c r="B16946" s="11">
        <v>1.50268666887282E-3</v>
      </c>
      <c r="C16946" s="11"/>
      <c r="D16946" s="11"/>
      <c r="E16946" s="14"/>
    </row>
    <row r="16947" spans="1:5">
      <c r="A16947" s="11">
        <v>1.70521090567698E-2</v>
      </c>
      <c r="B16947" s="11">
        <v>8.4904965113627646E-4</v>
      </c>
      <c r="C16947" s="11"/>
      <c r="D16947" s="11"/>
      <c r="E16947" s="14"/>
    </row>
    <row r="16948" spans="1:5">
      <c r="A16948" s="11">
        <v>1.8577472819097374E-2</v>
      </c>
      <c r="B16948" s="11">
        <v>1.1585996119117632E-3</v>
      </c>
      <c r="C16948" s="11"/>
      <c r="D16948" s="11"/>
      <c r="E16948" s="14"/>
    </row>
    <row r="16949" spans="1:5">
      <c r="A16949" s="11">
        <v>1.5864508875166564E-2</v>
      </c>
      <c r="B16949" s="11">
        <v>8.0614623427823786E-4</v>
      </c>
      <c r="C16949" s="11"/>
      <c r="D16949" s="11"/>
      <c r="E16949" s="14"/>
    </row>
    <row r="16950" spans="1:5">
      <c r="A16950" s="11">
        <v>1.8257713344723529E-2</v>
      </c>
      <c r="B16950" s="11">
        <v>1.0713155820773568E-3</v>
      </c>
      <c r="C16950" s="11"/>
      <c r="D16950" s="11"/>
      <c r="E16950" s="14"/>
    </row>
    <row r="16951" spans="1:5">
      <c r="A16951" s="11">
        <v>2.5095543086793771E-2</v>
      </c>
      <c r="B16951" s="11">
        <v>1.6455649776358104E-3</v>
      </c>
      <c r="C16951" s="11"/>
      <c r="D16951" s="11"/>
      <c r="E16951" s="14"/>
    </row>
    <row r="16952" spans="1:5">
      <c r="A16952" s="11">
        <v>1.8341007745890547E-2</v>
      </c>
      <c r="B16952" s="11">
        <v>1.1203802366690115E-3</v>
      </c>
      <c r="C16952" s="11"/>
      <c r="D16952" s="11"/>
      <c r="E16952" s="14"/>
    </row>
    <row r="16953" spans="1:5">
      <c r="A16953" s="11">
        <v>2.1868369996126978E-2</v>
      </c>
      <c r="B16953" s="11">
        <v>1.4587287185392017E-3</v>
      </c>
      <c r="C16953" s="11"/>
      <c r="D16953" s="11"/>
      <c r="E16953" s="14"/>
    </row>
    <row r="16954" spans="1:5">
      <c r="A16954" s="11">
        <v>2.1472483452076769E-2</v>
      </c>
      <c r="B16954" s="11">
        <v>1.3382514654365907E-3</v>
      </c>
      <c r="C16954" s="11"/>
      <c r="D16954" s="11"/>
      <c r="E16954" s="14"/>
    </row>
    <row r="16955" spans="1:5">
      <c r="A16955" s="11">
        <v>1.5438667985907973E-2</v>
      </c>
      <c r="B16955" s="11">
        <v>6.7661192262171983E-4</v>
      </c>
      <c r="C16955" s="11"/>
      <c r="D16955" s="11"/>
      <c r="E16955" s="14"/>
    </row>
    <row r="16956" spans="1:5">
      <c r="A16956" s="11">
        <v>3.085874485659363E-2</v>
      </c>
      <c r="B16956" s="11">
        <v>2.0413135386254861E-3</v>
      </c>
      <c r="C16956" s="11"/>
      <c r="D16956" s="11"/>
      <c r="E16956" s="14"/>
    </row>
    <row r="16957" spans="1:5">
      <c r="A16957" s="11">
        <v>1.7836185943155562E-2</v>
      </c>
      <c r="B16957" s="11">
        <v>1.0930393353733212E-3</v>
      </c>
      <c r="C16957" s="11"/>
      <c r="D16957" s="11"/>
      <c r="E16957" s="14"/>
    </row>
    <row r="16958" spans="1:5">
      <c r="A16958" s="11">
        <v>1.9248300890267044E-2</v>
      </c>
      <c r="B16958" s="11">
        <v>1.2384867211607815E-3</v>
      </c>
      <c r="C16958" s="11"/>
      <c r="D16958" s="11"/>
      <c r="E16958" s="14"/>
    </row>
    <row r="16959" spans="1:5">
      <c r="A16959" s="11">
        <v>1.6505285243119897E-2</v>
      </c>
      <c r="B16959" s="11">
        <v>9.1968519301193689E-4</v>
      </c>
      <c r="C16959" s="11"/>
      <c r="D16959" s="11"/>
      <c r="E16959" s="14"/>
    </row>
    <row r="16960" spans="1:5">
      <c r="A16960" s="11">
        <v>1.7867299001396889E-2</v>
      </c>
      <c r="B16960" s="11">
        <v>1.1030068227253441E-3</v>
      </c>
      <c r="C16960" s="11"/>
      <c r="D16960" s="11"/>
      <c r="E16960" s="14"/>
    </row>
    <row r="16961" spans="1:5">
      <c r="A16961" s="11">
        <v>1.8779608520796142E-2</v>
      </c>
      <c r="B16961" s="11">
        <v>1.1899418359024529E-3</v>
      </c>
      <c r="C16961" s="11"/>
      <c r="D16961" s="11"/>
      <c r="E16961" s="14"/>
    </row>
    <row r="16962" spans="1:5">
      <c r="A16962" s="11">
        <v>2.3280846391960465E-2</v>
      </c>
      <c r="B16962" s="11">
        <v>1.5770741397121023E-3</v>
      </c>
      <c r="C16962" s="11"/>
      <c r="D16962" s="11"/>
      <c r="E16962" s="14"/>
    </row>
    <row r="16963" spans="1:5">
      <c r="A16963" s="11">
        <v>2.5743905248435714E-2</v>
      </c>
      <c r="B16963" s="11">
        <v>1.7646535786156423E-3</v>
      </c>
      <c r="C16963" s="11"/>
      <c r="D16963" s="11"/>
      <c r="E16963" s="14"/>
    </row>
    <row r="16964" spans="1:5">
      <c r="A16964" s="11">
        <v>2.1386915136756991E-2</v>
      </c>
      <c r="B16964" s="11">
        <v>1.3467032042786947E-3</v>
      </c>
      <c r="C16964" s="11"/>
      <c r="D16964" s="11"/>
      <c r="E16964" s="14"/>
    </row>
    <row r="16965" spans="1:5">
      <c r="A16965" s="11">
        <v>2.3441620723931487E-2</v>
      </c>
      <c r="B16965" s="11">
        <v>1.4888763711127864E-3</v>
      </c>
      <c r="C16965" s="11"/>
      <c r="D16965" s="11"/>
      <c r="E16965" s="14"/>
    </row>
    <row r="16966" spans="1:5">
      <c r="A16966" s="11">
        <v>2.2695506013081089E-2</v>
      </c>
      <c r="B16966" s="11">
        <v>1.5520945329144185E-3</v>
      </c>
      <c r="C16966" s="11"/>
      <c r="D16966" s="11"/>
      <c r="E16966" s="14"/>
    </row>
    <row r="16967" spans="1:5">
      <c r="A16967" s="11">
        <v>2.0653356650047989E-2</v>
      </c>
      <c r="B16967" s="11">
        <v>1.3802862090146553E-3</v>
      </c>
      <c r="C16967" s="11"/>
      <c r="D16967" s="11"/>
      <c r="E16967" s="14"/>
    </row>
    <row r="16968" spans="1:5">
      <c r="A16968" s="11">
        <v>2.0318128446379528E-2</v>
      </c>
      <c r="B16968" s="11">
        <v>1.3153315279674674E-3</v>
      </c>
      <c r="C16968" s="11"/>
      <c r="D16968" s="11"/>
      <c r="E16968" s="14"/>
    </row>
    <row r="16969" spans="1:5">
      <c r="A16969" s="11">
        <v>2.7085263593132812E-2</v>
      </c>
      <c r="B16969" s="11">
        <v>1.8724959836575823E-3</v>
      </c>
      <c r="C16969" s="11"/>
      <c r="D16969" s="11"/>
      <c r="E16969" s="14"/>
    </row>
    <row r="16970" spans="1:5">
      <c r="A16970" s="11">
        <v>2.6589204602195521E-2</v>
      </c>
      <c r="B16970" s="11">
        <v>1.8117851696230797E-3</v>
      </c>
      <c r="C16970" s="11"/>
      <c r="D16970" s="11"/>
      <c r="E16970" s="14"/>
    </row>
    <row r="16971" spans="1:5">
      <c r="A16971" s="11">
        <v>2.2092310684015924E-2</v>
      </c>
      <c r="B16971" s="11">
        <v>1.4768324202143167E-3</v>
      </c>
      <c r="C16971" s="11"/>
      <c r="D16971" s="11"/>
      <c r="E16971" s="14"/>
    </row>
    <row r="16972" spans="1:5">
      <c r="A16972" s="11">
        <v>1.8273581552936926E-2</v>
      </c>
      <c r="B16972" s="11">
        <v>1.1483111568635937E-3</v>
      </c>
      <c r="C16972" s="11"/>
      <c r="D16972" s="11"/>
      <c r="E16972" s="14"/>
    </row>
    <row r="16973" spans="1:5">
      <c r="A16973" s="11">
        <v>2.5314405971438005E-2</v>
      </c>
      <c r="B16973" s="11">
        <v>1.6630249963065569E-3</v>
      </c>
      <c r="C16973" s="11"/>
      <c r="D16973" s="11"/>
      <c r="E16973" s="14"/>
    </row>
    <row r="16974" spans="1:5">
      <c r="A16974" s="11">
        <v>1.5750816986271361E-2</v>
      </c>
      <c r="B16974" s="11">
        <v>7.6074377746005589E-4</v>
      </c>
      <c r="C16974" s="11"/>
      <c r="D16974" s="11"/>
      <c r="E16974" s="14"/>
    </row>
    <row r="16975" spans="1:5">
      <c r="A16975" s="11">
        <v>1.6535184561797579E-2</v>
      </c>
      <c r="B16975" s="11">
        <v>9.2270673395145389E-4</v>
      </c>
      <c r="C16975" s="11"/>
      <c r="D16975" s="11"/>
      <c r="E16975" s="14"/>
    </row>
    <row r="16976" spans="1:5">
      <c r="A16976" s="11">
        <v>2.3030306334364418E-2</v>
      </c>
      <c r="B16976" s="11">
        <v>1.5761132454318735E-3</v>
      </c>
      <c r="C16976" s="11"/>
      <c r="D16976" s="11"/>
      <c r="E16976" s="14"/>
    </row>
    <row r="16977" spans="1:5">
      <c r="A16977" s="11">
        <v>2.6683118060557721E-2</v>
      </c>
      <c r="B16977" s="11">
        <v>1.7735410030436805E-3</v>
      </c>
      <c r="C16977" s="11"/>
      <c r="D16977" s="11"/>
      <c r="E16977" s="14"/>
    </row>
    <row r="16978" spans="1:5">
      <c r="A16978" s="11">
        <v>2.1295734497470391E-2</v>
      </c>
      <c r="B16978" s="11">
        <v>1.4179323493727829E-3</v>
      </c>
      <c r="C16978" s="11"/>
      <c r="D16978" s="11"/>
      <c r="E16978" s="14"/>
    </row>
    <row r="16979" spans="1:5">
      <c r="A16979" s="11">
        <v>2.40728445502113E-2</v>
      </c>
      <c r="B16979" s="11">
        <v>1.6332146986658789E-3</v>
      </c>
      <c r="C16979" s="11"/>
      <c r="D16979" s="11"/>
      <c r="E16979" s="14"/>
    </row>
    <row r="16980" spans="1:5">
      <c r="A16980" s="11">
        <v>1.7734165307132076E-2</v>
      </c>
      <c r="B16980" s="11">
        <v>1.061242002047457E-3</v>
      </c>
      <c r="C16980" s="11"/>
      <c r="D16980" s="11"/>
      <c r="E16980" s="14"/>
    </row>
    <row r="16981" spans="1:5">
      <c r="A16981" s="11">
        <v>1.9202185786472589E-2</v>
      </c>
      <c r="B16981" s="11">
        <v>1.2449868555262731E-3</v>
      </c>
      <c r="C16981" s="11"/>
      <c r="D16981" s="11"/>
      <c r="E16981" s="14"/>
    </row>
    <row r="16982" spans="1:5">
      <c r="A16982" s="11">
        <v>1.5827401055207833E-2</v>
      </c>
      <c r="B16982" s="11">
        <v>7.8935181644351673E-4</v>
      </c>
      <c r="C16982" s="11"/>
      <c r="D16982" s="11"/>
      <c r="E16982" s="14"/>
    </row>
    <row r="16983" spans="1:5">
      <c r="A16983" s="11">
        <v>1.6476174976324778E-2</v>
      </c>
      <c r="B16983" s="11">
        <v>6.9181394884090146E-4</v>
      </c>
      <c r="C16983" s="11"/>
      <c r="D16983" s="11"/>
      <c r="E16983" s="14"/>
    </row>
    <row r="16984" spans="1:5">
      <c r="A16984" s="11">
        <v>1.8318535787141731E-2</v>
      </c>
      <c r="B16984" s="11">
        <v>1.1426430268475986E-3</v>
      </c>
      <c r="C16984" s="11"/>
      <c r="D16984" s="11"/>
      <c r="E16984" s="14"/>
    </row>
    <row r="16985" spans="1:5">
      <c r="A16985" s="11">
        <v>1.9570352004732977E-2</v>
      </c>
      <c r="B16985" s="11">
        <v>1.2627816100463085E-3</v>
      </c>
      <c r="C16985" s="11"/>
      <c r="D16985" s="11"/>
      <c r="E16985" s="14"/>
    </row>
    <row r="16986" spans="1:5">
      <c r="A16986" s="11">
        <v>1.9251721036508532E-2</v>
      </c>
      <c r="B16986" s="11">
        <v>1.2427802170296473E-3</v>
      </c>
      <c r="C16986" s="11"/>
      <c r="D16986" s="11"/>
      <c r="E16986" s="14"/>
    </row>
    <row r="16987" spans="1:5">
      <c r="A16987" s="11">
        <v>2.4455373347054037E-2</v>
      </c>
      <c r="B16987" s="11">
        <v>1.6833659337282751E-3</v>
      </c>
      <c r="C16987" s="11"/>
      <c r="D16987" s="11"/>
      <c r="E16987" s="14"/>
    </row>
    <row r="16988" spans="1:5">
      <c r="A16988" s="11">
        <v>1.6567690119688266E-2</v>
      </c>
      <c r="B16988" s="11">
        <v>9.1426882568871367E-4</v>
      </c>
      <c r="C16988" s="11"/>
      <c r="D16988" s="11"/>
      <c r="E16988" s="14"/>
    </row>
    <row r="16989" spans="1:5">
      <c r="A16989" s="11">
        <v>1.9994677882649324E-2</v>
      </c>
      <c r="B16989" s="11">
        <v>1.2983287438875298E-3</v>
      </c>
      <c r="C16989" s="11"/>
      <c r="D16989" s="11"/>
      <c r="E16989" s="14"/>
    </row>
    <row r="16990" spans="1:5">
      <c r="A16990" s="11">
        <v>2.1119736637085565E-2</v>
      </c>
      <c r="B16990" s="11">
        <v>1.3844259735730775E-3</v>
      </c>
      <c r="C16990" s="11"/>
      <c r="D16990" s="11"/>
      <c r="E16990" s="14"/>
    </row>
    <row r="16991" spans="1:5">
      <c r="A16991" s="11">
        <v>2.0945904173844804E-2</v>
      </c>
      <c r="B16991" s="11">
        <v>1.4048819339973788E-3</v>
      </c>
      <c r="C16991" s="11"/>
      <c r="D16991" s="11"/>
      <c r="E16991" s="14"/>
    </row>
    <row r="16992" spans="1:5">
      <c r="A16992" s="11">
        <v>1.8952590135277374E-2</v>
      </c>
      <c r="B16992" s="11">
        <v>1.0954008820450612E-3</v>
      </c>
      <c r="C16992" s="11"/>
      <c r="D16992" s="11"/>
      <c r="E16992" s="14"/>
    </row>
    <row r="16993" spans="1:5">
      <c r="A16993" s="11">
        <v>2.5449044402105127E-2</v>
      </c>
      <c r="B16993" s="11">
        <v>1.7416247974604831E-3</v>
      </c>
      <c r="C16993" s="11"/>
      <c r="D16993" s="11"/>
      <c r="E16993" s="14"/>
    </row>
    <row r="16994" spans="1:5">
      <c r="A16994" s="11">
        <v>2.8166856492229182E-2</v>
      </c>
      <c r="B16994" s="11">
        <v>1.837392330810306E-3</v>
      </c>
      <c r="C16994" s="11"/>
      <c r="D16994" s="11"/>
      <c r="E16994" s="14"/>
    </row>
    <row r="16995" spans="1:5">
      <c r="A16995" s="11">
        <v>1.5336018526253386E-2</v>
      </c>
      <c r="B16995" s="11">
        <v>6.3330476430225398E-4</v>
      </c>
      <c r="C16995" s="11"/>
      <c r="D16995" s="11"/>
      <c r="E16995" s="14"/>
    </row>
    <row r="16996" spans="1:5">
      <c r="A16996" s="11">
        <v>2.4073674607739452E-2</v>
      </c>
      <c r="B16996" s="11">
        <v>1.6471221092913238E-3</v>
      </c>
      <c r="C16996" s="11"/>
      <c r="D16996" s="11"/>
      <c r="E16996" s="14"/>
    </row>
    <row r="16997" spans="1:5">
      <c r="A16997" s="11">
        <v>2.0043167146069938E-2</v>
      </c>
      <c r="B16997" s="11">
        <v>1.325189754808538E-3</v>
      </c>
      <c r="C16997" s="11"/>
      <c r="D16997" s="11"/>
      <c r="E16997" s="14"/>
    </row>
    <row r="16998" spans="1:5">
      <c r="A16998" s="11">
        <v>1.6674728149674904E-2</v>
      </c>
      <c r="B16998" s="11">
        <v>9.4792512318507029E-4</v>
      </c>
      <c r="C16998" s="11"/>
      <c r="D16998" s="11"/>
      <c r="E16998" s="14"/>
    </row>
    <row r="16999" spans="1:5">
      <c r="A16999" s="11">
        <v>2.6573023490324733E-2</v>
      </c>
      <c r="B16999" s="11">
        <v>1.7134973302646091E-3</v>
      </c>
      <c r="C16999" s="11"/>
      <c r="D16999" s="11"/>
      <c r="E16999" s="14"/>
    </row>
    <row r="17000" spans="1:5">
      <c r="A17000" s="11">
        <v>2.3423712624533171E-2</v>
      </c>
      <c r="B17000" s="11">
        <v>1.5694288850211667E-3</v>
      </c>
      <c r="C17000" s="11"/>
      <c r="D17000" s="11"/>
      <c r="E17000" s="14"/>
    </row>
    <row r="17001" spans="1:5">
      <c r="A17001" s="11">
        <v>2.1939142372777918E-2</v>
      </c>
      <c r="B17001" s="11">
        <v>1.456530713228561E-3</v>
      </c>
      <c r="C17001" s="11"/>
      <c r="D17001" s="11"/>
      <c r="E17001" s="14"/>
    </row>
    <row r="17002" spans="1:5">
      <c r="A17002" s="11">
        <v>2.245331083807833E-2</v>
      </c>
      <c r="B17002" s="11">
        <v>1.5126872508594768E-3</v>
      </c>
      <c r="C17002" s="11"/>
      <c r="D17002" s="11"/>
      <c r="E17002" s="14"/>
    </row>
    <row r="17003" spans="1:5">
      <c r="A17003" s="11">
        <v>3.0807028647861532E-2</v>
      </c>
      <c r="B17003" s="11">
        <v>2.0794418384556127E-3</v>
      </c>
      <c r="C17003" s="11"/>
      <c r="D17003" s="11"/>
      <c r="E17003" s="14"/>
    </row>
    <row r="17004" spans="1:5">
      <c r="A17004" s="11">
        <v>2.5446410022623316E-2</v>
      </c>
      <c r="B17004" s="11">
        <v>1.6807079720340019E-3</v>
      </c>
      <c r="C17004" s="11"/>
      <c r="D17004" s="11"/>
      <c r="E17004" s="14"/>
    </row>
    <row r="17005" spans="1:5">
      <c r="A17005" s="11">
        <v>1.9980503255402886E-2</v>
      </c>
      <c r="B17005" s="11">
        <v>1.3187565608370833E-3</v>
      </c>
      <c r="C17005" s="11"/>
      <c r="D17005" s="11"/>
      <c r="E17005" s="14"/>
    </row>
    <row r="17006" spans="1:5">
      <c r="A17006" s="11">
        <v>2.0792572423030252E-2</v>
      </c>
      <c r="B17006" s="11">
        <v>1.3894884642892155E-3</v>
      </c>
      <c r="C17006" s="11"/>
      <c r="D17006" s="11"/>
      <c r="E17006" s="14"/>
    </row>
    <row r="17007" spans="1:5">
      <c r="A17007" s="11">
        <v>1.8786880327269981E-2</v>
      </c>
      <c r="B17007" s="11">
        <v>1.1425672123690782E-3</v>
      </c>
      <c r="C17007" s="11"/>
      <c r="D17007" s="11"/>
      <c r="E17007" s="14"/>
    </row>
    <row r="17008" spans="1:5">
      <c r="A17008" s="11">
        <v>2.4880532936931245E-2</v>
      </c>
      <c r="B17008" s="11">
        <v>1.6887895593046341E-3</v>
      </c>
      <c r="C17008" s="11"/>
      <c r="D17008" s="11"/>
      <c r="E17008" s="14"/>
    </row>
    <row r="17009" spans="1:5">
      <c r="A17009" s="11">
        <v>1.9386709057202866E-2</v>
      </c>
      <c r="B17009" s="11">
        <v>1.2554429836363085E-3</v>
      </c>
      <c r="C17009" s="11"/>
      <c r="D17009" s="11"/>
      <c r="E17009" s="14"/>
    </row>
    <row r="17010" spans="1:5">
      <c r="A17010" s="11">
        <v>1.9583318258930851E-2</v>
      </c>
      <c r="B17010" s="11">
        <v>1.2000642582001169E-3</v>
      </c>
      <c r="C17010" s="11"/>
      <c r="D17010" s="11"/>
      <c r="E17010" s="14"/>
    </row>
    <row r="17011" spans="1:5">
      <c r="A17011" s="11">
        <v>1.6511649802449326E-2</v>
      </c>
      <c r="B17011" s="11">
        <v>9.2300792155963827E-4</v>
      </c>
      <c r="C17011" s="11"/>
      <c r="D17011" s="11"/>
      <c r="E17011" s="14"/>
    </row>
    <row r="17012" spans="1:5">
      <c r="A17012" s="11">
        <v>1.6391985322152254E-2</v>
      </c>
      <c r="B17012" s="11">
        <v>9.0207876589568396E-4</v>
      </c>
      <c r="C17012" s="11"/>
      <c r="D17012" s="11"/>
      <c r="E17012" s="14"/>
    </row>
    <row r="17013" spans="1:5">
      <c r="A17013" s="11">
        <v>2.1186239963796222E-2</v>
      </c>
      <c r="B17013" s="11">
        <v>1.3719150182709434E-3</v>
      </c>
      <c r="C17013" s="11"/>
      <c r="D17013" s="11"/>
      <c r="E17013" s="14"/>
    </row>
    <row r="17014" spans="1:5">
      <c r="A17014" s="11">
        <v>2.101904297487819E-2</v>
      </c>
      <c r="B17014" s="11">
        <v>1.3894496303110252E-3</v>
      </c>
      <c r="C17014" s="11"/>
      <c r="D17014" s="11"/>
      <c r="E17014" s="14"/>
    </row>
    <row r="17015" spans="1:5">
      <c r="A17015" s="11">
        <v>2.2469926556514815E-2</v>
      </c>
      <c r="B17015" s="11">
        <v>1.4319085858416143E-3</v>
      </c>
      <c r="C17015" s="11"/>
      <c r="D17015" s="11"/>
      <c r="E17015" s="14"/>
    </row>
    <row r="17016" spans="1:5">
      <c r="A17016" s="11">
        <v>1.8860540626051459E-2</v>
      </c>
      <c r="B17016" s="11">
        <v>1.210192240079397E-3</v>
      </c>
      <c r="C17016" s="11"/>
      <c r="D17016" s="11"/>
      <c r="E17016" s="14"/>
    </row>
    <row r="17017" spans="1:5">
      <c r="A17017" s="11">
        <v>2.3761410339326217E-2</v>
      </c>
      <c r="B17017" s="11">
        <v>1.6380017379916607E-3</v>
      </c>
      <c r="C17017" s="11"/>
      <c r="D17017" s="11"/>
      <c r="E17017" s="14"/>
    </row>
    <row r="17018" spans="1:5">
      <c r="A17018" s="11">
        <v>2.6732182009169915E-2</v>
      </c>
      <c r="B17018" s="11">
        <v>1.7830827372121885E-3</v>
      </c>
      <c r="C17018" s="11"/>
      <c r="D17018" s="11"/>
      <c r="E17018" s="14"/>
    </row>
    <row r="17019" spans="1:5">
      <c r="A17019" s="11">
        <v>2.7184125076118719E-2</v>
      </c>
      <c r="B17019" s="11">
        <v>1.8085318471380435E-3</v>
      </c>
      <c r="C17019" s="11"/>
      <c r="D17019" s="11"/>
      <c r="E17019" s="14"/>
    </row>
    <row r="17020" spans="1:5">
      <c r="A17020" s="11">
        <v>2.4818176578313388E-2</v>
      </c>
      <c r="B17020" s="11">
        <v>1.6658574397225147E-3</v>
      </c>
      <c r="C17020" s="11"/>
      <c r="D17020" s="11"/>
      <c r="E17020" s="14"/>
    </row>
    <row r="17021" spans="1:5">
      <c r="A17021" s="11">
        <v>2.3474077973464028E-2</v>
      </c>
      <c r="B17021" s="11">
        <v>1.5594926555511529E-3</v>
      </c>
      <c r="C17021" s="11"/>
      <c r="D17021" s="11"/>
      <c r="E17021" s="14"/>
    </row>
    <row r="17022" spans="1:5">
      <c r="A17022" s="11">
        <v>2.6324240334204829E-2</v>
      </c>
      <c r="B17022" s="11">
        <v>1.8165117805031832E-3</v>
      </c>
      <c r="C17022" s="11"/>
      <c r="D17022" s="11"/>
      <c r="E17022" s="14"/>
    </row>
    <row r="17023" spans="1:5">
      <c r="A17023" s="11">
        <v>1.6400344430906072E-2</v>
      </c>
      <c r="B17023" s="11">
        <v>8.9570935041692937E-4</v>
      </c>
      <c r="C17023" s="11"/>
      <c r="D17023" s="11"/>
      <c r="E17023" s="14"/>
    </row>
    <row r="17024" spans="1:5">
      <c r="A17024" s="11">
        <v>2.0884906519439788E-2</v>
      </c>
      <c r="B17024" s="11">
        <v>1.2979876047747611E-3</v>
      </c>
      <c r="C17024" s="11"/>
      <c r="D17024" s="11"/>
      <c r="E17024" s="14"/>
    </row>
    <row r="17025" spans="1:5">
      <c r="A17025" s="11">
        <v>1.6012322834442393E-2</v>
      </c>
      <c r="B17025" s="11">
        <v>8.1569827217348742E-4</v>
      </c>
      <c r="C17025" s="11"/>
      <c r="D17025" s="11"/>
      <c r="E17025" s="14"/>
    </row>
    <row r="17026" spans="1:5">
      <c r="A17026" s="11">
        <v>2.4356937039827348E-2</v>
      </c>
      <c r="B17026" s="11">
        <v>1.6078494599780951E-3</v>
      </c>
      <c r="C17026" s="11"/>
      <c r="D17026" s="11"/>
      <c r="E17026" s="14"/>
    </row>
    <row r="17027" spans="1:5">
      <c r="A17027" s="11">
        <v>1.8674823251761844E-2</v>
      </c>
      <c r="B17027" s="11">
        <v>1.1613898555583963E-3</v>
      </c>
      <c r="C17027" s="11"/>
      <c r="D17027" s="11"/>
      <c r="E17027" s="14"/>
    </row>
    <row r="17028" spans="1:5">
      <c r="A17028" s="11">
        <v>2.1447053181474152E-2</v>
      </c>
      <c r="B17028" s="11">
        <v>1.3427799709171107E-3</v>
      </c>
      <c r="C17028" s="11"/>
      <c r="D17028" s="11"/>
      <c r="E17028" s="14"/>
    </row>
    <row r="17029" spans="1:5">
      <c r="A17029" s="11">
        <v>2.0799642864417826E-2</v>
      </c>
      <c r="B17029" s="11">
        <v>1.3923853938775871E-3</v>
      </c>
      <c r="C17029" s="11"/>
      <c r="D17029" s="11"/>
      <c r="E17029" s="14"/>
    </row>
    <row r="17030" spans="1:5">
      <c r="A17030" s="11">
        <v>2.8542048212775346E-2</v>
      </c>
      <c r="B17030" s="11">
        <v>1.9261138058832635E-3</v>
      </c>
      <c r="C17030" s="11"/>
      <c r="D17030" s="11"/>
      <c r="E17030" s="14"/>
    </row>
    <row r="17031" spans="1:5">
      <c r="A17031" s="11">
        <v>2.0772600513551481E-2</v>
      </c>
      <c r="B17031" s="11">
        <v>1.3637331677179513E-3</v>
      </c>
      <c r="C17031" s="11"/>
      <c r="D17031" s="11"/>
      <c r="E17031" s="14"/>
    </row>
    <row r="17032" spans="1:5">
      <c r="A17032" s="11">
        <v>1.6779428637668785E-2</v>
      </c>
      <c r="B17032" s="11">
        <v>9.0184413671498857E-4</v>
      </c>
      <c r="C17032" s="11"/>
      <c r="D17032" s="11"/>
      <c r="E17032" s="14"/>
    </row>
    <row r="17033" spans="1:5">
      <c r="A17033" s="11">
        <v>1.605465426737775E-2</v>
      </c>
      <c r="B17033" s="11">
        <v>7.63224178196354E-4</v>
      </c>
      <c r="C17033" s="11"/>
      <c r="D17033" s="11"/>
      <c r="E17033" s="14"/>
    </row>
    <row r="17034" spans="1:5">
      <c r="A17034" s="11">
        <v>1.8201777417604488E-2</v>
      </c>
      <c r="B17034" s="11">
        <v>1.1079971824081846E-3</v>
      </c>
      <c r="C17034" s="11"/>
      <c r="D17034" s="11"/>
      <c r="E17034" s="14"/>
    </row>
    <row r="17035" spans="1:5">
      <c r="A17035" s="11">
        <v>1.7060389007602185E-2</v>
      </c>
      <c r="B17035" s="11">
        <v>9.268801483290263E-4</v>
      </c>
      <c r="C17035" s="11"/>
      <c r="D17035" s="11"/>
      <c r="E17035" s="14"/>
    </row>
    <row r="17036" spans="1:5">
      <c r="A17036" s="11">
        <v>2.4606789176029646E-2</v>
      </c>
      <c r="B17036" s="11">
        <v>1.6427421878957554E-3</v>
      </c>
      <c r="C17036" s="11"/>
      <c r="D17036" s="11"/>
      <c r="E17036" s="14"/>
    </row>
    <row r="17037" spans="1:5">
      <c r="A17037" s="11">
        <v>2.1781754317434166E-2</v>
      </c>
      <c r="B17037" s="11">
        <v>1.4748299831420543E-3</v>
      </c>
      <c r="C17037" s="11"/>
      <c r="D17037" s="11"/>
      <c r="E17037" s="14"/>
    </row>
    <row r="17038" spans="1:5">
      <c r="A17038" s="11">
        <v>2.520350099378333E-2</v>
      </c>
      <c r="B17038" s="11">
        <v>1.7137434487964898E-3</v>
      </c>
      <c r="C17038" s="11"/>
      <c r="D17038" s="11"/>
      <c r="E17038" s="14"/>
    </row>
    <row r="17039" spans="1:5">
      <c r="A17039" s="11">
        <v>1.9900217744667638E-2</v>
      </c>
      <c r="B17039" s="11">
        <v>1.3079888274719364E-3</v>
      </c>
      <c r="C17039" s="11"/>
      <c r="D17039" s="11"/>
      <c r="E17039" s="14"/>
    </row>
    <row r="17040" spans="1:5">
      <c r="A17040" s="11">
        <v>1.7053779665249489E-2</v>
      </c>
      <c r="B17040" s="11">
        <v>9.3185421587241367E-4</v>
      </c>
      <c r="C17040" s="11"/>
      <c r="D17040" s="11"/>
      <c r="E17040" s="14"/>
    </row>
    <row r="17041" spans="1:5">
      <c r="A17041" s="11">
        <v>2.3492922467203262E-2</v>
      </c>
      <c r="B17041" s="11">
        <v>1.5943819174090385E-3</v>
      </c>
      <c r="C17041" s="11"/>
      <c r="D17041" s="11"/>
      <c r="E17041" s="14"/>
    </row>
    <row r="17042" spans="1:5">
      <c r="A17042" s="11">
        <v>2.6456364797251306E-2</v>
      </c>
      <c r="B17042" s="11">
        <v>1.831777670253534E-3</v>
      </c>
      <c r="C17042" s="11"/>
      <c r="D17042" s="11"/>
      <c r="E17042" s="14"/>
    </row>
    <row r="17043" spans="1:5">
      <c r="A17043" s="11">
        <v>2.1463221221531267E-2</v>
      </c>
      <c r="B17043" s="11">
        <v>1.3109968946343523E-3</v>
      </c>
      <c r="C17043" s="11"/>
      <c r="D17043" s="11"/>
      <c r="E17043" s="14"/>
    </row>
    <row r="17044" spans="1:5">
      <c r="A17044" s="11">
        <v>2.8589363068200147E-2</v>
      </c>
      <c r="B17044" s="11">
        <v>1.9115166963297404E-3</v>
      </c>
      <c r="C17044" s="11"/>
      <c r="D17044" s="11"/>
      <c r="E17044" s="14"/>
    </row>
    <row r="17045" spans="1:5">
      <c r="A17045" s="11">
        <v>1.8813959653605883E-2</v>
      </c>
      <c r="B17045" s="11">
        <v>1.0770681214058767E-3</v>
      </c>
      <c r="C17045" s="11"/>
      <c r="D17045" s="11"/>
      <c r="E17045" s="14"/>
    </row>
    <row r="17046" spans="1:5">
      <c r="A17046" s="11">
        <v>2.1228446566612467E-2</v>
      </c>
      <c r="B17046" s="11">
        <v>1.4145625257110689E-3</v>
      </c>
      <c r="C17046" s="11"/>
      <c r="D17046" s="11"/>
      <c r="E17046" s="14"/>
    </row>
    <row r="17047" spans="1:5">
      <c r="A17047" s="11">
        <v>2.0101320446984913E-2</v>
      </c>
      <c r="B17047" s="11">
        <v>1.2848770424051757E-3</v>
      </c>
      <c r="C17047" s="11"/>
      <c r="D17047" s="11"/>
      <c r="E17047" s="14"/>
    </row>
    <row r="17048" spans="1:5">
      <c r="A17048" s="11">
        <v>1.9221781584553694E-2</v>
      </c>
      <c r="B17048" s="11">
        <v>1.2367274403488572E-3</v>
      </c>
      <c r="C17048" s="11"/>
      <c r="D17048" s="11"/>
      <c r="E17048" s="14"/>
    </row>
    <row r="17049" spans="1:5">
      <c r="A17049" s="11">
        <v>1.6921698511672755E-2</v>
      </c>
      <c r="B17049" s="11">
        <v>9.7766445530852097E-4</v>
      </c>
      <c r="C17049" s="11"/>
      <c r="D17049" s="11"/>
      <c r="E17049" s="14"/>
    </row>
    <row r="17050" spans="1:5">
      <c r="A17050" s="11">
        <v>2.2108668891739514E-2</v>
      </c>
      <c r="B17050" s="11">
        <v>1.3945332881265759E-3</v>
      </c>
      <c r="C17050" s="11"/>
      <c r="D17050" s="11"/>
      <c r="E17050" s="14"/>
    </row>
    <row r="17051" spans="1:5">
      <c r="A17051" s="11">
        <v>1.9586603791835074E-2</v>
      </c>
      <c r="B17051" s="11">
        <v>1.280847246841049E-3</v>
      </c>
      <c r="C17051" s="11"/>
      <c r="D17051" s="11"/>
      <c r="E17051" s="14"/>
    </row>
    <row r="17052" spans="1:5">
      <c r="A17052" s="11">
        <v>1.765492988040037E-2</v>
      </c>
      <c r="B17052" s="11">
        <v>1.0687507283081968E-3</v>
      </c>
      <c r="C17052" s="11"/>
      <c r="D17052" s="11"/>
      <c r="E17052" s="14"/>
    </row>
    <row r="17053" spans="1:5">
      <c r="A17053" s="11">
        <v>2.8842709594617807E-2</v>
      </c>
      <c r="B17053" s="11">
        <v>1.9219969936296827E-3</v>
      </c>
      <c r="C17053" s="11"/>
      <c r="D17053" s="11"/>
      <c r="E17053" s="14"/>
    </row>
    <row r="17054" spans="1:5">
      <c r="A17054" s="11">
        <v>2.5664339590212391E-2</v>
      </c>
      <c r="B17054" s="11">
        <v>1.7673990308302552E-3</v>
      </c>
      <c r="C17054" s="11"/>
      <c r="D17054" s="11"/>
      <c r="E17054" s="14"/>
    </row>
    <row r="17055" spans="1:5">
      <c r="A17055" s="11">
        <v>2.2196595207563407E-2</v>
      </c>
      <c r="B17055" s="11">
        <v>1.4368202672091126E-3</v>
      </c>
      <c r="C17055" s="11"/>
      <c r="D17055" s="11"/>
      <c r="E17055" s="14"/>
    </row>
    <row r="17056" spans="1:5">
      <c r="A17056" s="11">
        <v>2.2079261288603658E-2</v>
      </c>
      <c r="B17056" s="11">
        <v>1.4881839791408536E-3</v>
      </c>
      <c r="C17056" s="11"/>
      <c r="D17056" s="11"/>
      <c r="E17056" s="14"/>
    </row>
    <row r="17057" spans="1:5">
      <c r="A17057" s="11">
        <v>1.9087755138555811E-2</v>
      </c>
      <c r="B17057" s="11">
        <v>1.2231635432059301E-3</v>
      </c>
      <c r="C17057" s="11"/>
      <c r="D17057" s="11"/>
      <c r="E17057" s="14"/>
    </row>
    <row r="17058" spans="1:5">
      <c r="A17058" s="11">
        <v>1.9878965245480405E-2</v>
      </c>
      <c r="B17058" s="11">
        <v>1.2988693202568931E-3</v>
      </c>
      <c r="C17058" s="11"/>
      <c r="D17058" s="11"/>
      <c r="E17058" s="14"/>
    </row>
    <row r="17059" spans="1:5">
      <c r="A17059" s="11">
        <v>1.8616288538201829E-2</v>
      </c>
      <c r="B17059" s="11">
        <v>1.1685844679227683E-3</v>
      </c>
      <c r="C17059" s="11"/>
      <c r="D17059" s="11"/>
      <c r="E17059" s="14"/>
    </row>
    <row r="17060" spans="1:5">
      <c r="A17060" s="11">
        <v>1.6684503966365595E-2</v>
      </c>
      <c r="B17060" s="11">
        <v>9.4663393041489032E-4</v>
      </c>
      <c r="C17060" s="11"/>
      <c r="D17060" s="11"/>
      <c r="E17060" s="14"/>
    </row>
    <row r="17061" spans="1:5">
      <c r="A17061" s="11">
        <v>1.5695767166565143E-2</v>
      </c>
      <c r="B17061" s="11">
        <v>7.6247095078497778E-4</v>
      </c>
      <c r="C17061" s="11"/>
      <c r="D17061" s="11"/>
      <c r="E17061" s="14"/>
    </row>
    <row r="17062" spans="1:5">
      <c r="A17062" s="11">
        <v>1.7593487452026178E-2</v>
      </c>
      <c r="B17062" s="11">
        <v>1.0706430809692901E-3</v>
      </c>
      <c r="C17062" s="11"/>
      <c r="D17062" s="11"/>
      <c r="E17062" s="14"/>
    </row>
    <row r="17063" spans="1:5">
      <c r="A17063" s="11">
        <v>2.1466268210370811E-2</v>
      </c>
      <c r="B17063" s="11">
        <v>1.3416601551132445E-3</v>
      </c>
      <c r="C17063" s="11"/>
      <c r="D17063" s="11"/>
      <c r="E17063" s="14"/>
    </row>
    <row r="17064" spans="1:5">
      <c r="A17064" s="11">
        <v>2.3633014858444847E-2</v>
      </c>
      <c r="B17064" s="11">
        <v>1.5959139711197259E-3</v>
      </c>
      <c r="C17064" s="11"/>
      <c r="D17064" s="11"/>
      <c r="E17064" s="14"/>
    </row>
    <row r="17065" spans="1:5">
      <c r="A17065" s="11">
        <v>2.3314556164588898E-2</v>
      </c>
      <c r="B17065" s="11">
        <v>1.5020662758000861E-3</v>
      </c>
      <c r="C17065" s="11"/>
      <c r="D17065" s="11"/>
      <c r="E17065" s="14"/>
    </row>
    <row r="17066" spans="1:5">
      <c r="A17066" s="11">
        <v>1.9409947195767788E-2</v>
      </c>
      <c r="B17066" s="11">
        <v>1.1486378619349218E-3</v>
      </c>
      <c r="C17066" s="11"/>
      <c r="D17066" s="11"/>
      <c r="E17066" s="14"/>
    </row>
    <row r="17067" spans="1:5">
      <c r="A17067" s="11">
        <v>3.4962929349737243E-2</v>
      </c>
      <c r="B17067" s="11">
        <v>2.2811438308532046E-3</v>
      </c>
      <c r="C17067" s="11"/>
      <c r="D17067" s="11"/>
      <c r="E17067" s="14"/>
    </row>
    <row r="17068" spans="1:5">
      <c r="A17068" s="11">
        <v>2.3797889928871153E-2</v>
      </c>
      <c r="B17068" s="11">
        <v>1.6334640195549558E-3</v>
      </c>
      <c r="C17068" s="11"/>
      <c r="D17068" s="11"/>
      <c r="E17068" s="14"/>
    </row>
    <row r="17069" spans="1:5">
      <c r="A17069" s="11">
        <v>2.5087002399350199E-2</v>
      </c>
      <c r="B17069" s="11">
        <v>1.6936851183757457E-3</v>
      </c>
      <c r="C17069" s="11"/>
      <c r="D17069" s="11"/>
      <c r="E17069" s="14"/>
    </row>
    <row r="17070" spans="1:5">
      <c r="A17070" s="11">
        <v>2.1891592700337387E-2</v>
      </c>
      <c r="B17070" s="11">
        <v>1.4249714437537515E-3</v>
      </c>
      <c r="C17070" s="11"/>
      <c r="D17070" s="11"/>
      <c r="E17070" s="14"/>
    </row>
    <row r="17071" spans="1:5">
      <c r="A17071" s="11">
        <v>1.698050578163221E-2</v>
      </c>
      <c r="B17071" s="11">
        <v>9.7573170183289201E-4</v>
      </c>
      <c r="C17071" s="11"/>
      <c r="D17071" s="11"/>
      <c r="E17071" s="14"/>
    </row>
    <row r="17072" spans="1:5">
      <c r="A17072" s="11">
        <v>1.854382103955711E-2</v>
      </c>
      <c r="B17072" s="11">
        <v>1.0427155276690975E-3</v>
      </c>
      <c r="C17072" s="11"/>
      <c r="D17072" s="11"/>
      <c r="E17072" s="14"/>
    </row>
    <row r="17073" spans="1:5">
      <c r="A17073" s="11">
        <v>2.4262384868085796E-2</v>
      </c>
      <c r="B17073" s="11">
        <v>1.627348893251339E-3</v>
      </c>
      <c r="C17073" s="11"/>
      <c r="D17073" s="11"/>
      <c r="E17073" s="14"/>
    </row>
    <row r="17074" spans="1:5">
      <c r="A17074" s="11">
        <v>2.2408843164538901E-2</v>
      </c>
      <c r="B17074" s="11">
        <v>1.5022382282791362E-3</v>
      </c>
      <c r="C17074" s="11"/>
      <c r="D17074" s="11"/>
      <c r="E17074" s="14"/>
    </row>
    <row r="17075" spans="1:5">
      <c r="A17075" s="11">
        <v>1.8768564217506455E-2</v>
      </c>
      <c r="B17075" s="11">
        <v>1.1967635761892476E-3</v>
      </c>
      <c r="C17075" s="11"/>
      <c r="D17075" s="11"/>
      <c r="E17075" s="14"/>
    </row>
    <row r="17076" spans="1:5">
      <c r="A17076" s="11">
        <v>2.5253135386910944E-2</v>
      </c>
      <c r="B17076" s="11">
        <v>1.7285282186670825E-3</v>
      </c>
      <c r="C17076" s="11"/>
      <c r="D17076" s="11"/>
      <c r="E17076" s="14"/>
    </row>
    <row r="17077" spans="1:5">
      <c r="A17077" s="11">
        <v>2.2081097037954401E-2</v>
      </c>
      <c r="B17077" s="11">
        <v>1.4996067904089402E-3</v>
      </c>
      <c r="C17077" s="11"/>
      <c r="D17077" s="11"/>
      <c r="E17077" s="14"/>
    </row>
    <row r="17078" spans="1:5">
      <c r="A17078" s="11">
        <v>2.7785838861422139E-2</v>
      </c>
      <c r="B17078" s="11">
        <v>1.9234377161742534E-3</v>
      </c>
      <c r="C17078" s="11"/>
      <c r="D17078" s="11"/>
      <c r="E17078" s="14"/>
    </row>
    <row r="17079" spans="1:5">
      <c r="A17079" s="11">
        <v>2.8105925456388348E-2</v>
      </c>
      <c r="B17079" s="11">
        <v>1.8424865652346782E-3</v>
      </c>
      <c r="C17079" s="11"/>
      <c r="D17079" s="11"/>
      <c r="E17079" s="14"/>
    </row>
    <row r="17080" spans="1:5">
      <c r="A17080" s="11">
        <v>4.0136437489265306E-2</v>
      </c>
      <c r="B17080" s="11">
        <v>2.598260539689983E-3</v>
      </c>
      <c r="C17080" s="11"/>
      <c r="D17080" s="11"/>
      <c r="E17080" s="14"/>
    </row>
    <row r="17081" spans="1:5">
      <c r="A17081" s="11">
        <v>2.2306174379624764E-2</v>
      </c>
      <c r="B17081" s="11">
        <v>1.468675188320386E-3</v>
      </c>
      <c r="C17081" s="11"/>
      <c r="D17081" s="11"/>
      <c r="E17081" s="14"/>
    </row>
    <row r="17082" spans="1:5">
      <c r="A17082" s="11">
        <v>1.8118244561297143E-2</v>
      </c>
      <c r="B17082" s="11">
        <v>1.1149326941275195E-3</v>
      </c>
      <c r="C17082" s="11"/>
      <c r="D17082" s="11"/>
      <c r="E17082" s="14"/>
    </row>
    <row r="17083" spans="1:5">
      <c r="A17083" s="11">
        <v>2.3581835501246481E-2</v>
      </c>
      <c r="B17083" s="11">
        <v>1.6134060155178276E-3</v>
      </c>
      <c r="C17083" s="11"/>
      <c r="D17083" s="11"/>
      <c r="E17083" s="14"/>
    </row>
    <row r="17084" spans="1:5">
      <c r="A17084" s="11">
        <v>1.8676385572811951E-2</v>
      </c>
      <c r="B17084" s="11">
        <v>1.1688084695017627E-3</v>
      </c>
      <c r="C17084" s="11"/>
      <c r="D17084" s="11"/>
      <c r="E17084" s="14"/>
    </row>
    <row r="17085" spans="1:5">
      <c r="A17085" s="11">
        <v>2.8397368565600139E-2</v>
      </c>
      <c r="B17085" s="11">
        <v>1.8271620350499881E-3</v>
      </c>
      <c r="C17085" s="11"/>
      <c r="D17085" s="11"/>
      <c r="E17085" s="14"/>
    </row>
    <row r="17086" spans="1:5">
      <c r="A17086" s="11">
        <v>1.7988431534679623E-2</v>
      </c>
      <c r="B17086" s="11">
        <v>9.795308414485321E-4</v>
      </c>
      <c r="C17086" s="11"/>
      <c r="D17086" s="11"/>
      <c r="E17086" s="14"/>
    </row>
    <row r="17087" spans="1:5">
      <c r="A17087" s="11">
        <v>2.9504531132603928E-2</v>
      </c>
      <c r="B17087" s="11">
        <v>1.9576115944384604E-3</v>
      </c>
      <c r="C17087" s="11"/>
      <c r="D17087" s="11"/>
      <c r="E17087" s="14"/>
    </row>
    <row r="17088" spans="1:5">
      <c r="A17088" s="11">
        <v>2.1974564957491994E-2</v>
      </c>
      <c r="B17088" s="11">
        <v>1.4876474275554922E-3</v>
      </c>
      <c r="C17088" s="11"/>
      <c r="D17088" s="11"/>
      <c r="E17088" s="14"/>
    </row>
    <row r="17089" spans="1:5">
      <c r="A17089" s="11">
        <v>3.5651688103427281E-2</v>
      </c>
      <c r="B17089" s="11">
        <v>2.3535508620963169E-3</v>
      </c>
      <c r="C17089" s="11"/>
      <c r="D17089" s="11"/>
      <c r="E17089" s="14"/>
    </row>
    <row r="17090" spans="1:5">
      <c r="A17090" s="11">
        <v>1.9709518089866925E-2</v>
      </c>
      <c r="B17090" s="11">
        <v>1.2940130636622572E-3</v>
      </c>
      <c r="C17090" s="11"/>
      <c r="D17090" s="11"/>
      <c r="E17090" s="14"/>
    </row>
    <row r="17091" spans="1:5">
      <c r="A17091" s="11">
        <v>2.4553751463701059E-2</v>
      </c>
      <c r="B17091" s="11">
        <v>1.6442822320460702E-3</v>
      </c>
      <c r="C17091" s="11"/>
      <c r="D17091" s="11"/>
      <c r="E17091" s="14"/>
    </row>
    <row r="17092" spans="1:5">
      <c r="A17092" s="11">
        <v>2.0162899659568446E-2</v>
      </c>
      <c r="B17092" s="11">
        <v>1.2477400742875754E-3</v>
      </c>
      <c r="C17092" s="11"/>
      <c r="D17092" s="11"/>
      <c r="E17092" s="14"/>
    </row>
    <row r="17093" spans="1:5">
      <c r="A17093" s="11">
        <v>1.5673075530631641E-2</v>
      </c>
      <c r="B17093" s="11">
        <v>6.8657093758655663E-4</v>
      </c>
      <c r="C17093" s="11"/>
      <c r="D17093" s="11"/>
      <c r="E17093" s="14"/>
    </row>
    <row r="17094" spans="1:5">
      <c r="A17094" s="11">
        <v>2.0781028953494748E-2</v>
      </c>
      <c r="B17094" s="11">
        <v>1.2376530981513981E-3</v>
      </c>
      <c r="C17094" s="11"/>
      <c r="D17094" s="11"/>
      <c r="E17094" s="14"/>
    </row>
    <row r="17095" spans="1:5">
      <c r="A17095" s="11">
        <v>2.3526900570803942E-2</v>
      </c>
      <c r="B17095" s="11">
        <v>1.5860048824647098E-3</v>
      </c>
      <c r="C17095" s="11"/>
      <c r="D17095" s="11"/>
      <c r="E17095" s="14"/>
    </row>
    <row r="17096" spans="1:5">
      <c r="A17096" s="11">
        <v>3.1508841456379187E-2</v>
      </c>
      <c r="B17096" s="11">
        <v>2.0977393053921213E-3</v>
      </c>
      <c r="C17096" s="11"/>
      <c r="D17096" s="11"/>
      <c r="E17096" s="14"/>
    </row>
    <row r="17097" spans="1:5">
      <c r="A17097" s="11">
        <v>2.2417088988354025E-2</v>
      </c>
      <c r="B17097" s="11">
        <v>1.5108453138669951E-3</v>
      </c>
      <c r="C17097" s="11"/>
      <c r="D17097" s="11"/>
      <c r="E17097" s="14"/>
    </row>
    <row r="17098" spans="1:5">
      <c r="A17098" s="11">
        <v>2.1097697095979931E-2</v>
      </c>
      <c r="B17098" s="11">
        <v>1.3988120800935663E-3</v>
      </c>
      <c r="C17098" s="11"/>
      <c r="D17098" s="11"/>
      <c r="E17098" s="14"/>
    </row>
    <row r="17099" spans="1:5">
      <c r="A17099" s="11">
        <v>1.9398172846093197E-2</v>
      </c>
      <c r="B17099" s="11">
        <v>1.2554683641134519E-3</v>
      </c>
      <c r="C17099" s="11"/>
      <c r="D17099" s="11"/>
      <c r="E17099" s="14"/>
    </row>
    <row r="17100" spans="1:5">
      <c r="A17100" s="11">
        <v>2.9301114053702282E-2</v>
      </c>
      <c r="B17100" s="11">
        <v>1.9338838377298069E-3</v>
      </c>
      <c r="C17100" s="11"/>
      <c r="D17100" s="11"/>
      <c r="E17100" s="14"/>
    </row>
    <row r="17101" spans="1:5">
      <c r="A17101" s="11">
        <v>2.3930538238651145E-2</v>
      </c>
      <c r="B17101" s="11">
        <v>1.582457193211791E-3</v>
      </c>
      <c r="C17101" s="11"/>
      <c r="D17101" s="11"/>
      <c r="E17101" s="14"/>
    </row>
    <row r="17102" spans="1:5">
      <c r="A17102" s="11">
        <v>3.1242055817891284E-2</v>
      </c>
      <c r="B17102" s="11">
        <v>2.0878473360445246E-3</v>
      </c>
      <c r="C17102" s="11"/>
      <c r="D17102" s="11"/>
      <c r="E17102" s="14"/>
    </row>
    <row r="17103" spans="1:5">
      <c r="A17103" s="11">
        <v>1.7199715799574338E-2</v>
      </c>
      <c r="B17103" s="11">
        <v>9.2590692465051565E-4</v>
      </c>
      <c r="C17103" s="11"/>
      <c r="D17103" s="11"/>
      <c r="E17103" s="14"/>
    </row>
    <row r="17104" spans="1:5">
      <c r="A17104" s="11">
        <v>2.249099582899736E-2</v>
      </c>
      <c r="B17104" s="11">
        <v>1.5366447664667022E-3</v>
      </c>
      <c r="C17104" s="11"/>
      <c r="D17104" s="11"/>
      <c r="E17104" s="14"/>
    </row>
    <row r="17105" spans="1:5">
      <c r="A17105" s="11">
        <v>1.8989812256307716E-2</v>
      </c>
      <c r="B17105" s="11">
        <v>1.1291416364230264E-3</v>
      </c>
      <c r="C17105" s="11"/>
      <c r="D17105" s="11"/>
      <c r="E17105" s="14"/>
    </row>
    <row r="17106" spans="1:5">
      <c r="A17106" s="11">
        <v>2.8398461280797503E-2</v>
      </c>
      <c r="B17106" s="11">
        <v>1.8715532492966148E-3</v>
      </c>
      <c r="C17106" s="11"/>
      <c r="D17106" s="11"/>
      <c r="E17106" s="14"/>
    </row>
    <row r="17107" spans="1:5">
      <c r="A17107" s="11">
        <v>2.8442321567468332E-2</v>
      </c>
      <c r="B17107" s="11">
        <v>1.9612848212678265E-3</v>
      </c>
      <c r="C17107" s="11"/>
      <c r="D17107" s="11"/>
      <c r="E17107" s="14"/>
    </row>
    <row r="17108" spans="1:5">
      <c r="A17108" s="11">
        <v>1.5503479850236012E-2</v>
      </c>
      <c r="B17108" s="11">
        <v>7.0672775846340621E-4</v>
      </c>
      <c r="C17108" s="11"/>
      <c r="D17108" s="11"/>
      <c r="E17108" s="14"/>
    </row>
    <row r="17109" spans="1:5">
      <c r="A17109" s="11">
        <v>1.8512325838511295E-2</v>
      </c>
      <c r="B17109" s="11">
        <v>1.1734050161802312E-3</v>
      </c>
      <c r="C17109" s="11"/>
      <c r="D17109" s="11"/>
      <c r="E17109" s="14"/>
    </row>
    <row r="17110" spans="1:5">
      <c r="A17110" s="11">
        <v>1.6306844728277359E-2</v>
      </c>
      <c r="B17110" s="11">
        <v>8.2610460435589273E-4</v>
      </c>
      <c r="C17110" s="11"/>
      <c r="D17110" s="11"/>
      <c r="E17110" s="14"/>
    </row>
    <row r="17111" spans="1:5">
      <c r="A17111" s="11">
        <v>2.4643248329819286E-2</v>
      </c>
      <c r="B17111" s="11">
        <v>1.5716057924629531E-3</v>
      </c>
      <c r="C17111" s="11"/>
      <c r="D17111" s="11"/>
      <c r="E17111" s="14"/>
    </row>
    <row r="17112" spans="1:5">
      <c r="A17112" s="11">
        <v>2.7367687362530885E-2</v>
      </c>
      <c r="B17112" s="11">
        <v>1.8727282778057844E-3</v>
      </c>
      <c r="C17112" s="11"/>
      <c r="D17112" s="11"/>
      <c r="E17112" s="14"/>
    </row>
    <row r="17113" spans="1:5">
      <c r="A17113" s="11">
        <v>1.9632380357974405E-2</v>
      </c>
      <c r="B17113" s="11">
        <v>1.2316477299167512E-3</v>
      </c>
      <c r="C17113" s="11"/>
      <c r="D17113" s="11"/>
      <c r="E17113" s="14"/>
    </row>
    <row r="17114" spans="1:5">
      <c r="A17114" s="11">
        <v>1.9933013220450321E-2</v>
      </c>
      <c r="B17114" s="11">
        <v>1.3046312761790689E-3</v>
      </c>
      <c r="C17114" s="11"/>
      <c r="D17114" s="11"/>
      <c r="E17114" s="14"/>
    </row>
    <row r="17115" spans="1:5">
      <c r="A17115" s="11">
        <v>2.6475343380034773E-2</v>
      </c>
      <c r="B17115" s="11">
        <v>1.7479746529047292E-3</v>
      </c>
      <c r="C17115" s="11"/>
      <c r="D17115" s="11"/>
      <c r="E17115" s="14"/>
    </row>
    <row r="17116" spans="1:5">
      <c r="A17116" s="11">
        <v>1.6738430735504607E-2</v>
      </c>
      <c r="B17116" s="11">
        <v>9.5731037436861571E-4</v>
      </c>
      <c r="C17116" s="11"/>
      <c r="D17116" s="11"/>
      <c r="E17116" s="14"/>
    </row>
    <row r="17117" spans="1:5">
      <c r="A17117" s="11">
        <v>2.3751093398888725E-2</v>
      </c>
      <c r="B17117" s="11">
        <v>1.6018761485423591E-3</v>
      </c>
      <c r="C17117" s="11"/>
      <c r="D17117" s="11"/>
      <c r="E17117" s="14"/>
    </row>
    <row r="17118" spans="1:5">
      <c r="A17118" s="11">
        <v>2.2278943733135676E-2</v>
      </c>
      <c r="B17118" s="11">
        <v>1.5184897545860107E-3</v>
      </c>
      <c r="C17118" s="11"/>
      <c r="D17118" s="11"/>
      <c r="E17118" s="14"/>
    </row>
    <row r="17119" spans="1:5">
      <c r="A17119" s="11">
        <v>1.8999100025195118E-2</v>
      </c>
      <c r="B17119" s="11">
        <v>1.1905464536751994E-3</v>
      </c>
      <c r="C17119" s="11"/>
      <c r="D17119" s="11"/>
      <c r="E17119" s="14"/>
    </row>
    <row r="17120" spans="1:5">
      <c r="A17120" s="11">
        <v>1.7352915743585353E-2</v>
      </c>
      <c r="B17120" s="11">
        <v>1.0370010825159776E-3</v>
      </c>
      <c r="C17120" s="11"/>
      <c r="D17120" s="11"/>
      <c r="E17120" s="14"/>
    </row>
    <row r="17121" spans="1:5">
      <c r="A17121" s="11">
        <v>2.749381485291964E-2</v>
      </c>
      <c r="B17121" s="11">
        <v>1.7547670967198437E-3</v>
      </c>
      <c r="C17121" s="11"/>
      <c r="D17121" s="11"/>
      <c r="E17121" s="14"/>
    </row>
    <row r="17122" spans="1:5">
      <c r="A17122" s="11">
        <v>1.5901966291022494E-2</v>
      </c>
      <c r="B17122" s="11">
        <v>7.7035479946940149E-4</v>
      </c>
      <c r="C17122" s="11"/>
      <c r="D17122" s="11"/>
      <c r="E17122" s="14"/>
    </row>
    <row r="17123" spans="1:5">
      <c r="A17123" s="11">
        <v>2.0410950407002953E-2</v>
      </c>
      <c r="B17123" s="11">
        <v>1.3574998343887244E-3</v>
      </c>
      <c r="C17123" s="11"/>
      <c r="D17123" s="11"/>
      <c r="E17123" s="14"/>
    </row>
    <row r="17124" spans="1:5">
      <c r="A17124" s="11">
        <v>1.8215613778191156E-2</v>
      </c>
      <c r="B17124" s="11">
        <v>1.0470290297455861E-3</v>
      </c>
      <c r="C17124" s="11"/>
      <c r="D17124" s="11"/>
      <c r="E17124" s="14"/>
    </row>
    <row r="17125" spans="1:5">
      <c r="A17125" s="11">
        <v>1.6697217901213604E-2</v>
      </c>
      <c r="B17125" s="11">
        <v>8.144932685312167E-4</v>
      </c>
      <c r="C17125" s="11"/>
      <c r="D17125" s="11"/>
      <c r="E17125" s="14"/>
    </row>
    <row r="17126" spans="1:5">
      <c r="A17126" s="11">
        <v>2.5125710284750531E-2</v>
      </c>
      <c r="B17126" s="11">
        <v>1.6897933961254024E-3</v>
      </c>
      <c r="C17126" s="11"/>
      <c r="D17126" s="11"/>
      <c r="E17126" s="14"/>
    </row>
    <row r="17127" spans="1:5">
      <c r="A17127" s="11">
        <v>2.7572933105037289E-2</v>
      </c>
      <c r="B17127" s="11">
        <v>1.8038065642075223E-3</v>
      </c>
      <c r="C17127" s="11"/>
      <c r="D17127" s="11"/>
      <c r="E17127" s="14"/>
    </row>
    <row r="17128" spans="1:5">
      <c r="A17128" s="11">
        <v>2.2265459315966889E-2</v>
      </c>
      <c r="B17128" s="11">
        <v>1.3618170839646236E-3</v>
      </c>
      <c r="C17128" s="11"/>
      <c r="D17128" s="11"/>
      <c r="E17128" s="14"/>
    </row>
    <row r="17129" spans="1:5">
      <c r="A17129" s="11">
        <v>2.6932554300360127E-2</v>
      </c>
      <c r="B17129" s="11">
        <v>1.8361515709461849E-3</v>
      </c>
      <c r="C17129" s="11"/>
      <c r="D17129" s="11"/>
      <c r="E17129" s="14"/>
    </row>
    <row r="17130" spans="1:5">
      <c r="A17130" s="11">
        <v>2.6847986451009283E-2</v>
      </c>
      <c r="B17130" s="11">
        <v>1.7673718070926954E-3</v>
      </c>
      <c r="C17130" s="11"/>
      <c r="D17130" s="11"/>
      <c r="E17130" s="14"/>
    </row>
    <row r="17131" spans="1:5">
      <c r="A17131" s="11">
        <v>3.2883737936766438E-2</v>
      </c>
      <c r="B17131" s="11">
        <v>2.1771184575271369E-3</v>
      </c>
      <c r="C17131" s="11"/>
      <c r="D17131" s="11"/>
      <c r="E17131" s="14"/>
    </row>
    <row r="17132" spans="1:5">
      <c r="A17132" s="11">
        <v>1.8387988604512174E-2</v>
      </c>
      <c r="B17132" s="11">
        <v>1.1602732409108658E-3</v>
      </c>
      <c r="C17132" s="11"/>
      <c r="D17132" s="11"/>
      <c r="E17132" s="14"/>
    </row>
    <row r="17133" spans="1:5">
      <c r="A17133" s="11">
        <v>2.8582274018486935E-2</v>
      </c>
      <c r="B17133" s="11">
        <v>1.9496191812680519E-3</v>
      </c>
      <c r="C17133" s="11"/>
      <c r="D17133" s="11"/>
      <c r="E17133" s="14"/>
    </row>
    <row r="17134" spans="1:5">
      <c r="A17134" s="11">
        <v>2.0345206991317047E-2</v>
      </c>
      <c r="B17134" s="11">
        <v>1.2957552221088053E-3</v>
      </c>
      <c r="C17134" s="11"/>
      <c r="D17134" s="11"/>
      <c r="E17134" s="14"/>
    </row>
    <row r="17135" spans="1:5">
      <c r="A17135" s="11">
        <v>1.6102002988734258E-2</v>
      </c>
      <c r="B17135" s="11">
        <v>7.9472418897861912E-4</v>
      </c>
      <c r="C17135" s="11"/>
      <c r="D17135" s="11"/>
      <c r="E17135" s="14"/>
    </row>
    <row r="17136" spans="1:5">
      <c r="A17136" s="11">
        <v>3.1616202282824177E-2</v>
      </c>
      <c r="B17136" s="11">
        <v>2.1493514550590689E-3</v>
      </c>
      <c r="C17136" s="11"/>
      <c r="D17136" s="11"/>
      <c r="E17136" s="14"/>
    </row>
    <row r="17137" spans="1:5">
      <c r="A17137" s="11">
        <v>1.8007776819771597E-2</v>
      </c>
      <c r="B17137" s="11">
        <v>1.0247765944622548E-3</v>
      </c>
      <c r="C17137" s="11"/>
      <c r="D17137" s="11"/>
      <c r="E17137" s="14"/>
    </row>
    <row r="17138" spans="1:5">
      <c r="A17138" s="11">
        <v>1.8621762585678391E-2</v>
      </c>
      <c r="B17138" s="11">
        <v>1.1836148643434743E-3</v>
      </c>
      <c r="C17138" s="11"/>
      <c r="D17138" s="11"/>
      <c r="E17138" s="14"/>
    </row>
    <row r="17139" spans="1:5">
      <c r="A17139" s="11">
        <v>1.993770029510589E-2</v>
      </c>
      <c r="B17139" s="11">
        <v>1.2954790120755281E-3</v>
      </c>
      <c r="C17139" s="11"/>
      <c r="D17139" s="11"/>
      <c r="E17139" s="14"/>
    </row>
    <row r="17140" spans="1:5">
      <c r="A17140" s="11">
        <v>1.6057148274437619E-2</v>
      </c>
      <c r="B17140" s="11">
        <v>8.1790024616415925E-4</v>
      </c>
      <c r="C17140" s="11"/>
      <c r="D17140" s="11"/>
      <c r="E17140" s="14"/>
    </row>
    <row r="17141" spans="1:5">
      <c r="A17141" s="11">
        <v>3.1387697281415133E-2</v>
      </c>
      <c r="B17141" s="11">
        <v>2.0414210296224146E-3</v>
      </c>
      <c r="C17141" s="11"/>
      <c r="D17141" s="11"/>
      <c r="E17141" s="14"/>
    </row>
    <row r="17142" spans="1:5">
      <c r="A17142" s="11">
        <v>1.6450011864386639E-2</v>
      </c>
      <c r="B17142" s="11">
        <v>8.3226817430888237E-4</v>
      </c>
      <c r="C17142" s="11"/>
      <c r="D17142" s="11"/>
      <c r="E17142" s="14"/>
    </row>
    <row r="17143" spans="1:5">
      <c r="A17143" s="11">
        <v>2.1579443297680911E-2</v>
      </c>
      <c r="B17143" s="11">
        <v>1.4382460906755118E-3</v>
      </c>
      <c r="C17143" s="11"/>
      <c r="D17143" s="11"/>
      <c r="E17143" s="14"/>
    </row>
    <row r="17144" spans="1:5">
      <c r="A17144" s="11">
        <v>2.8302837356948083E-2</v>
      </c>
      <c r="B17144" s="11">
        <v>1.8187259084832905E-3</v>
      </c>
      <c r="C17144" s="11"/>
      <c r="D17144" s="11"/>
      <c r="E17144" s="14"/>
    </row>
    <row r="17145" spans="1:5">
      <c r="A17145" s="11">
        <v>2.9726864847495107E-2</v>
      </c>
      <c r="B17145" s="11">
        <v>1.9613487624901686E-3</v>
      </c>
      <c r="C17145" s="11"/>
      <c r="D17145" s="11"/>
      <c r="E17145" s="14"/>
    </row>
    <row r="17146" spans="1:5">
      <c r="A17146" s="11">
        <v>1.6652781166822325E-2</v>
      </c>
      <c r="B17146" s="11">
        <v>9.0599961022362597E-4</v>
      </c>
      <c r="C17146" s="11"/>
      <c r="D17146" s="11"/>
      <c r="E17146" s="14"/>
    </row>
    <row r="17147" spans="1:5">
      <c r="A17147" s="11">
        <v>2.6628751401099764E-2</v>
      </c>
      <c r="B17147" s="11">
        <v>1.8422710076570412E-3</v>
      </c>
      <c r="C17147" s="11"/>
      <c r="D17147" s="11"/>
      <c r="E17147" s="14"/>
    </row>
    <row r="17148" spans="1:5">
      <c r="A17148" s="11">
        <v>2.4934428776202094E-2</v>
      </c>
      <c r="B17148" s="11">
        <v>1.7263543247308961E-3</v>
      </c>
      <c r="C17148" s="11"/>
      <c r="D17148" s="11"/>
      <c r="E17148" s="14"/>
    </row>
    <row r="17149" spans="1:5">
      <c r="A17149" s="11">
        <v>2.0991107742319614E-2</v>
      </c>
      <c r="B17149" s="11">
        <v>1.4094590697772728E-3</v>
      </c>
      <c r="C17149" s="11"/>
      <c r="D17149" s="11"/>
      <c r="E17149" s="14"/>
    </row>
    <row r="17150" spans="1:5">
      <c r="A17150" s="11">
        <v>2.1404121759931356E-2</v>
      </c>
      <c r="B17150" s="11">
        <v>1.4254040239647864E-3</v>
      </c>
      <c r="C17150" s="11"/>
      <c r="D17150" s="11"/>
      <c r="E17150" s="14"/>
    </row>
    <row r="17151" spans="1:5">
      <c r="A17151" s="11">
        <v>1.8038924884432473E-2</v>
      </c>
      <c r="B17151" s="11">
        <v>1.1224056615787093E-3</v>
      </c>
      <c r="C17151" s="11"/>
      <c r="D17151" s="11"/>
      <c r="E17151" s="14"/>
    </row>
    <row r="17152" spans="1:5">
      <c r="A17152" s="11">
        <v>2.1590673469971965E-2</v>
      </c>
      <c r="B17152" s="11">
        <v>1.3439138077280665E-3</v>
      </c>
      <c r="C17152" s="11"/>
      <c r="D17152" s="11"/>
      <c r="E17152" s="14"/>
    </row>
    <row r="17153" spans="1:5">
      <c r="A17153" s="11">
        <v>2.1200626651219134E-2</v>
      </c>
      <c r="B17153" s="11">
        <v>1.346059244865158E-3</v>
      </c>
      <c r="C17153" s="11"/>
      <c r="D17153" s="11"/>
      <c r="E17153" s="14"/>
    </row>
    <row r="17154" spans="1:5">
      <c r="A17154" s="11">
        <v>2.1864454529633776E-2</v>
      </c>
      <c r="B17154" s="11">
        <v>1.4850005697930391E-3</v>
      </c>
      <c r="C17154" s="11"/>
      <c r="D17154" s="11"/>
      <c r="E17154" s="14"/>
    </row>
    <row r="17155" spans="1:5">
      <c r="A17155" s="11">
        <v>3.2484922257160549E-2</v>
      </c>
      <c r="B17155" s="11">
        <v>2.1857836116083384E-3</v>
      </c>
      <c r="C17155" s="11"/>
      <c r="D17155" s="11"/>
      <c r="E17155" s="14"/>
    </row>
    <row r="17156" spans="1:5">
      <c r="A17156" s="11">
        <v>1.5431535776773798E-2</v>
      </c>
      <c r="B17156" s="11">
        <v>6.8126422748541506E-4</v>
      </c>
      <c r="C17156" s="11"/>
      <c r="D17156" s="11"/>
      <c r="E17156" s="14"/>
    </row>
    <row r="17157" spans="1:5">
      <c r="A17157" s="11">
        <v>2.1598868836546048E-2</v>
      </c>
      <c r="B17157" s="11">
        <v>1.4458407023524359E-3</v>
      </c>
      <c r="C17157" s="11"/>
      <c r="D17157" s="11"/>
      <c r="E17157" s="14"/>
    </row>
    <row r="17158" spans="1:5">
      <c r="A17158" s="11">
        <v>1.862300394847689E-2</v>
      </c>
      <c r="B17158" s="11">
        <v>1.0275385941409339E-3</v>
      </c>
      <c r="C17158" s="11"/>
      <c r="D17158" s="11"/>
      <c r="E17158" s="14"/>
    </row>
    <row r="17159" spans="1:5">
      <c r="A17159" s="11">
        <v>2.3286099104062038E-2</v>
      </c>
      <c r="B17159" s="11">
        <v>1.5675848475985292E-3</v>
      </c>
      <c r="C17159" s="11"/>
      <c r="D17159" s="11"/>
      <c r="E17159" s="14"/>
    </row>
    <row r="17160" spans="1:5">
      <c r="A17160" s="11">
        <v>2.3702183956096443E-2</v>
      </c>
      <c r="B17160" s="11">
        <v>1.6333508393711251E-3</v>
      </c>
      <c r="C17160" s="11"/>
      <c r="D17160" s="11"/>
      <c r="E17160" s="14"/>
    </row>
    <row r="17161" spans="1:5">
      <c r="A17161" s="11">
        <v>2.5374557218775198E-2</v>
      </c>
      <c r="B17161" s="11">
        <v>1.7090546135366729E-3</v>
      </c>
      <c r="C17161" s="11"/>
      <c r="D17161" s="11"/>
      <c r="E17161" s="14"/>
    </row>
    <row r="17162" spans="1:5">
      <c r="A17162" s="11">
        <v>1.6813530099155125E-2</v>
      </c>
      <c r="B17162" s="11">
        <v>8.2197026035216983E-4</v>
      </c>
      <c r="C17162" s="11"/>
      <c r="D17162" s="11"/>
      <c r="E17162" s="14"/>
    </row>
    <row r="17163" spans="1:5">
      <c r="A17163" s="11">
        <v>2.5445195709561608E-2</v>
      </c>
      <c r="B17163" s="11">
        <v>1.7521550654048996E-3</v>
      </c>
      <c r="C17163" s="11"/>
      <c r="D17163" s="11"/>
      <c r="E17163" s="14"/>
    </row>
    <row r="17164" spans="1:5">
      <c r="A17164" s="11">
        <v>1.8963018160030785E-2</v>
      </c>
      <c r="B17164" s="11">
        <v>1.190627833614964E-3</v>
      </c>
      <c r="C17164" s="11"/>
      <c r="D17164" s="11"/>
      <c r="E17164" s="14"/>
    </row>
    <row r="17165" spans="1:5">
      <c r="A17165" s="11">
        <v>2.827992771729854E-2</v>
      </c>
      <c r="B17165" s="11">
        <v>1.9287231368375201E-3</v>
      </c>
      <c r="C17165" s="11"/>
      <c r="D17165" s="11"/>
      <c r="E17165" s="14"/>
    </row>
    <row r="17166" spans="1:5">
      <c r="A17166" s="11">
        <v>1.9542423272148227E-2</v>
      </c>
      <c r="B17166" s="11">
        <v>1.248416222856116E-3</v>
      </c>
      <c r="C17166" s="11"/>
      <c r="D17166" s="11"/>
      <c r="E17166" s="14"/>
    </row>
    <row r="17167" spans="1:5">
      <c r="A17167" s="11">
        <v>2.5845079485700799E-2</v>
      </c>
      <c r="B17167" s="11">
        <v>1.7566951187079399E-3</v>
      </c>
      <c r="C17167" s="11"/>
      <c r="D17167" s="11"/>
      <c r="E17167" s="14"/>
    </row>
    <row r="17168" spans="1:5">
      <c r="A17168" s="11">
        <v>2.3735683179366047E-2</v>
      </c>
      <c r="B17168" s="11">
        <v>1.6171017457044621E-3</v>
      </c>
      <c r="C17168" s="11"/>
      <c r="D17168" s="11"/>
      <c r="E17168" s="14"/>
    </row>
    <row r="17169" spans="1:5">
      <c r="A17169" s="11">
        <v>2.1084635761561724E-2</v>
      </c>
      <c r="B17169" s="11">
        <v>1.4068153881557815E-3</v>
      </c>
      <c r="C17169" s="11"/>
      <c r="D17169" s="11"/>
      <c r="E17169" s="14"/>
    </row>
    <row r="17170" spans="1:5">
      <c r="A17170" s="11">
        <v>1.9850119950720373E-2</v>
      </c>
      <c r="B17170" s="11">
        <v>1.2763232604452264E-3</v>
      </c>
      <c r="C17170" s="11"/>
      <c r="D17170" s="11"/>
      <c r="E17170" s="14"/>
    </row>
    <row r="17171" spans="1:5">
      <c r="A17171" s="11">
        <v>2.1991498699805396E-2</v>
      </c>
      <c r="B17171" s="11">
        <v>1.4458381658336342E-3</v>
      </c>
      <c r="C17171" s="11"/>
      <c r="D17171" s="11"/>
      <c r="E17171" s="14"/>
    </row>
    <row r="17172" spans="1:5">
      <c r="A17172" s="11">
        <v>1.5346632779190331E-2</v>
      </c>
      <c r="B17172" s="11">
        <v>5.05194671750719E-4</v>
      </c>
      <c r="C17172" s="11"/>
      <c r="D17172" s="11"/>
      <c r="E17172" s="14"/>
    </row>
    <row r="17173" spans="1:5">
      <c r="A17173" s="11">
        <v>2.5023054954862241E-2</v>
      </c>
      <c r="B17173" s="11">
        <v>1.6408927786169649E-3</v>
      </c>
      <c r="C17173" s="11"/>
      <c r="D17173" s="11"/>
      <c r="E17173" s="14"/>
    </row>
    <row r="17174" spans="1:5">
      <c r="A17174" s="11">
        <v>1.7321968877125105E-2</v>
      </c>
      <c r="B17174" s="11">
        <v>1.0357141806089944E-3</v>
      </c>
      <c r="C17174" s="11"/>
      <c r="D17174" s="11"/>
      <c r="E17174" s="14"/>
    </row>
    <row r="17175" spans="1:5">
      <c r="A17175" s="11">
        <v>1.8191374073704678E-2</v>
      </c>
      <c r="B17175" s="11">
        <v>1.136155365897165E-3</v>
      </c>
      <c r="C17175" s="11"/>
      <c r="D17175" s="11"/>
      <c r="E17175" s="14"/>
    </row>
    <row r="17176" spans="1:5">
      <c r="A17176" s="11">
        <v>2.0643897288680005E-2</v>
      </c>
      <c r="B17176" s="11">
        <v>1.2701950987110957E-3</v>
      </c>
      <c r="C17176" s="11"/>
      <c r="D17176" s="11"/>
      <c r="E17176" s="14"/>
    </row>
    <row r="17177" spans="1:5">
      <c r="A17177" s="11">
        <v>1.630651873730473E-2</v>
      </c>
      <c r="B17177" s="11">
        <v>8.8896400335409099E-4</v>
      </c>
      <c r="C17177" s="11"/>
      <c r="D17177" s="11"/>
      <c r="E17177" s="14"/>
    </row>
    <row r="17178" spans="1:5">
      <c r="A17178" s="11">
        <v>1.5648522449244973E-2</v>
      </c>
      <c r="B17178" s="11">
        <v>7.2819559203232101E-4</v>
      </c>
      <c r="C17178" s="11"/>
      <c r="D17178" s="11"/>
      <c r="E17178" s="14"/>
    </row>
    <row r="17179" spans="1:5">
      <c r="A17179" s="11">
        <v>3.0772270895229957E-2</v>
      </c>
      <c r="B17179" s="11">
        <v>2.0421630352950547E-3</v>
      </c>
      <c r="C17179" s="11"/>
      <c r="D17179" s="11"/>
      <c r="E17179" s="14"/>
    </row>
    <row r="17180" spans="1:5">
      <c r="A17180" s="11">
        <v>1.9168415382237011E-2</v>
      </c>
      <c r="B17180" s="11">
        <v>1.2416701258255009E-3</v>
      </c>
      <c r="C17180" s="11"/>
      <c r="D17180" s="11"/>
      <c r="E17180" s="14"/>
    </row>
    <row r="17181" spans="1:5">
      <c r="A17181" s="11">
        <v>1.6267732505114704E-2</v>
      </c>
      <c r="B17181" s="11">
        <v>8.6544929444316182E-4</v>
      </c>
      <c r="C17181" s="11"/>
      <c r="D17181" s="11"/>
      <c r="E17181" s="14"/>
    </row>
    <row r="17182" spans="1:5">
      <c r="A17182" s="11">
        <v>2.3268698756279068E-2</v>
      </c>
      <c r="B17182" s="11">
        <v>1.4948162623330979E-3</v>
      </c>
      <c r="C17182" s="11"/>
      <c r="D17182" s="11"/>
      <c r="E17182" s="14"/>
    </row>
    <row r="17183" spans="1:5">
      <c r="A17183" s="11">
        <v>3.0953137553570459E-2</v>
      </c>
      <c r="B17183" s="11">
        <v>2.0646592725512571E-3</v>
      </c>
      <c r="C17183" s="11"/>
      <c r="D17183" s="11"/>
      <c r="E17183" s="14"/>
    </row>
    <row r="17184" spans="1:5">
      <c r="A17184" s="11">
        <v>2.2546597396530439E-2</v>
      </c>
      <c r="B17184" s="11">
        <v>1.4502438622768536E-3</v>
      </c>
      <c r="C17184" s="11"/>
      <c r="D17184" s="11"/>
      <c r="E17184" s="14"/>
    </row>
    <row r="17185" spans="1:5">
      <c r="A17185" s="11">
        <v>2.6327802377508557E-2</v>
      </c>
      <c r="B17185" s="11">
        <v>1.7139918598010706E-3</v>
      </c>
      <c r="C17185" s="11"/>
      <c r="D17185" s="11"/>
      <c r="E17185" s="14"/>
    </row>
    <row r="17186" spans="1:5">
      <c r="A17186" s="11">
        <v>1.9597386888171288E-2</v>
      </c>
      <c r="B17186" s="11">
        <v>1.1829595109131761E-3</v>
      </c>
      <c r="C17186" s="11"/>
      <c r="D17186" s="11"/>
      <c r="E17186" s="14"/>
    </row>
    <row r="17187" spans="1:5">
      <c r="A17187" s="11">
        <v>1.8474220354447419E-2</v>
      </c>
      <c r="B17187" s="11">
        <v>1.1703640441316405E-3</v>
      </c>
      <c r="C17187" s="11"/>
      <c r="D17187" s="11"/>
      <c r="E17187" s="14"/>
    </row>
    <row r="17188" spans="1:5">
      <c r="A17188" s="11">
        <v>2.1130502981825235E-2</v>
      </c>
      <c r="B17188" s="11">
        <v>1.4162607122973428E-3</v>
      </c>
      <c r="C17188" s="11"/>
      <c r="D17188" s="11"/>
      <c r="E17188" s="14"/>
    </row>
    <row r="17189" spans="1:5">
      <c r="A17189" s="11">
        <v>2.2871435383654392E-2</v>
      </c>
      <c r="B17189" s="11">
        <v>1.4269143338555377E-3</v>
      </c>
      <c r="C17189" s="11"/>
      <c r="D17189" s="11"/>
      <c r="E17189" s="14"/>
    </row>
    <row r="17190" spans="1:5">
      <c r="A17190" s="11">
        <v>1.904647080321592E-2</v>
      </c>
      <c r="B17190" s="11">
        <v>1.2275893606371786E-3</v>
      </c>
      <c r="C17190" s="11"/>
      <c r="D17190" s="11"/>
      <c r="E17190" s="14"/>
    </row>
    <row r="17191" spans="1:5">
      <c r="A17191" s="11">
        <v>1.6698569299610166E-2</v>
      </c>
      <c r="B17191" s="11">
        <v>9.0143881345047154E-4</v>
      </c>
      <c r="C17191" s="11"/>
      <c r="D17191" s="11"/>
      <c r="E17191" s="14"/>
    </row>
    <row r="17192" spans="1:5">
      <c r="A17192" s="11">
        <v>2.0322126646232175E-2</v>
      </c>
      <c r="B17192" s="11">
        <v>1.3435694349062529E-3</v>
      </c>
      <c r="C17192" s="11"/>
      <c r="D17192" s="11"/>
      <c r="E17192" s="14"/>
    </row>
    <row r="17193" spans="1:5">
      <c r="A17193" s="11">
        <v>1.5804354262450446E-2</v>
      </c>
      <c r="B17193" s="11">
        <v>7.7608849191847652E-4</v>
      </c>
      <c r="C17193" s="11"/>
      <c r="D17193" s="11"/>
      <c r="E17193" s="14"/>
    </row>
    <row r="17194" spans="1:5">
      <c r="A17194" s="11">
        <v>3.5706651800632594E-2</v>
      </c>
      <c r="B17194" s="11">
        <v>2.3081909436873391E-3</v>
      </c>
      <c r="C17194" s="11"/>
      <c r="D17194" s="11"/>
      <c r="E17194" s="14"/>
    </row>
    <row r="17195" spans="1:5">
      <c r="A17195" s="11">
        <v>3.1247021730156092E-2</v>
      </c>
      <c r="B17195" s="11">
        <v>2.0525027004310394E-3</v>
      </c>
      <c r="C17195" s="11"/>
      <c r="D17195" s="11"/>
      <c r="E17195" s="14"/>
    </row>
    <row r="17196" spans="1:5">
      <c r="A17196" s="11">
        <v>1.8589561438020964E-2</v>
      </c>
      <c r="B17196" s="11">
        <v>1.1508494421216739E-3</v>
      </c>
      <c r="C17196" s="11"/>
      <c r="D17196" s="11"/>
      <c r="E17196" s="14"/>
    </row>
    <row r="17197" spans="1:5">
      <c r="A17197" s="11">
        <v>1.5403446066621845E-2</v>
      </c>
      <c r="B17197" s="11">
        <v>5.613366449214826E-4</v>
      </c>
      <c r="C17197" s="11"/>
      <c r="D17197" s="11"/>
      <c r="E17197" s="14"/>
    </row>
    <row r="17198" spans="1:5">
      <c r="A17198" s="11">
        <v>3.0968490660539354E-2</v>
      </c>
      <c r="B17198" s="11">
        <v>2.0555336155216289E-3</v>
      </c>
      <c r="C17198" s="11"/>
      <c r="D17198" s="11"/>
      <c r="E17198" s="14"/>
    </row>
    <row r="17199" spans="1:5">
      <c r="A17199" s="11">
        <v>2.2329498726555423E-2</v>
      </c>
      <c r="B17199" s="11">
        <v>1.4830930983943714E-3</v>
      </c>
      <c r="C17199" s="11"/>
      <c r="D17199" s="11"/>
      <c r="E17199" s="14"/>
    </row>
    <row r="17200" spans="1:5">
      <c r="A17200" s="11">
        <v>2.2700447659462129E-2</v>
      </c>
      <c r="B17200" s="11">
        <v>1.5316706986037692E-3</v>
      </c>
      <c r="C17200" s="11"/>
      <c r="D17200" s="11"/>
      <c r="E17200" s="14"/>
    </row>
    <row r="17201" spans="1:5">
      <c r="A17201" s="11">
        <v>2.0522874499834427E-2</v>
      </c>
      <c r="B17201" s="11">
        <v>1.3687256674873092E-3</v>
      </c>
      <c r="C17201" s="11"/>
      <c r="D17201" s="11"/>
      <c r="E17201" s="14"/>
    </row>
    <row r="17202" spans="1:5">
      <c r="A17202" s="11">
        <v>2.4556133411822299E-2</v>
      </c>
      <c r="B17202" s="11">
        <v>1.6884420957366201E-3</v>
      </c>
      <c r="C17202" s="11"/>
      <c r="D17202" s="11"/>
      <c r="E17202" s="14"/>
    </row>
    <row r="17203" spans="1:5">
      <c r="A17203" s="11">
        <v>1.6505961554057098E-2</v>
      </c>
      <c r="B17203" s="11">
        <v>8.615198934375319E-4</v>
      </c>
      <c r="C17203" s="11"/>
      <c r="D17203" s="11"/>
      <c r="E17203" s="14"/>
    </row>
    <row r="17204" spans="1:5">
      <c r="A17204" s="11">
        <v>2.2062545747160468E-2</v>
      </c>
      <c r="B17204" s="11">
        <v>1.4789468180214592E-3</v>
      </c>
      <c r="C17204" s="11"/>
      <c r="D17204" s="11"/>
      <c r="E17204" s="14"/>
    </row>
    <row r="17205" spans="1:5">
      <c r="A17205" s="11">
        <v>1.8160991443142316E-2</v>
      </c>
      <c r="B17205" s="11">
        <v>1.0500691579562261E-3</v>
      </c>
      <c r="C17205" s="11"/>
      <c r="D17205" s="11"/>
      <c r="E17205" s="14"/>
    </row>
    <row r="17206" spans="1:5">
      <c r="A17206" s="11">
        <v>1.5864668348441621E-2</v>
      </c>
      <c r="B17206" s="11">
        <v>7.7833150819000467E-4</v>
      </c>
      <c r="C17206" s="11"/>
      <c r="D17206" s="11"/>
      <c r="E17206" s="14"/>
    </row>
    <row r="17207" spans="1:5">
      <c r="A17207" s="11">
        <v>1.9270719989183501E-2</v>
      </c>
      <c r="B17207" s="11">
        <v>1.2379672063181346E-3</v>
      </c>
      <c r="C17207" s="11"/>
      <c r="D17207" s="11"/>
      <c r="E17207" s="14"/>
    </row>
    <row r="17208" spans="1:5">
      <c r="A17208" s="11">
        <v>2.3885904173821519E-2</v>
      </c>
      <c r="B17208" s="11">
        <v>1.6402257226861903E-3</v>
      </c>
      <c r="C17208" s="11"/>
      <c r="D17208" s="11"/>
      <c r="E17208" s="14"/>
    </row>
    <row r="17209" spans="1:5">
      <c r="A17209" s="11">
        <v>1.6049086828628295E-2</v>
      </c>
      <c r="B17209" s="11">
        <v>8.3310608189158099E-4</v>
      </c>
      <c r="C17209" s="11"/>
      <c r="D17209" s="11"/>
      <c r="E17209" s="14"/>
    </row>
    <row r="17210" spans="1:5">
      <c r="A17210" s="11">
        <v>3.555847433931722E-2</v>
      </c>
      <c r="B17210" s="11">
        <v>2.3474268542358688E-3</v>
      </c>
      <c r="C17210" s="11"/>
      <c r="D17210" s="11"/>
      <c r="E17210" s="14"/>
    </row>
    <row r="17211" spans="1:5">
      <c r="A17211" s="11">
        <v>2.2077878865128044E-2</v>
      </c>
      <c r="B17211" s="11">
        <v>1.5024017304644383E-3</v>
      </c>
      <c r="C17211" s="11"/>
      <c r="D17211" s="11"/>
      <c r="E17211" s="14"/>
    </row>
    <row r="17212" spans="1:5">
      <c r="A17212" s="11">
        <v>1.811455160817808E-2</v>
      </c>
      <c r="B17212" s="11">
        <v>1.1267707532286887E-3</v>
      </c>
      <c r="C17212" s="11"/>
      <c r="D17212" s="11"/>
      <c r="E17212" s="14"/>
    </row>
    <row r="17213" spans="1:5">
      <c r="A17213" s="11">
        <v>1.8373493338264709E-2</v>
      </c>
      <c r="B17213" s="11">
        <v>1.1337009802262969E-3</v>
      </c>
      <c r="C17213" s="11"/>
      <c r="D17213" s="11"/>
      <c r="E17213" s="14"/>
    </row>
    <row r="17214" spans="1:5">
      <c r="A17214" s="11">
        <v>2.7540245564813076E-2</v>
      </c>
      <c r="B17214" s="11">
        <v>1.8797278200255953E-3</v>
      </c>
      <c r="C17214" s="11"/>
      <c r="D17214" s="11"/>
      <c r="E17214" s="14"/>
    </row>
    <row r="17215" spans="1:5">
      <c r="A17215" s="11">
        <v>2.683389977323759E-2</v>
      </c>
      <c r="B17215" s="11">
        <v>1.8274980297979522E-3</v>
      </c>
      <c r="C17215" s="11"/>
      <c r="D17215" s="11"/>
      <c r="E17215" s="14"/>
    </row>
    <row r="17216" spans="1:5">
      <c r="A17216" s="11">
        <v>2.0918679670521568E-2</v>
      </c>
      <c r="B17216" s="11">
        <v>1.3810837090514191E-3</v>
      </c>
      <c r="C17216" s="11"/>
      <c r="D17216" s="11"/>
      <c r="E17216" s="14"/>
    </row>
    <row r="17217" spans="1:5">
      <c r="A17217" s="11">
        <v>3.2236919228245356E-2</v>
      </c>
      <c r="B17217" s="11">
        <v>2.1065426250215465E-3</v>
      </c>
      <c r="C17217" s="11"/>
      <c r="D17217" s="11"/>
      <c r="E17217" s="14"/>
    </row>
    <row r="17218" spans="1:5">
      <c r="A17218" s="11">
        <v>2.2365059990053966E-2</v>
      </c>
      <c r="B17218" s="11">
        <v>1.5263259327570945E-3</v>
      </c>
      <c r="C17218" s="11"/>
      <c r="D17218" s="11"/>
      <c r="E17218" s="14"/>
    </row>
    <row r="17219" spans="1:5">
      <c r="A17219" s="11">
        <v>1.7175682827807421E-2</v>
      </c>
      <c r="B17219" s="11">
        <v>1.0044226212412586E-3</v>
      </c>
      <c r="C17219" s="11"/>
      <c r="D17219" s="11"/>
      <c r="E17219" s="14"/>
    </row>
    <row r="17220" spans="1:5">
      <c r="A17220" s="11">
        <v>1.7624123772649183E-2</v>
      </c>
      <c r="B17220" s="11">
        <v>1.0675145951209572E-3</v>
      </c>
      <c r="C17220" s="11"/>
      <c r="D17220" s="11"/>
      <c r="E17220" s="14"/>
    </row>
    <row r="17221" spans="1:5">
      <c r="A17221" s="11">
        <v>1.54939499263768E-2</v>
      </c>
      <c r="B17221" s="11">
        <v>4.8710119245296224E-4</v>
      </c>
      <c r="C17221" s="11"/>
      <c r="D17221" s="11"/>
      <c r="E17221" s="14"/>
    </row>
    <row r="17222" spans="1:5">
      <c r="A17222" s="11">
        <v>1.9480863650481118E-2</v>
      </c>
      <c r="B17222" s="11">
        <v>1.2047507986800833E-3</v>
      </c>
      <c r="C17222" s="11"/>
      <c r="D17222" s="11"/>
      <c r="E17222" s="14"/>
    </row>
    <row r="17223" spans="1:5">
      <c r="A17223" s="11">
        <v>2.4365148047821854E-2</v>
      </c>
      <c r="B17223" s="11">
        <v>1.5731723374462125E-3</v>
      </c>
      <c r="C17223" s="11"/>
      <c r="D17223" s="11"/>
      <c r="E17223" s="14"/>
    </row>
    <row r="17224" spans="1:5">
      <c r="A17224" s="11">
        <v>2.207717933829647E-2</v>
      </c>
      <c r="B17224" s="11">
        <v>1.5010910172439771E-3</v>
      </c>
      <c r="C17224" s="11"/>
      <c r="D17224" s="11"/>
      <c r="E17224" s="14"/>
    </row>
    <row r="17225" spans="1:5">
      <c r="A17225" s="11">
        <v>1.7138403359755347E-2</v>
      </c>
      <c r="B17225" s="11">
        <v>1.0097751938895191E-3</v>
      </c>
      <c r="C17225" s="11"/>
      <c r="D17225" s="11"/>
      <c r="E17225" s="14"/>
    </row>
    <row r="17226" spans="1:5">
      <c r="A17226" s="11">
        <v>2.0939089491891751E-2</v>
      </c>
      <c r="B17226" s="11">
        <v>1.3837088542476982E-3</v>
      </c>
      <c r="C17226" s="11"/>
      <c r="D17226" s="11"/>
      <c r="E17226" s="14"/>
    </row>
    <row r="17227" spans="1:5">
      <c r="A17227" s="11">
        <v>1.8572930595842137E-2</v>
      </c>
      <c r="B17227" s="11">
        <v>1.1626670715765152E-3</v>
      </c>
      <c r="C17227" s="11"/>
      <c r="D17227" s="11"/>
      <c r="E17227" s="14"/>
    </row>
    <row r="17228" spans="1:5">
      <c r="A17228" s="11">
        <v>2.4194411501218545E-2</v>
      </c>
      <c r="B17228" s="11">
        <v>1.6414949416920473E-3</v>
      </c>
      <c r="C17228" s="11"/>
      <c r="D17228" s="11"/>
      <c r="E17228" s="14"/>
    </row>
    <row r="17229" spans="1:5">
      <c r="A17229" s="11">
        <v>2.1060758596794658E-2</v>
      </c>
      <c r="B17229" s="11">
        <v>1.4081161651450676E-3</v>
      </c>
      <c r="C17229" s="11"/>
      <c r="D17229" s="11"/>
      <c r="E17229" s="14"/>
    </row>
    <row r="17230" spans="1:5">
      <c r="A17230" s="11">
        <v>2.5006916550796524E-2</v>
      </c>
      <c r="B17230" s="11">
        <v>1.5915975203776333E-3</v>
      </c>
      <c r="C17230" s="11"/>
      <c r="D17230" s="11"/>
      <c r="E17230" s="14"/>
    </row>
    <row r="17231" spans="1:5">
      <c r="A17231" s="11">
        <v>4.108764859258341E-2</v>
      </c>
      <c r="B17231" s="11">
        <v>2.6458605503809911E-3</v>
      </c>
      <c r="C17231" s="11"/>
      <c r="D17231" s="11"/>
      <c r="E17231" s="14"/>
    </row>
    <row r="17232" spans="1:5">
      <c r="A17232" s="11">
        <v>2.2476731320091255E-2</v>
      </c>
      <c r="B17232" s="11">
        <v>1.3786068778496694E-3</v>
      </c>
      <c r="C17232" s="11"/>
      <c r="D17232" s="11"/>
      <c r="E17232" s="14"/>
    </row>
    <row r="17233" spans="1:5">
      <c r="A17233" s="11">
        <v>2.0705451491061799E-2</v>
      </c>
      <c r="B17233" s="11">
        <v>1.3442300365899156E-3</v>
      </c>
      <c r="C17233" s="11"/>
      <c r="D17233" s="11"/>
      <c r="E17233" s="14"/>
    </row>
    <row r="17234" spans="1:5">
      <c r="A17234" s="11">
        <v>2.3818350637026375E-2</v>
      </c>
      <c r="B17234" s="11">
        <v>1.59607934612003E-3</v>
      </c>
      <c r="C17234" s="11"/>
      <c r="D17234" s="11"/>
      <c r="E17234" s="14"/>
    </row>
    <row r="17235" spans="1:5">
      <c r="A17235" s="11">
        <v>1.6773732900915765E-2</v>
      </c>
      <c r="B17235" s="11">
        <v>9.5360626327377275E-4</v>
      </c>
      <c r="C17235" s="11"/>
      <c r="D17235" s="11"/>
      <c r="E17235" s="14"/>
    </row>
    <row r="17236" spans="1:5">
      <c r="A17236" s="11">
        <v>1.8734455148784929E-2</v>
      </c>
      <c r="B17236" s="11">
        <v>1.1507400452592689E-3</v>
      </c>
      <c r="C17236" s="11"/>
      <c r="D17236" s="11"/>
      <c r="E17236" s="14"/>
    </row>
    <row r="17237" spans="1:5">
      <c r="A17237" s="11">
        <v>2.2503820944674732E-2</v>
      </c>
      <c r="B17237" s="11">
        <v>1.5352741754463795E-3</v>
      </c>
      <c r="C17237" s="11"/>
      <c r="D17237" s="11"/>
      <c r="E17237" s="14"/>
    </row>
    <row r="17238" spans="1:5">
      <c r="A17238" s="11">
        <v>2.5612915786661028E-2</v>
      </c>
      <c r="B17238" s="11">
        <v>1.7502059191045946E-3</v>
      </c>
      <c r="C17238" s="11"/>
      <c r="D17238" s="11"/>
      <c r="E17238" s="14"/>
    </row>
    <row r="17239" spans="1:5">
      <c r="A17239" s="11">
        <v>3.2010377655872495E-2</v>
      </c>
      <c r="B17239" s="11">
        <v>2.1017638627518829E-3</v>
      </c>
      <c r="C17239" s="11"/>
      <c r="D17239" s="11"/>
      <c r="E17239" s="14"/>
    </row>
    <row r="17240" spans="1:5">
      <c r="A17240" s="11">
        <v>2.2945097962542481E-2</v>
      </c>
      <c r="B17240" s="11">
        <v>1.5335888824907105E-3</v>
      </c>
      <c r="C17240" s="11"/>
      <c r="D17240" s="11"/>
      <c r="E17240" s="14"/>
    </row>
    <row r="17241" spans="1:5">
      <c r="A17241" s="11">
        <v>2.1790478701498878E-2</v>
      </c>
      <c r="B17241" s="11">
        <v>1.4774593467869364E-3</v>
      </c>
      <c r="C17241" s="11"/>
      <c r="D17241" s="11"/>
      <c r="E17241" s="14"/>
    </row>
    <row r="17242" spans="1:5">
      <c r="A17242" s="11">
        <v>2.2546790768811123E-2</v>
      </c>
      <c r="B17242" s="11">
        <v>1.5350674927833462E-3</v>
      </c>
      <c r="C17242" s="11"/>
      <c r="D17242" s="11"/>
      <c r="E17242" s="14"/>
    </row>
    <row r="17243" spans="1:5">
      <c r="A17243" s="11">
        <v>1.6312931812046579E-2</v>
      </c>
      <c r="B17243" s="11">
        <v>8.9164248352779137E-4</v>
      </c>
      <c r="C17243" s="11"/>
      <c r="D17243" s="11"/>
      <c r="E17243" s="14"/>
    </row>
    <row r="17244" spans="1:5">
      <c r="A17244" s="11">
        <v>2.3289674530354083E-2</v>
      </c>
      <c r="B17244" s="11">
        <v>1.4853695065588951E-3</v>
      </c>
      <c r="C17244" s="11"/>
      <c r="D17244" s="11"/>
      <c r="E17244" s="14"/>
    </row>
    <row r="17245" spans="1:5">
      <c r="A17245" s="11">
        <v>2.2017070584483472E-2</v>
      </c>
      <c r="B17245" s="11">
        <v>1.4376461520485256E-3</v>
      </c>
      <c r="C17245" s="11"/>
      <c r="D17245" s="11"/>
      <c r="E17245" s="14"/>
    </row>
    <row r="17246" spans="1:5">
      <c r="A17246" s="11">
        <v>2.0631659096937795E-2</v>
      </c>
      <c r="B17246" s="11">
        <v>1.3321080037350915E-3</v>
      </c>
      <c r="C17246" s="11"/>
      <c r="D17246" s="11"/>
      <c r="E17246" s="14"/>
    </row>
    <row r="17247" spans="1:5">
      <c r="A17247" s="11">
        <v>1.6720729149646625E-2</v>
      </c>
      <c r="B17247" s="11">
        <v>8.9380690533006051E-4</v>
      </c>
      <c r="C17247" s="11"/>
      <c r="D17247" s="11"/>
      <c r="E17247" s="14"/>
    </row>
    <row r="17248" spans="1:5">
      <c r="A17248" s="11">
        <v>1.677217300267991E-2</v>
      </c>
      <c r="B17248" s="11">
        <v>9.623809120280994E-4</v>
      </c>
      <c r="C17248" s="11"/>
      <c r="D17248" s="11"/>
      <c r="E17248" s="14"/>
    </row>
    <row r="17249" spans="1:5">
      <c r="A17249" s="11">
        <v>1.867052098324562E-2</v>
      </c>
      <c r="B17249" s="11">
        <v>1.1870404672541073E-3</v>
      </c>
      <c r="C17249" s="11"/>
      <c r="D17249" s="11"/>
      <c r="E17249" s="14"/>
    </row>
    <row r="17250" spans="1:5">
      <c r="A17250" s="11">
        <v>1.6058123670306342E-2</v>
      </c>
      <c r="B17250" s="11">
        <v>8.3729328231048404E-4</v>
      </c>
      <c r="C17250" s="11"/>
      <c r="D17250" s="11"/>
      <c r="E17250" s="14"/>
    </row>
    <row r="17251" spans="1:5">
      <c r="A17251" s="11">
        <v>2.8887641860431273E-2</v>
      </c>
      <c r="B17251" s="11">
        <v>1.9913661974927384E-3</v>
      </c>
      <c r="C17251" s="11"/>
      <c r="D17251" s="11"/>
      <c r="E17251" s="14"/>
    </row>
    <row r="17252" spans="1:5">
      <c r="A17252" s="11">
        <v>3.4713844221965072E-2</v>
      </c>
      <c r="B17252" s="11">
        <v>2.3065239526614272E-3</v>
      </c>
      <c r="C17252" s="11"/>
      <c r="D17252" s="11"/>
      <c r="E17252" s="14"/>
    </row>
    <row r="17253" spans="1:5">
      <c r="A17253" s="11">
        <v>2.3926924069194468E-2</v>
      </c>
      <c r="B17253" s="11">
        <v>1.6365247932091948E-3</v>
      </c>
      <c r="C17253" s="11"/>
      <c r="D17253" s="11"/>
      <c r="E17253" s="14"/>
    </row>
    <row r="17254" spans="1:5">
      <c r="A17254" s="11">
        <v>1.6245646849761299E-2</v>
      </c>
      <c r="B17254" s="11">
        <v>8.6033475044743209E-4</v>
      </c>
      <c r="C17254" s="11"/>
      <c r="D17254" s="11"/>
      <c r="E17254" s="14"/>
    </row>
    <row r="17255" spans="1:5">
      <c r="A17255" s="11">
        <v>1.8411816065598694E-2</v>
      </c>
      <c r="B17255" s="11">
        <v>1.1609753677334323E-3</v>
      </c>
      <c r="C17255" s="11"/>
      <c r="D17255" s="11"/>
      <c r="E17255" s="14"/>
    </row>
    <row r="17256" spans="1:5">
      <c r="A17256" s="11">
        <v>1.6031838193825778E-2</v>
      </c>
      <c r="B17256" s="11">
        <v>8.150283669238358E-4</v>
      </c>
      <c r="C17256" s="11"/>
      <c r="D17256" s="11"/>
      <c r="E17256" s="14"/>
    </row>
    <row r="17257" spans="1:5">
      <c r="A17257" s="11">
        <v>2.5341918392793226E-2</v>
      </c>
      <c r="B17257" s="11">
        <v>1.6073996398087839E-3</v>
      </c>
      <c r="C17257" s="11"/>
      <c r="D17257" s="11"/>
      <c r="E17257" s="14"/>
    </row>
    <row r="17258" spans="1:5">
      <c r="A17258" s="11">
        <v>2.2174748072892284E-2</v>
      </c>
      <c r="B17258" s="11">
        <v>1.4076365606805383E-3</v>
      </c>
      <c r="C17258" s="11"/>
      <c r="D17258" s="11"/>
      <c r="E17258" s="14"/>
    </row>
    <row r="17259" spans="1:5">
      <c r="A17259" s="11">
        <v>2.6378095241713681E-2</v>
      </c>
      <c r="B17259" s="11">
        <v>1.7927275422143945E-3</v>
      </c>
      <c r="C17259" s="11"/>
      <c r="D17259" s="11"/>
      <c r="E17259" s="14"/>
    </row>
    <row r="17260" spans="1:5">
      <c r="A17260" s="11">
        <v>2.3710660966352652E-2</v>
      </c>
      <c r="B17260" s="11">
        <v>1.6313242209236621E-3</v>
      </c>
      <c r="C17260" s="11"/>
      <c r="D17260" s="11"/>
      <c r="E17260" s="14"/>
    </row>
    <row r="17261" spans="1:5">
      <c r="A17261" s="11">
        <v>2.1544081812624002E-2</v>
      </c>
      <c r="B17261" s="11">
        <v>1.4234950111854027E-3</v>
      </c>
      <c r="C17261" s="11"/>
      <c r="D17261" s="11"/>
      <c r="E17261" s="14"/>
    </row>
    <row r="17262" spans="1:5">
      <c r="A17262" s="11">
        <v>2.0251943066148914E-2</v>
      </c>
      <c r="B17262" s="11">
        <v>1.3443027428554344E-3</v>
      </c>
      <c r="C17262" s="11"/>
      <c r="D17262" s="11"/>
      <c r="E17262" s="14"/>
    </row>
    <row r="17263" spans="1:5">
      <c r="A17263" s="11">
        <v>2.9216509513239029E-2</v>
      </c>
      <c r="B17263" s="11">
        <v>2.0104811774731743E-3</v>
      </c>
      <c r="C17263" s="11"/>
      <c r="D17263" s="11"/>
      <c r="E17263" s="14"/>
    </row>
    <row r="17264" spans="1:5">
      <c r="A17264" s="11">
        <v>1.6631884160957344E-2</v>
      </c>
      <c r="B17264" s="11">
        <v>8.4180272097565667E-4</v>
      </c>
      <c r="C17264" s="11"/>
      <c r="D17264" s="11"/>
      <c r="E17264" s="14"/>
    </row>
    <row r="17265" spans="1:5">
      <c r="A17265" s="11">
        <v>2.3076988751798335E-2</v>
      </c>
      <c r="B17265" s="11">
        <v>1.5772277705025681E-3</v>
      </c>
      <c r="C17265" s="11"/>
      <c r="D17265" s="11"/>
      <c r="E17265" s="14"/>
    </row>
    <row r="17266" spans="1:5">
      <c r="A17266" s="11">
        <v>1.5453038482758598E-2</v>
      </c>
      <c r="B17266" s="11">
        <v>6.7720111990895819E-4</v>
      </c>
      <c r="C17266" s="11"/>
      <c r="D17266" s="11"/>
      <c r="E17266" s="14"/>
    </row>
    <row r="17267" spans="1:5">
      <c r="A17267" s="11">
        <v>3.4278782887749694E-2</v>
      </c>
      <c r="B17267" s="11">
        <v>2.2184556552167691E-3</v>
      </c>
      <c r="C17267" s="11"/>
      <c r="D17267" s="11"/>
      <c r="E17267" s="14"/>
    </row>
    <row r="17268" spans="1:5">
      <c r="A17268" s="11">
        <v>2.9157470789408835E-2</v>
      </c>
      <c r="B17268" s="11">
        <v>1.9904637234884953E-3</v>
      </c>
      <c r="C17268" s="11"/>
      <c r="D17268" s="11"/>
      <c r="E17268" s="14"/>
    </row>
    <row r="17269" spans="1:5">
      <c r="A17269" s="11">
        <v>2.016513844917267E-2</v>
      </c>
      <c r="B17269" s="11">
        <v>1.3294105692379661E-3</v>
      </c>
      <c r="C17269" s="11"/>
      <c r="D17269" s="11"/>
      <c r="E17269" s="14"/>
    </row>
    <row r="17270" spans="1:5">
      <c r="A17270" s="11">
        <v>2.4218465382633413E-2</v>
      </c>
      <c r="B17270" s="11">
        <v>1.6666767924713502E-3</v>
      </c>
      <c r="C17270" s="11"/>
      <c r="D17270" s="11"/>
      <c r="E17270" s="14"/>
    </row>
    <row r="17271" spans="1:5">
      <c r="A17271" s="11">
        <v>2.1667615511566655E-2</v>
      </c>
      <c r="B17271" s="11">
        <v>1.4463923317920352E-3</v>
      </c>
      <c r="C17271" s="11"/>
      <c r="D17271" s="11"/>
      <c r="E17271" s="14"/>
    </row>
    <row r="17272" spans="1:5">
      <c r="A17272" s="11">
        <v>1.8550285080351933E-2</v>
      </c>
      <c r="B17272" s="11">
        <v>1.1331477567451923E-3</v>
      </c>
      <c r="C17272" s="11"/>
      <c r="D17272" s="11"/>
      <c r="E17272" s="14"/>
    </row>
    <row r="17273" spans="1:5">
      <c r="A17273" s="11">
        <v>2.4987620860086553E-2</v>
      </c>
      <c r="B17273" s="11">
        <v>1.7319588418363643E-3</v>
      </c>
      <c r="C17273" s="11"/>
      <c r="D17273" s="11"/>
      <c r="E17273" s="14"/>
    </row>
    <row r="17274" spans="1:5">
      <c r="A17274" s="11">
        <v>2.7355942955484762E-2</v>
      </c>
      <c r="B17274" s="11">
        <v>1.8649569144273338E-3</v>
      </c>
      <c r="C17274" s="11"/>
      <c r="D17274" s="11"/>
      <c r="E17274" s="14"/>
    </row>
    <row r="17275" spans="1:5">
      <c r="A17275" s="11">
        <v>2.43053243517076E-2</v>
      </c>
      <c r="B17275" s="11">
        <v>1.5615694375585021E-3</v>
      </c>
      <c r="C17275" s="11"/>
      <c r="D17275" s="11"/>
      <c r="E17275" s="14"/>
    </row>
    <row r="17276" spans="1:5">
      <c r="A17276" s="11">
        <v>2.1756377767189163E-2</v>
      </c>
      <c r="B17276" s="11">
        <v>1.4503842492141863E-3</v>
      </c>
      <c r="C17276" s="11"/>
      <c r="D17276" s="11"/>
      <c r="E17276" s="14"/>
    </row>
    <row r="17277" spans="1:5">
      <c r="A17277" s="11">
        <v>1.8243119124357724E-2</v>
      </c>
      <c r="B17277" s="11">
        <v>1.1353758205948584E-3</v>
      </c>
      <c r="C17277" s="11"/>
      <c r="D17277" s="11"/>
      <c r="E17277" s="14"/>
    </row>
    <row r="17278" spans="1:5">
      <c r="A17278" s="11">
        <v>2.3505878549591328E-2</v>
      </c>
      <c r="B17278" s="11">
        <v>1.6160105959351061E-3</v>
      </c>
      <c r="C17278" s="11"/>
      <c r="D17278" s="11"/>
      <c r="E17278" s="14"/>
    </row>
    <row r="17279" spans="1:5">
      <c r="A17279" s="11">
        <v>2.4098003856951936E-2</v>
      </c>
      <c r="B17279" s="11">
        <v>1.6183356174525431E-3</v>
      </c>
      <c r="C17279" s="11"/>
      <c r="D17279" s="11"/>
      <c r="E17279" s="14"/>
    </row>
    <row r="17280" spans="1:5">
      <c r="A17280" s="11">
        <v>1.7919974832467496E-2</v>
      </c>
      <c r="B17280" s="11">
        <v>1.1008469145629863E-3</v>
      </c>
      <c r="C17280" s="11"/>
      <c r="D17280" s="11"/>
      <c r="E17280" s="14"/>
    </row>
    <row r="17281" spans="1:5">
      <c r="A17281" s="11">
        <v>1.9167414415300222E-2</v>
      </c>
      <c r="B17281" s="11">
        <v>1.2414889357106002E-3</v>
      </c>
      <c r="C17281" s="11"/>
      <c r="D17281" s="11"/>
      <c r="E17281" s="14"/>
    </row>
    <row r="17282" spans="1:5">
      <c r="A17282" s="11">
        <v>2.7161657974985366E-2</v>
      </c>
      <c r="B17282" s="11">
        <v>1.8589521908289083E-3</v>
      </c>
      <c r="C17282" s="11"/>
      <c r="D17282" s="11"/>
      <c r="E17282" s="14"/>
    </row>
    <row r="17283" spans="1:5">
      <c r="A17283" s="11">
        <v>2.4717971789753716E-2</v>
      </c>
      <c r="B17283" s="11">
        <v>1.7119653494250102E-3</v>
      </c>
      <c r="C17283" s="11"/>
      <c r="D17283" s="11"/>
      <c r="E17283" s="14"/>
    </row>
    <row r="17284" spans="1:5">
      <c r="A17284" s="11">
        <v>2.8882766697847784E-2</v>
      </c>
      <c r="B17284" s="11">
        <v>1.9917948640872044E-3</v>
      </c>
      <c r="C17284" s="11"/>
      <c r="D17284" s="11"/>
      <c r="E17284" s="14"/>
    </row>
    <row r="17285" spans="1:5">
      <c r="A17285" s="11">
        <v>3.3139718195617479E-2</v>
      </c>
      <c r="B17285" s="11">
        <v>2.2121797689221398E-3</v>
      </c>
      <c r="C17285" s="11"/>
      <c r="D17285" s="11"/>
      <c r="E17285" s="14"/>
    </row>
    <row r="17286" spans="1:5">
      <c r="A17286" s="11">
        <v>2.0587079014396714E-2</v>
      </c>
      <c r="B17286" s="11">
        <v>1.3580649526803009E-3</v>
      </c>
      <c r="C17286" s="11"/>
      <c r="D17286" s="11"/>
      <c r="E17286" s="14"/>
    </row>
    <row r="17287" spans="1:5">
      <c r="A17287" s="11">
        <v>2.2317190909237495E-2</v>
      </c>
      <c r="B17287" s="11">
        <v>1.3800646707373733E-3</v>
      </c>
      <c r="C17287" s="11"/>
      <c r="D17287" s="11"/>
      <c r="E17287" s="14"/>
    </row>
    <row r="17288" spans="1:5">
      <c r="A17288" s="11">
        <v>3.17110015900871E-2</v>
      </c>
      <c r="B17288" s="11">
        <v>2.1314336692671901E-3</v>
      </c>
      <c r="C17288" s="11"/>
      <c r="D17288" s="11"/>
      <c r="E17288" s="14"/>
    </row>
    <row r="17289" spans="1:5">
      <c r="A17289" s="11">
        <v>2.0865411751930522E-2</v>
      </c>
      <c r="B17289" s="11">
        <v>1.3763269581285112E-3</v>
      </c>
      <c r="C17289" s="11"/>
      <c r="D17289" s="11"/>
      <c r="E17289" s="14"/>
    </row>
    <row r="17290" spans="1:5">
      <c r="A17290" s="11">
        <v>2.633157112023168E-2</v>
      </c>
      <c r="B17290" s="11">
        <v>1.6997527531512143E-3</v>
      </c>
      <c r="C17290" s="11"/>
      <c r="D17290" s="11"/>
      <c r="E17290" s="14"/>
    </row>
    <row r="17291" spans="1:5">
      <c r="A17291" s="11">
        <v>2.2699586939155973E-2</v>
      </c>
      <c r="B17291" s="11">
        <v>1.5536932008383523E-3</v>
      </c>
      <c r="C17291" s="11"/>
      <c r="D17291" s="11"/>
      <c r="E17291" s="14"/>
    </row>
    <row r="17292" spans="1:5">
      <c r="A17292" s="11">
        <v>2.2867636023374296E-2</v>
      </c>
      <c r="B17292" s="11">
        <v>1.5209299054998249E-3</v>
      </c>
      <c r="C17292" s="11"/>
      <c r="D17292" s="11"/>
      <c r="E17292" s="14"/>
    </row>
    <row r="17293" spans="1:5">
      <c r="A17293" s="11">
        <v>2.4491676004319517E-2</v>
      </c>
      <c r="B17293" s="11">
        <v>1.637528852974004E-3</v>
      </c>
      <c r="C17293" s="11"/>
      <c r="D17293" s="11"/>
      <c r="E17293" s="14"/>
    </row>
    <row r="17294" spans="1:5">
      <c r="A17294" s="11">
        <v>2.3019587736103259E-2</v>
      </c>
      <c r="B17294" s="11">
        <v>1.5193326534871454E-3</v>
      </c>
      <c r="C17294" s="11"/>
      <c r="D17294" s="11"/>
      <c r="E17294" s="14"/>
    </row>
    <row r="17295" spans="1:5">
      <c r="A17295" s="11">
        <v>1.602918560847159E-2</v>
      </c>
      <c r="B17295" s="11">
        <v>8.3953577266240561E-4</v>
      </c>
      <c r="C17295" s="11"/>
      <c r="D17295" s="11"/>
      <c r="E17295" s="14"/>
    </row>
    <row r="17296" spans="1:5">
      <c r="A17296" s="11">
        <v>2.2425997531320907E-2</v>
      </c>
      <c r="B17296" s="11">
        <v>1.4540356610394896E-3</v>
      </c>
      <c r="C17296" s="11"/>
      <c r="D17296" s="11"/>
      <c r="E17296" s="14"/>
    </row>
    <row r="17297" spans="1:5">
      <c r="A17297" s="11">
        <v>2.2311312277426158E-2</v>
      </c>
      <c r="B17297" s="11">
        <v>1.3775202419643471E-3</v>
      </c>
      <c r="C17297" s="11"/>
      <c r="D17297" s="11"/>
      <c r="E17297" s="14"/>
    </row>
    <row r="17298" spans="1:5">
      <c r="A17298" s="11">
        <v>2.682867409030958E-2</v>
      </c>
      <c r="B17298" s="11">
        <v>1.73054151118171E-3</v>
      </c>
      <c r="C17298" s="11"/>
      <c r="D17298" s="11"/>
      <c r="E17298" s="14"/>
    </row>
    <row r="17299" spans="1:5">
      <c r="A17299" s="11">
        <v>2.4831663834004758E-2</v>
      </c>
      <c r="B17299" s="11">
        <v>1.6752258071248882E-3</v>
      </c>
      <c r="C17299" s="11"/>
      <c r="D17299" s="11"/>
      <c r="E17299" s="14"/>
    </row>
    <row r="17300" spans="1:5">
      <c r="A17300" s="11">
        <v>2.1349229355105696E-2</v>
      </c>
      <c r="B17300" s="11">
        <v>1.3873693966880418E-3</v>
      </c>
      <c r="C17300" s="11"/>
      <c r="D17300" s="11"/>
      <c r="E17300" s="14"/>
    </row>
    <row r="17301" spans="1:5">
      <c r="A17301" s="11">
        <v>1.9860615767694031E-2</v>
      </c>
      <c r="B17301" s="11">
        <v>1.2478605012552772E-3</v>
      </c>
      <c r="C17301" s="11"/>
      <c r="D17301" s="11"/>
      <c r="E17301" s="14"/>
    </row>
    <row r="17302" spans="1:5">
      <c r="A17302" s="11">
        <v>2.4783967440519795E-2</v>
      </c>
      <c r="B17302" s="11">
        <v>1.7042751165073685E-3</v>
      </c>
      <c r="C17302" s="11"/>
      <c r="D17302" s="11"/>
      <c r="E17302" s="14"/>
    </row>
    <row r="17303" spans="1:5">
      <c r="A17303" s="11">
        <v>1.619772426471169E-2</v>
      </c>
      <c r="B17303" s="11">
        <v>8.7128331914442772E-4</v>
      </c>
      <c r="C17303" s="11"/>
      <c r="D17303" s="11"/>
      <c r="E17303" s="14"/>
    </row>
    <row r="17304" spans="1:5">
      <c r="A17304" s="11">
        <v>2.0945085745575555E-2</v>
      </c>
      <c r="B17304" s="11">
        <v>1.3771204481735427E-3</v>
      </c>
      <c r="C17304" s="11"/>
      <c r="D17304" s="11"/>
      <c r="E17304" s="14"/>
    </row>
    <row r="17305" spans="1:5">
      <c r="A17305" s="11">
        <v>1.7396116571446012E-2</v>
      </c>
      <c r="B17305" s="11">
        <v>1.0253284998522354E-3</v>
      </c>
      <c r="C17305" s="11"/>
      <c r="D17305" s="11"/>
      <c r="E17305" s="14"/>
    </row>
    <row r="17306" spans="1:5">
      <c r="A17306" s="11">
        <v>1.949159787001108E-2</v>
      </c>
      <c r="B17306" s="11">
        <v>1.2561547504327958E-3</v>
      </c>
      <c r="C17306" s="11"/>
      <c r="D17306" s="11"/>
      <c r="E17306" s="14"/>
    </row>
    <row r="17307" spans="1:5">
      <c r="A17307" s="11">
        <v>2.2623099566587455E-2</v>
      </c>
      <c r="B17307" s="11">
        <v>1.544897282991299E-3</v>
      </c>
      <c r="C17307" s="11"/>
      <c r="D17307" s="11"/>
      <c r="E17307" s="14"/>
    </row>
    <row r="17308" spans="1:5">
      <c r="A17308" s="11">
        <v>1.5850842232388695E-2</v>
      </c>
      <c r="B17308" s="11">
        <v>7.8624475457661838E-4</v>
      </c>
      <c r="C17308" s="11"/>
      <c r="D17308" s="11"/>
      <c r="E17308" s="14"/>
    </row>
    <row r="17309" spans="1:5">
      <c r="A17309" s="11">
        <v>2.3197264845969782E-2</v>
      </c>
      <c r="B17309" s="11">
        <v>1.5246009652123828E-3</v>
      </c>
      <c r="C17309" s="11"/>
      <c r="D17309" s="11"/>
      <c r="E17309" s="14"/>
    </row>
    <row r="17310" spans="1:5">
      <c r="A17310" s="11">
        <v>1.5937617777897775E-2</v>
      </c>
      <c r="B17310" s="11">
        <v>7.8740551908482777E-4</v>
      </c>
      <c r="C17310" s="11"/>
      <c r="D17310" s="11"/>
      <c r="E17310" s="14"/>
    </row>
    <row r="17311" spans="1:5">
      <c r="A17311" s="11">
        <v>1.7267350387305237E-2</v>
      </c>
      <c r="B17311" s="11">
        <v>9.1530267213395743E-4</v>
      </c>
      <c r="C17311" s="11"/>
      <c r="D17311" s="11"/>
      <c r="E17311" s="14"/>
    </row>
    <row r="17312" spans="1:5">
      <c r="A17312" s="11">
        <v>2.3103041461209405E-2</v>
      </c>
      <c r="B17312" s="11">
        <v>1.5349914029075689E-3</v>
      </c>
      <c r="C17312" s="11"/>
      <c r="D17312" s="11"/>
      <c r="E17312" s="14"/>
    </row>
    <row r="17313" spans="1:5">
      <c r="A17313" s="11">
        <v>1.9512832334303582E-2</v>
      </c>
      <c r="B17313" s="11">
        <v>1.1892625180134452E-3</v>
      </c>
      <c r="C17313" s="11"/>
      <c r="D17313" s="11"/>
      <c r="E17313" s="14"/>
    </row>
    <row r="17314" spans="1:5">
      <c r="A17314" s="11">
        <v>2.3303280583719013E-2</v>
      </c>
      <c r="B17314" s="11">
        <v>1.5990344325990686E-3</v>
      </c>
      <c r="C17314" s="11"/>
      <c r="D17314" s="11"/>
      <c r="E17314" s="14"/>
    </row>
    <row r="17315" spans="1:5">
      <c r="A17315" s="11">
        <v>2.0516588482787292E-2</v>
      </c>
      <c r="B17315" s="11">
        <v>1.3420822686847614E-3</v>
      </c>
      <c r="C17315" s="11"/>
      <c r="D17315" s="11"/>
      <c r="E17315" s="14"/>
    </row>
    <row r="17316" spans="1:5">
      <c r="A17316" s="11">
        <v>2.409554730125477E-2</v>
      </c>
      <c r="B17316" s="11">
        <v>1.6015503248527324E-3</v>
      </c>
      <c r="C17316" s="11"/>
      <c r="D17316" s="11"/>
      <c r="E17316" s="14"/>
    </row>
    <row r="17317" spans="1:5">
      <c r="A17317" s="11">
        <v>2.0924511231562748E-2</v>
      </c>
      <c r="B17317" s="11">
        <v>1.4025295149206708E-3</v>
      </c>
      <c r="C17317" s="11"/>
      <c r="D17317" s="11"/>
      <c r="E17317" s="14"/>
    </row>
    <row r="17318" spans="1:5">
      <c r="A17318" s="11">
        <v>1.5793320740830067E-2</v>
      </c>
      <c r="B17318" s="11">
        <v>6.9649590370918408E-4</v>
      </c>
      <c r="C17318" s="11"/>
      <c r="D17318" s="11"/>
      <c r="E17318" s="14"/>
    </row>
    <row r="17319" spans="1:5">
      <c r="A17319" s="11">
        <v>2.6013633501745476E-2</v>
      </c>
      <c r="B17319" s="11">
        <v>1.7122354047058288E-3</v>
      </c>
      <c r="C17319" s="11"/>
      <c r="D17319" s="11"/>
      <c r="E17319" s="14"/>
    </row>
    <row r="17320" spans="1:5">
      <c r="A17320" s="11">
        <v>1.890463514152893E-2</v>
      </c>
      <c r="B17320" s="11">
        <v>1.2146908261371151E-3</v>
      </c>
      <c r="C17320" s="11"/>
      <c r="D17320" s="11"/>
      <c r="E17320" s="14"/>
    </row>
    <row r="17321" spans="1:5">
      <c r="A17321" s="11">
        <v>2.245783218367968E-2</v>
      </c>
      <c r="B17321" s="11">
        <v>1.4046451647985563E-3</v>
      </c>
      <c r="C17321" s="11"/>
      <c r="D17321" s="11"/>
      <c r="E17321" s="14"/>
    </row>
    <row r="17322" spans="1:5">
      <c r="A17322" s="11">
        <v>1.9625605979065756E-2</v>
      </c>
      <c r="B17322" s="11">
        <v>1.2857733702844186E-3</v>
      </c>
      <c r="C17322" s="11"/>
      <c r="D17322" s="11"/>
      <c r="E17322" s="14"/>
    </row>
    <row r="17323" spans="1:5">
      <c r="A17323" s="11">
        <v>2.0801422690821945E-2</v>
      </c>
      <c r="B17323" s="11">
        <v>1.2556486729556468E-3</v>
      </c>
      <c r="C17323" s="11"/>
      <c r="D17323" s="11"/>
      <c r="E17323" s="14"/>
    </row>
    <row r="17324" spans="1:5">
      <c r="A17324" s="11">
        <v>1.5402342340487398E-2</v>
      </c>
      <c r="B17324" s="11">
        <v>6.5134771540470123E-4</v>
      </c>
      <c r="C17324" s="11"/>
      <c r="D17324" s="11"/>
      <c r="E17324" s="14"/>
    </row>
    <row r="17325" spans="1:5">
      <c r="A17325" s="11">
        <v>2.2017518030446031E-2</v>
      </c>
      <c r="B17325" s="11">
        <v>1.4726096808057938E-3</v>
      </c>
      <c r="C17325" s="11"/>
      <c r="D17325" s="11"/>
      <c r="E17325" s="14"/>
    </row>
    <row r="17326" spans="1:5">
      <c r="A17326" s="11">
        <v>1.9717839860162522E-2</v>
      </c>
      <c r="B17326" s="11">
        <v>1.293455370712876E-3</v>
      </c>
      <c r="C17326" s="11"/>
      <c r="D17326" s="11"/>
      <c r="E17326" s="14"/>
    </row>
    <row r="17327" spans="1:5">
      <c r="A17327" s="11">
        <v>2.1260291465070486E-2</v>
      </c>
      <c r="B17327" s="11">
        <v>1.3881146256359569E-3</v>
      </c>
      <c r="C17327" s="11"/>
      <c r="D17327" s="11"/>
      <c r="E17327" s="14"/>
    </row>
    <row r="17328" spans="1:5">
      <c r="A17328" s="11">
        <v>2.2154402744303702E-2</v>
      </c>
      <c r="B17328" s="11">
        <v>1.3523373848050493E-3</v>
      </c>
      <c r="C17328" s="11"/>
      <c r="D17328" s="11"/>
      <c r="E17328" s="14"/>
    </row>
    <row r="17329" spans="1:5">
      <c r="A17329" s="11">
        <v>1.7770767729920128E-2</v>
      </c>
      <c r="B17329" s="11">
        <v>1.0687208776486144E-3</v>
      </c>
      <c r="C17329" s="11"/>
      <c r="D17329" s="11"/>
      <c r="E17329" s="14"/>
    </row>
    <row r="17330" spans="1:5">
      <c r="A17330" s="11">
        <v>1.6862725168644881E-2</v>
      </c>
      <c r="B17330" s="11">
        <v>9.2378303426109978E-4</v>
      </c>
      <c r="C17330" s="11"/>
      <c r="D17330" s="11"/>
      <c r="E17330" s="14"/>
    </row>
    <row r="17331" spans="1:5">
      <c r="A17331" s="11">
        <v>1.9546460540818735E-2</v>
      </c>
      <c r="B17331" s="11">
        <v>1.2744949457462961E-3</v>
      </c>
      <c r="C17331" s="11"/>
      <c r="D17331" s="11"/>
      <c r="E17331" s="14"/>
    </row>
    <row r="17332" spans="1:5">
      <c r="A17332" s="11">
        <v>1.7410974355634778E-2</v>
      </c>
      <c r="B17332" s="11">
        <v>1.0441959289339798E-3</v>
      </c>
      <c r="C17332" s="11"/>
      <c r="D17332" s="11"/>
      <c r="E17332" s="14"/>
    </row>
    <row r="17333" spans="1:5">
      <c r="A17333" s="11">
        <v>1.858923301623552E-2</v>
      </c>
      <c r="B17333" s="11">
        <v>1.1592645328190004E-3</v>
      </c>
      <c r="C17333" s="11"/>
      <c r="D17333" s="11"/>
      <c r="E17333" s="14"/>
    </row>
    <row r="17334" spans="1:5">
      <c r="A17334" s="11">
        <v>1.6180391427420351E-2</v>
      </c>
      <c r="B17334" s="11">
        <v>8.1668515808721524E-4</v>
      </c>
      <c r="C17334" s="11"/>
      <c r="D17334" s="11"/>
      <c r="E17334" s="14"/>
    </row>
    <row r="17335" spans="1:5">
      <c r="A17335" s="11">
        <v>1.7897777290008417E-2</v>
      </c>
      <c r="B17335" s="11">
        <v>1.0955183726559935E-3</v>
      </c>
      <c r="C17335" s="11"/>
      <c r="D17335" s="11"/>
      <c r="E17335" s="14"/>
    </row>
    <row r="17336" spans="1:5">
      <c r="A17336" s="11">
        <v>2.4917309339467994E-2</v>
      </c>
      <c r="B17336" s="11">
        <v>1.6445645927644576E-3</v>
      </c>
      <c r="C17336" s="11"/>
      <c r="D17336" s="11"/>
      <c r="E17336" s="14"/>
    </row>
    <row r="17337" spans="1:5">
      <c r="A17337" s="11">
        <v>2.1287835361654437E-2</v>
      </c>
      <c r="B17337" s="11">
        <v>1.3518959314699831E-3</v>
      </c>
      <c r="C17337" s="11"/>
      <c r="D17337" s="11"/>
      <c r="E17337" s="14"/>
    </row>
    <row r="17338" spans="1:5">
      <c r="A17338" s="11">
        <v>1.9060998747629548E-2</v>
      </c>
      <c r="B17338" s="11">
        <v>1.1630319920919326E-3</v>
      </c>
      <c r="C17338" s="11"/>
      <c r="D17338" s="11"/>
      <c r="E17338" s="14"/>
    </row>
    <row r="17339" spans="1:5">
      <c r="A17339" s="11">
        <v>2.3602050755243409E-2</v>
      </c>
      <c r="B17339" s="11">
        <v>1.5907934191807967E-3</v>
      </c>
      <c r="C17339" s="11"/>
      <c r="D17339" s="11"/>
      <c r="E17339" s="14"/>
    </row>
    <row r="17340" spans="1:5">
      <c r="A17340" s="11">
        <v>1.8753756393797259E-2</v>
      </c>
      <c r="B17340" s="11">
        <v>1.15249604189856E-3</v>
      </c>
      <c r="C17340" s="11"/>
      <c r="D17340" s="11"/>
      <c r="E17340" s="14"/>
    </row>
    <row r="17341" spans="1:5">
      <c r="A17341" s="11">
        <v>2.0281366713751171E-2</v>
      </c>
      <c r="B17341" s="11">
        <v>1.2983627904241486E-3</v>
      </c>
      <c r="C17341" s="11"/>
      <c r="D17341" s="11"/>
      <c r="E17341" s="14"/>
    </row>
    <row r="17342" spans="1:5">
      <c r="A17342" s="11">
        <v>1.5309208376950321E-2</v>
      </c>
      <c r="B17342" s="11">
        <v>6.1730166436146992E-4</v>
      </c>
      <c r="C17342" s="11"/>
      <c r="D17342" s="11"/>
      <c r="E17342" s="14"/>
    </row>
    <row r="17343" spans="1:5">
      <c r="A17343" s="11">
        <v>1.7439393632793659E-2</v>
      </c>
      <c r="B17343" s="11">
        <v>1.0180623133434726E-3</v>
      </c>
      <c r="C17343" s="11"/>
      <c r="D17343" s="11"/>
      <c r="E17343" s="14"/>
    </row>
    <row r="17344" spans="1:5">
      <c r="A17344" s="11">
        <v>1.6724200624333014E-2</v>
      </c>
      <c r="B17344" s="11">
        <v>9.5612088959211381E-4</v>
      </c>
      <c r="C17344" s="11"/>
      <c r="D17344" s="11"/>
      <c r="E17344" s="14"/>
    </row>
    <row r="17345" spans="1:5">
      <c r="A17345" s="11">
        <v>2.0780903635336564E-2</v>
      </c>
      <c r="B17345" s="11">
        <v>1.3562560946855022E-3</v>
      </c>
      <c r="C17345" s="11"/>
      <c r="D17345" s="11"/>
      <c r="E17345" s="14"/>
    </row>
    <row r="17346" spans="1:5">
      <c r="A17346" s="11">
        <v>2.7008821583936599E-2</v>
      </c>
      <c r="B17346" s="11">
        <v>1.8370011683209011E-3</v>
      </c>
      <c r="C17346" s="11"/>
      <c r="D17346" s="11"/>
      <c r="E17346" s="14"/>
    </row>
    <row r="17347" spans="1:5">
      <c r="A17347" s="11">
        <v>2.7623248232837849E-2</v>
      </c>
      <c r="B17347" s="11">
        <v>1.8610420480698504E-3</v>
      </c>
      <c r="C17347" s="11"/>
      <c r="D17347" s="11"/>
      <c r="E17347" s="14"/>
    </row>
    <row r="17348" spans="1:5">
      <c r="A17348" s="11">
        <v>2.022271557038231E-2</v>
      </c>
      <c r="B17348" s="11">
        <v>1.338640808530544E-3</v>
      </c>
      <c r="C17348" s="11"/>
      <c r="D17348" s="11"/>
      <c r="E17348" s="14"/>
    </row>
    <row r="17349" spans="1:5">
      <c r="A17349" s="11">
        <v>1.8353873249316869E-2</v>
      </c>
      <c r="B17349" s="11">
        <v>1.1348406232506731E-3</v>
      </c>
      <c r="C17349" s="11"/>
      <c r="D17349" s="11"/>
      <c r="E17349" s="14"/>
    </row>
    <row r="17350" spans="1:5">
      <c r="A17350" s="11">
        <v>2.0943910767045743E-2</v>
      </c>
      <c r="B17350" s="11">
        <v>1.3891059214613474E-3</v>
      </c>
      <c r="C17350" s="11"/>
      <c r="D17350" s="11"/>
      <c r="E17350" s="14"/>
    </row>
    <row r="17351" spans="1:5">
      <c r="A17351" s="11">
        <v>2.7749100698537015E-2</v>
      </c>
      <c r="B17351" s="11">
        <v>1.8434274854419671E-3</v>
      </c>
      <c r="C17351" s="11"/>
      <c r="D17351" s="11"/>
      <c r="E17351" s="14"/>
    </row>
    <row r="17352" spans="1:5">
      <c r="A17352" s="11">
        <v>1.9921412457862709E-2</v>
      </c>
      <c r="B17352" s="11">
        <v>1.3139961831696901E-3</v>
      </c>
      <c r="C17352" s="11"/>
      <c r="D17352" s="11"/>
      <c r="E17352" s="14"/>
    </row>
    <row r="17353" spans="1:5">
      <c r="A17353" s="11">
        <v>1.5458483087776009E-2</v>
      </c>
      <c r="B17353" s="11">
        <v>6.8981455003985055E-4</v>
      </c>
      <c r="C17353" s="11"/>
      <c r="D17353" s="11"/>
      <c r="E17353" s="14"/>
    </row>
    <row r="17354" spans="1:5">
      <c r="A17354" s="11">
        <v>1.619674506943828E-2</v>
      </c>
      <c r="B17354" s="11">
        <v>8.570760377294345E-4</v>
      </c>
      <c r="C17354" s="11"/>
      <c r="D17354" s="11"/>
      <c r="E17354" s="14"/>
    </row>
    <row r="17355" spans="1:5">
      <c r="A17355" s="11">
        <v>2.4137889288274084E-2</v>
      </c>
      <c r="B17355" s="11">
        <v>1.6593791210625115E-3</v>
      </c>
      <c r="C17355" s="11"/>
      <c r="D17355" s="11"/>
      <c r="E17355" s="14"/>
    </row>
    <row r="17356" spans="1:5">
      <c r="A17356" s="11">
        <v>2.4196862980421556E-2</v>
      </c>
      <c r="B17356" s="11">
        <v>1.6289037158758138E-3</v>
      </c>
      <c r="C17356" s="11"/>
      <c r="D17356" s="11"/>
      <c r="E17356" s="14"/>
    </row>
    <row r="17357" spans="1:5">
      <c r="A17357" s="11">
        <v>2.4628959866923358E-2</v>
      </c>
      <c r="B17357" s="11">
        <v>1.6870826116131843E-3</v>
      </c>
      <c r="C17357" s="11"/>
      <c r="D17357" s="11"/>
      <c r="E17357" s="14"/>
    </row>
    <row r="17358" spans="1:5">
      <c r="A17358" s="11">
        <v>2.3403840478958344E-2</v>
      </c>
      <c r="B17358" s="11">
        <v>1.5717565725653772E-3</v>
      </c>
      <c r="C17358" s="11"/>
      <c r="D17358" s="11"/>
      <c r="E17358" s="14"/>
    </row>
    <row r="17359" spans="1:5">
      <c r="A17359" s="11">
        <v>2.4466660913345664E-2</v>
      </c>
      <c r="B17359" s="11">
        <v>1.6387490296403977E-3</v>
      </c>
      <c r="C17359" s="11"/>
      <c r="D17359" s="11"/>
      <c r="E17359" s="14"/>
    </row>
    <row r="17360" spans="1:5">
      <c r="A17360" s="11">
        <v>3.0336766769657901E-2</v>
      </c>
      <c r="B17360" s="11">
        <v>2.036944825979966E-3</v>
      </c>
      <c r="C17360" s="11"/>
      <c r="D17360" s="11"/>
      <c r="E17360" s="14"/>
    </row>
    <row r="17361" spans="1:5">
      <c r="A17361" s="11">
        <v>2.8474667531605529E-2</v>
      </c>
      <c r="B17361" s="11">
        <v>1.954450308782545E-3</v>
      </c>
      <c r="C17361" s="11"/>
      <c r="D17361" s="11"/>
      <c r="E17361" s="14"/>
    </row>
    <row r="17362" spans="1:5">
      <c r="A17362" s="11">
        <v>2.2411983222828249E-2</v>
      </c>
      <c r="B17362" s="11">
        <v>1.5161408182132702E-3</v>
      </c>
      <c r="C17362" s="11"/>
      <c r="D17362" s="11"/>
      <c r="E17362" s="14"/>
    </row>
    <row r="17363" spans="1:5">
      <c r="A17363" s="11">
        <v>2.5042740944923609E-2</v>
      </c>
      <c r="B17363" s="11">
        <v>1.6907669144955307E-3</v>
      </c>
      <c r="C17363" s="11"/>
      <c r="D17363" s="11"/>
      <c r="E17363" s="14"/>
    </row>
    <row r="17364" spans="1:5">
      <c r="A17364" s="11">
        <v>3.3486562644130136E-2</v>
      </c>
      <c r="B17364" s="11">
        <v>2.1812874532167854E-3</v>
      </c>
      <c r="C17364" s="11"/>
      <c r="D17364" s="11"/>
      <c r="E17364" s="14"/>
    </row>
    <row r="17365" spans="1:5">
      <c r="A17365" s="11">
        <v>1.5403526830409605E-2</v>
      </c>
      <c r="B17365" s="11">
        <v>6.677022222104826E-4</v>
      </c>
      <c r="C17365" s="11"/>
      <c r="D17365" s="11"/>
      <c r="E17365" s="14"/>
    </row>
    <row r="17366" spans="1:5">
      <c r="A17366" s="11">
        <v>2.2381219929263604E-2</v>
      </c>
      <c r="B17366" s="11">
        <v>1.4670434705675523E-3</v>
      </c>
      <c r="C17366" s="11"/>
      <c r="D17366" s="11"/>
      <c r="E17366" s="14"/>
    </row>
    <row r="17367" spans="1:5">
      <c r="A17367" s="11">
        <v>2.0381255599353127E-2</v>
      </c>
      <c r="B17367" s="11">
        <v>1.2558689824219379E-3</v>
      </c>
      <c r="C17367" s="11"/>
      <c r="D17367" s="11"/>
      <c r="E17367" s="14"/>
    </row>
    <row r="17368" spans="1:5">
      <c r="A17368" s="11">
        <v>2.2917191498567541E-2</v>
      </c>
      <c r="B17368" s="11">
        <v>1.4651045000663853E-3</v>
      </c>
      <c r="C17368" s="11"/>
      <c r="D17368" s="11"/>
      <c r="E17368" s="14"/>
    </row>
    <row r="17369" spans="1:5">
      <c r="A17369" s="11">
        <v>2.6192317864959638E-2</v>
      </c>
      <c r="B17369" s="11">
        <v>1.8177373166452548E-3</v>
      </c>
      <c r="C17369" s="11"/>
      <c r="D17369" s="11"/>
      <c r="E17369" s="14"/>
    </row>
    <row r="17370" spans="1:5">
      <c r="A17370" s="11">
        <v>2.220372744285944E-2</v>
      </c>
      <c r="B17370" s="11">
        <v>1.4071569471516875E-3</v>
      </c>
      <c r="C17370" s="11"/>
      <c r="D17370" s="11"/>
      <c r="E17370" s="14"/>
    </row>
    <row r="17371" spans="1:5">
      <c r="A17371" s="11">
        <v>2.2382167061616321E-2</v>
      </c>
      <c r="B17371" s="11">
        <v>1.5251368856898221E-3</v>
      </c>
      <c r="C17371" s="11"/>
      <c r="D17371" s="11"/>
      <c r="E17371" s="14"/>
    </row>
    <row r="17372" spans="1:5">
      <c r="A17372" s="11">
        <v>1.6890511051813707E-2</v>
      </c>
      <c r="B17372" s="11">
        <v>9.8001403657612231E-4</v>
      </c>
      <c r="C17372" s="11"/>
      <c r="D17372" s="11"/>
      <c r="E17372" s="14"/>
    </row>
    <row r="17373" spans="1:5">
      <c r="A17373" s="11">
        <v>2.5223178727517517E-2</v>
      </c>
      <c r="B17373" s="11">
        <v>1.741903664978962E-3</v>
      </c>
      <c r="C17373" s="11"/>
      <c r="D17373" s="11"/>
      <c r="E17373" s="14"/>
    </row>
    <row r="17374" spans="1:5">
      <c r="A17374" s="11">
        <v>2.3702617842957217E-2</v>
      </c>
      <c r="B17374" s="11">
        <v>1.4923958725877962E-3</v>
      </c>
      <c r="C17374" s="11"/>
      <c r="D17374" s="11"/>
      <c r="E17374" s="14"/>
    </row>
    <row r="17375" spans="1:5">
      <c r="A17375" s="11">
        <v>1.7757211906019716E-2</v>
      </c>
      <c r="B17375" s="11">
        <v>1.0765307192803736E-3</v>
      </c>
      <c r="C17375" s="11"/>
      <c r="D17375" s="11"/>
      <c r="E17375" s="14"/>
    </row>
    <row r="17376" spans="1:5">
      <c r="A17376" s="11">
        <v>3.0098053600792728E-2</v>
      </c>
      <c r="B17376" s="11">
        <v>2.0539693648950908E-3</v>
      </c>
      <c r="C17376" s="11"/>
      <c r="D17376" s="11"/>
      <c r="E17376" s="14"/>
    </row>
    <row r="17377" spans="1:5">
      <c r="A17377" s="11">
        <v>2.2621260529125636E-2</v>
      </c>
      <c r="B17377" s="11">
        <v>1.4421567969918753E-3</v>
      </c>
      <c r="C17377" s="11"/>
      <c r="D17377" s="11"/>
      <c r="E17377" s="14"/>
    </row>
    <row r="17378" spans="1:5">
      <c r="A17378" s="11">
        <v>3.4835700965036541E-2</v>
      </c>
      <c r="B17378" s="11">
        <v>2.3185985256245372E-3</v>
      </c>
      <c r="C17378" s="11"/>
      <c r="D17378" s="11"/>
      <c r="E17378" s="14"/>
    </row>
    <row r="17379" spans="1:5">
      <c r="A17379" s="11">
        <v>1.6346219602922825E-2</v>
      </c>
      <c r="B17379" s="11">
        <v>8.3860976979938866E-4</v>
      </c>
      <c r="C17379" s="11"/>
      <c r="D17379" s="11"/>
      <c r="E17379" s="14"/>
    </row>
    <row r="17380" spans="1:5">
      <c r="A17380" s="11">
        <v>2.2810040927563453E-2</v>
      </c>
      <c r="B17380" s="11">
        <v>1.4976832411043291E-3</v>
      </c>
      <c r="C17380" s="11"/>
      <c r="D17380" s="11"/>
      <c r="E17380" s="14"/>
    </row>
    <row r="17381" spans="1:5">
      <c r="A17381" s="11">
        <v>2.0605420843983115E-2</v>
      </c>
      <c r="B17381" s="11">
        <v>1.3621151296601924E-3</v>
      </c>
      <c r="C17381" s="11"/>
      <c r="D17381" s="11"/>
      <c r="E17381" s="14"/>
    </row>
    <row r="17382" spans="1:5">
      <c r="A17382" s="11">
        <v>3.572088422097934E-2</v>
      </c>
      <c r="B17382" s="11">
        <v>2.3538757225057623E-3</v>
      </c>
      <c r="C17382" s="11"/>
      <c r="D17382" s="11"/>
      <c r="E17382" s="14"/>
    </row>
    <row r="17383" spans="1:5">
      <c r="A17383" s="11">
        <v>1.5347913650016148E-2</v>
      </c>
      <c r="B17383" s="11">
        <v>5.1299171422426889E-4</v>
      </c>
      <c r="C17383" s="11"/>
      <c r="D17383" s="11"/>
      <c r="E17383" s="14"/>
    </row>
    <row r="17384" spans="1:5">
      <c r="A17384" s="11">
        <v>1.5673358616041636E-2</v>
      </c>
      <c r="B17384" s="11">
        <v>7.6046402211832613E-4</v>
      </c>
      <c r="C17384" s="11"/>
      <c r="D17384" s="11"/>
      <c r="E17384" s="14"/>
    </row>
    <row r="17385" spans="1:5">
      <c r="A17385" s="11">
        <v>2.3256165397869798E-2</v>
      </c>
      <c r="B17385" s="11">
        <v>1.5157136727337339E-3</v>
      </c>
      <c r="C17385" s="11"/>
      <c r="D17385" s="11"/>
      <c r="E17385" s="14"/>
    </row>
    <row r="17386" spans="1:5">
      <c r="A17386" s="11">
        <v>2.3587581155054743E-2</v>
      </c>
      <c r="B17386" s="11">
        <v>1.5558344593231701E-3</v>
      </c>
      <c r="C17386" s="11"/>
      <c r="D17386" s="11"/>
      <c r="E17386" s="14"/>
    </row>
    <row r="17387" spans="1:5">
      <c r="A17387" s="11">
        <v>2.4722000204912158E-2</v>
      </c>
      <c r="B17387" s="11">
        <v>1.6981665344366612E-3</v>
      </c>
      <c r="C17387" s="11"/>
      <c r="D17387" s="11"/>
      <c r="E17387" s="14"/>
    </row>
    <row r="17388" spans="1:5">
      <c r="A17388" s="11">
        <v>1.6241851143450777E-2</v>
      </c>
      <c r="B17388" s="11">
        <v>6.7872342056962773E-4</v>
      </c>
      <c r="C17388" s="11"/>
      <c r="D17388" s="11"/>
      <c r="E17388" s="14"/>
    </row>
    <row r="17389" spans="1:5">
      <c r="A17389" s="11">
        <v>2.4517448598035441E-2</v>
      </c>
      <c r="B17389" s="11">
        <v>1.6686210534681586E-3</v>
      </c>
      <c r="C17389" s="11"/>
      <c r="D17389" s="11"/>
      <c r="E17389" s="14"/>
    </row>
    <row r="17390" spans="1:5">
      <c r="A17390" s="11">
        <v>2.4177527849902913E-2</v>
      </c>
      <c r="B17390" s="11">
        <v>1.6607787923036208E-3</v>
      </c>
      <c r="C17390" s="11"/>
      <c r="D17390" s="11"/>
      <c r="E17390" s="14"/>
    </row>
    <row r="17391" spans="1:5">
      <c r="A17391" s="11">
        <v>1.8296378418530154E-2</v>
      </c>
      <c r="B17391" s="11">
        <v>1.0950744312529152E-3</v>
      </c>
      <c r="C17391" s="11"/>
      <c r="D17391" s="11"/>
      <c r="E17391" s="14"/>
    </row>
    <row r="17392" spans="1:5">
      <c r="A17392" s="11">
        <v>2.7483161052857096E-2</v>
      </c>
      <c r="B17392" s="11">
        <v>1.8042898033229066E-3</v>
      </c>
      <c r="C17392" s="11"/>
      <c r="D17392" s="11"/>
      <c r="E17392" s="14"/>
    </row>
    <row r="17393" spans="1:5">
      <c r="A17393" s="11">
        <v>2.1649496402022548E-2</v>
      </c>
      <c r="B17393" s="11">
        <v>1.3986595888088858E-3</v>
      </c>
      <c r="C17393" s="11"/>
      <c r="D17393" s="11"/>
      <c r="E17393" s="14"/>
    </row>
    <row r="17394" spans="1:5">
      <c r="A17394" s="11">
        <v>2.3991231736040067E-2</v>
      </c>
      <c r="B17394" s="11">
        <v>1.5940142556875297E-3</v>
      </c>
      <c r="C17394" s="11"/>
      <c r="D17394" s="11"/>
      <c r="E17394" s="14"/>
    </row>
    <row r="17395" spans="1:5">
      <c r="A17395" s="11">
        <v>2.2917027242030364E-2</v>
      </c>
      <c r="B17395" s="11">
        <v>1.5219877552931041E-3</v>
      </c>
      <c r="C17395" s="11"/>
      <c r="D17395" s="11"/>
      <c r="E17395" s="14"/>
    </row>
    <row r="17396" spans="1:5">
      <c r="A17396" s="11">
        <v>1.6557353100872804E-2</v>
      </c>
      <c r="B17396" s="11">
        <v>9.2940352496418972E-4</v>
      </c>
      <c r="C17396" s="11"/>
      <c r="D17396" s="11"/>
      <c r="E17396" s="14"/>
    </row>
    <row r="17397" spans="1:5">
      <c r="A17397" s="11">
        <v>2.3875743599924733E-2</v>
      </c>
      <c r="B17397" s="11">
        <v>1.6435869739625999E-3</v>
      </c>
      <c r="C17397" s="11"/>
      <c r="D17397" s="11"/>
      <c r="E17397" s="14"/>
    </row>
    <row r="17398" spans="1:5">
      <c r="A17398" s="11">
        <v>1.5588171828650703E-2</v>
      </c>
      <c r="B17398" s="11">
        <v>7.3441840881336611E-4</v>
      </c>
      <c r="C17398" s="11"/>
      <c r="D17398" s="11"/>
      <c r="E17398" s="14"/>
    </row>
    <row r="17399" spans="1:5">
      <c r="A17399" s="11">
        <v>2.2442260909867427E-2</v>
      </c>
      <c r="B17399" s="11">
        <v>1.5187957459401264E-3</v>
      </c>
      <c r="C17399" s="11"/>
      <c r="D17399" s="11"/>
      <c r="E17399" s="14"/>
    </row>
    <row r="17400" spans="1:5">
      <c r="A17400" s="11">
        <v>2.500871723015656E-2</v>
      </c>
      <c r="B17400" s="11">
        <v>1.7254924062002383E-3</v>
      </c>
      <c r="C17400" s="11"/>
      <c r="D17400" s="11"/>
      <c r="E17400" s="14"/>
    </row>
    <row r="17401" spans="1:5">
      <c r="A17401" s="11">
        <v>1.7576396194356705E-2</v>
      </c>
      <c r="B17401" s="11">
        <v>1.049555183827873E-3</v>
      </c>
      <c r="C17401" s="11"/>
      <c r="D17401" s="11"/>
      <c r="E17401" s="14"/>
    </row>
    <row r="17402" spans="1:5">
      <c r="A17402" s="11">
        <v>1.5446248236719739E-2</v>
      </c>
      <c r="B17402" s="11">
        <v>6.8892756702105184E-4</v>
      </c>
      <c r="C17402" s="11"/>
      <c r="D17402" s="11"/>
      <c r="E17402" s="14"/>
    </row>
    <row r="17403" spans="1:5">
      <c r="A17403" s="11">
        <v>2.0147870820171016E-2</v>
      </c>
      <c r="B17403" s="11">
        <v>1.2205069930036499E-3</v>
      </c>
      <c r="C17403" s="11"/>
      <c r="D17403" s="11"/>
      <c r="E17403" s="14"/>
    </row>
    <row r="17404" spans="1:5">
      <c r="A17404" s="11">
        <v>2.5585427865809852E-2</v>
      </c>
      <c r="B17404" s="11">
        <v>1.719773442438816E-3</v>
      </c>
      <c r="C17404" s="11"/>
      <c r="D17404" s="11"/>
      <c r="E17404" s="14"/>
    </row>
    <row r="17405" spans="1:5">
      <c r="A17405" s="11">
        <v>1.8732024065566084E-2</v>
      </c>
      <c r="B17405" s="11">
        <v>1.1967723191666155E-3</v>
      </c>
      <c r="C17405" s="11"/>
      <c r="D17405" s="11"/>
      <c r="E17405" s="14"/>
    </row>
    <row r="17406" spans="1:5">
      <c r="A17406" s="11">
        <v>1.5962973973666084E-2</v>
      </c>
      <c r="B17406" s="11">
        <v>7.782901074464923E-4</v>
      </c>
      <c r="C17406" s="11"/>
      <c r="D17406" s="11"/>
      <c r="E17406" s="14"/>
    </row>
    <row r="17407" spans="1:5">
      <c r="A17407" s="11">
        <v>2.7441601015048556E-2</v>
      </c>
      <c r="B17407" s="11">
        <v>1.9022014668983154E-3</v>
      </c>
      <c r="C17407" s="11"/>
      <c r="D17407" s="11"/>
      <c r="E17407" s="14"/>
    </row>
    <row r="17408" spans="1:5">
      <c r="A17408" s="11">
        <v>3.0990530181716665E-2</v>
      </c>
      <c r="B17408" s="11">
        <v>2.048566871827368E-3</v>
      </c>
      <c r="C17408" s="11"/>
      <c r="D17408" s="11"/>
      <c r="E17408" s="14"/>
    </row>
    <row r="17409" spans="1:5">
      <c r="A17409" s="11">
        <v>2.3289511562870593E-2</v>
      </c>
      <c r="B17409" s="11">
        <v>1.5978883391968915E-3</v>
      </c>
      <c r="C17409" s="11"/>
      <c r="D17409" s="11"/>
      <c r="E17409" s="14"/>
    </row>
    <row r="17410" spans="1:5">
      <c r="A17410" s="11">
        <v>2.9626815664652608E-2</v>
      </c>
      <c r="B17410" s="11">
        <v>1.9952299092616216E-3</v>
      </c>
      <c r="C17410" s="11"/>
      <c r="D17410" s="11"/>
      <c r="E17410" s="14"/>
    </row>
    <row r="17411" spans="1:5">
      <c r="A17411" s="11">
        <v>2.1995681319419598E-2</v>
      </c>
      <c r="B17411" s="11">
        <v>1.3464369721262876E-3</v>
      </c>
      <c r="C17411" s="11"/>
      <c r="D17411" s="11"/>
      <c r="E17411" s="14"/>
    </row>
    <row r="17412" spans="1:5">
      <c r="A17412" s="11">
        <v>2.1438634300523483E-2</v>
      </c>
      <c r="B17412" s="11">
        <v>1.2912018209229211E-3</v>
      </c>
      <c r="C17412" s="11"/>
      <c r="D17412" s="11"/>
      <c r="E17412" s="14"/>
    </row>
    <row r="17413" spans="1:5">
      <c r="A17413" s="11">
        <v>2.0345236435008074E-2</v>
      </c>
      <c r="B17413" s="11">
        <v>1.349234070719726E-3</v>
      </c>
      <c r="C17413" s="11"/>
      <c r="D17413" s="11"/>
      <c r="E17413" s="14"/>
    </row>
    <row r="17414" spans="1:5">
      <c r="A17414" s="11">
        <v>2.305309904866221E-2</v>
      </c>
      <c r="B17414" s="11">
        <v>1.4875711444798905E-3</v>
      </c>
      <c r="C17414" s="11"/>
      <c r="D17414" s="11"/>
      <c r="E17414" s="14"/>
    </row>
    <row r="17415" spans="1:5">
      <c r="A17415" s="11">
        <v>1.7758321410786641E-2</v>
      </c>
      <c r="B17415" s="11">
        <v>1.0907108652270865E-3</v>
      </c>
      <c r="C17415" s="11"/>
      <c r="D17415" s="11"/>
      <c r="E17415" s="14"/>
    </row>
    <row r="17416" spans="1:5">
      <c r="A17416" s="11">
        <v>2.6627358902097692E-2</v>
      </c>
      <c r="B17416" s="11">
        <v>1.8048147961850199E-3</v>
      </c>
      <c r="C17416" s="11"/>
      <c r="D17416" s="11"/>
      <c r="E17416" s="14"/>
    </row>
    <row r="17417" spans="1:5">
      <c r="A17417" s="11">
        <v>2.2017421982338702E-2</v>
      </c>
      <c r="B17417" s="11">
        <v>1.4975019853210789E-3</v>
      </c>
      <c r="C17417" s="11"/>
      <c r="D17417" s="11"/>
      <c r="E17417" s="14"/>
    </row>
    <row r="17418" spans="1:5">
      <c r="A17418" s="11">
        <v>1.7406290203871553E-2</v>
      </c>
      <c r="B17418" s="11">
        <v>1.0283784499742028E-3</v>
      </c>
      <c r="C17418" s="11"/>
      <c r="D17418" s="11"/>
      <c r="E17418" s="14"/>
    </row>
    <row r="17419" spans="1:5">
      <c r="A17419" s="11">
        <v>1.8499273422210957E-2</v>
      </c>
      <c r="B17419" s="11">
        <v>1.1314416239773071E-3</v>
      </c>
      <c r="C17419" s="11"/>
      <c r="D17419" s="11"/>
      <c r="E17419" s="14"/>
    </row>
    <row r="17420" spans="1:5">
      <c r="A17420" s="11">
        <v>2.8017655345040648E-2</v>
      </c>
      <c r="B17420" s="11">
        <v>1.9358162332549572E-3</v>
      </c>
      <c r="C17420" s="11"/>
      <c r="D17420" s="11"/>
      <c r="E17420" s="14"/>
    </row>
    <row r="17421" spans="1:5">
      <c r="A17421" s="11">
        <v>2.9671093066992369E-2</v>
      </c>
      <c r="B17421" s="11">
        <v>2.035349487322148E-3</v>
      </c>
      <c r="C17421" s="11"/>
      <c r="D17421" s="11"/>
      <c r="E17421" s="14"/>
    </row>
    <row r="17422" spans="1:5">
      <c r="A17422" s="11">
        <v>2.1721676956121403E-2</v>
      </c>
      <c r="B17422" s="11">
        <v>1.4708327542096397E-3</v>
      </c>
      <c r="C17422" s="11"/>
      <c r="D17422" s="11"/>
      <c r="E17422" s="14"/>
    </row>
    <row r="17423" spans="1:5">
      <c r="A17423" s="11">
        <v>1.8051735220053489E-2</v>
      </c>
      <c r="B17423" s="11">
        <v>1.0616123541931548E-3</v>
      </c>
      <c r="C17423" s="11"/>
      <c r="D17423" s="11"/>
      <c r="E17423" s="14"/>
    </row>
    <row r="17424" spans="1:5">
      <c r="A17424" s="11">
        <v>1.7353319504794937E-2</v>
      </c>
      <c r="B17424" s="11">
        <v>1.0392235670117428E-3</v>
      </c>
      <c r="C17424" s="11"/>
      <c r="D17424" s="11"/>
      <c r="E17424" s="14"/>
    </row>
    <row r="17425" spans="1:5">
      <c r="A17425" s="11">
        <v>2.1684168916965129E-2</v>
      </c>
      <c r="B17425" s="11">
        <v>1.4552651222606459E-3</v>
      </c>
      <c r="C17425" s="11"/>
      <c r="D17425" s="11"/>
      <c r="E17425" s="14"/>
    </row>
    <row r="17426" spans="1:5">
      <c r="A17426" s="11">
        <v>1.8914561183960222E-2</v>
      </c>
      <c r="B17426" s="11">
        <v>1.1854315852230816E-3</v>
      </c>
      <c r="C17426" s="11"/>
      <c r="D17426" s="11"/>
      <c r="E17426" s="14"/>
    </row>
    <row r="17427" spans="1:5">
      <c r="A17427" s="11">
        <v>2.389445185849199E-2</v>
      </c>
      <c r="B17427" s="11">
        <v>1.6314615436037756E-3</v>
      </c>
      <c r="C17427" s="11"/>
      <c r="D17427" s="11"/>
      <c r="E17427" s="14"/>
    </row>
    <row r="17428" spans="1:5">
      <c r="A17428" s="11">
        <v>1.7519229482438975E-2</v>
      </c>
      <c r="B17428" s="11">
        <v>1.051928055154052E-3</v>
      </c>
      <c r="C17428" s="11"/>
      <c r="D17428" s="11"/>
      <c r="E17428" s="14"/>
    </row>
    <row r="17429" spans="1:5">
      <c r="A17429" s="11">
        <v>1.8607488215917407E-2</v>
      </c>
      <c r="B17429" s="11">
        <v>1.1833475206485663E-3</v>
      </c>
      <c r="C17429" s="11"/>
      <c r="D17429" s="11"/>
      <c r="E17429" s="14"/>
    </row>
    <row r="17430" spans="1:5">
      <c r="A17430" s="11">
        <v>1.6377355758784306E-2</v>
      </c>
      <c r="B17430" s="11">
        <v>8.8981826842966024E-4</v>
      </c>
      <c r="C17430" s="11"/>
      <c r="D17430" s="11"/>
      <c r="E17430" s="14"/>
    </row>
    <row r="17431" spans="1:5">
      <c r="A17431" s="11">
        <v>3.5666142795059266E-2</v>
      </c>
      <c r="B17431" s="11">
        <v>2.3547482997431832E-3</v>
      </c>
      <c r="C17431" s="11"/>
      <c r="D17431" s="11"/>
      <c r="E17431" s="14"/>
    </row>
    <row r="17432" spans="1:5">
      <c r="A17432" s="11">
        <v>1.749200619056963E-2</v>
      </c>
      <c r="B17432" s="11">
        <v>1.0535193636856878E-3</v>
      </c>
      <c r="C17432" s="11"/>
      <c r="D17432" s="11"/>
      <c r="E17432" s="14"/>
    </row>
    <row r="17433" spans="1:5">
      <c r="A17433" s="11">
        <v>1.7464574780512332E-2</v>
      </c>
      <c r="B17433" s="11">
        <v>1.0547135223298637E-3</v>
      </c>
      <c r="C17433" s="11"/>
      <c r="D17433" s="11"/>
      <c r="E17433" s="14"/>
    </row>
    <row r="17434" spans="1:5">
      <c r="A17434" s="11">
        <v>1.7306992760460802E-2</v>
      </c>
      <c r="B17434" s="11">
        <v>1.0175699196669826E-3</v>
      </c>
      <c r="C17434" s="11"/>
      <c r="D17434" s="11"/>
      <c r="E17434" s="14"/>
    </row>
    <row r="17435" spans="1:5">
      <c r="A17435" s="11">
        <v>1.9970849373070219E-2</v>
      </c>
      <c r="B17435" s="11">
        <v>1.2530853412733225E-3</v>
      </c>
      <c r="C17435" s="11"/>
      <c r="D17435" s="11"/>
      <c r="E17435" s="14"/>
    </row>
    <row r="17436" spans="1:5">
      <c r="A17436" s="11">
        <v>3.1597288851667737E-2</v>
      </c>
      <c r="B17436" s="11">
        <v>2.0536743089372136E-3</v>
      </c>
      <c r="C17436" s="11"/>
      <c r="D17436" s="11"/>
      <c r="E17436" s="14"/>
    </row>
    <row r="17437" spans="1:5">
      <c r="A17437" s="11">
        <v>2.3130392917248305E-2</v>
      </c>
      <c r="B17437" s="11">
        <v>1.5871248397399099E-3</v>
      </c>
      <c r="C17437" s="11"/>
      <c r="D17437" s="11"/>
      <c r="E17437" s="14"/>
    </row>
    <row r="17438" spans="1:5">
      <c r="A17438" s="11">
        <v>2.0204115627007659E-2</v>
      </c>
      <c r="B17438" s="11">
        <v>1.2824107004706373E-3</v>
      </c>
      <c r="C17438" s="11"/>
      <c r="D17438" s="11"/>
      <c r="E17438" s="14"/>
    </row>
    <row r="17439" spans="1:5">
      <c r="A17439" s="11">
        <v>2.135351172672615E-2</v>
      </c>
      <c r="B17439" s="11">
        <v>1.383941569701343E-3</v>
      </c>
      <c r="C17439" s="11"/>
      <c r="D17439" s="11"/>
      <c r="E17439" s="14"/>
    </row>
    <row r="17440" spans="1:5">
      <c r="A17440" s="11">
        <v>2.089625821458865E-2</v>
      </c>
      <c r="B17440" s="11">
        <v>1.3906869835483165E-3</v>
      </c>
      <c r="C17440" s="11"/>
      <c r="D17440" s="11"/>
      <c r="E17440" s="14"/>
    </row>
    <row r="17441" spans="1:5">
      <c r="A17441" s="11">
        <v>1.6900272011856142E-2</v>
      </c>
      <c r="B17441" s="11">
        <v>8.9878979567426626E-4</v>
      </c>
      <c r="C17441" s="11"/>
      <c r="D17441" s="11"/>
      <c r="E17441" s="14"/>
    </row>
    <row r="17442" spans="1:5">
      <c r="A17442" s="11">
        <v>1.7646125373285141E-2</v>
      </c>
      <c r="B17442" s="11">
        <v>1.0752600944981877E-3</v>
      </c>
      <c r="C17442" s="11"/>
      <c r="D17442" s="11"/>
      <c r="E17442" s="14"/>
    </row>
    <row r="17443" spans="1:5">
      <c r="A17443" s="11">
        <v>2.08419201391849E-2</v>
      </c>
      <c r="B17443" s="11">
        <v>1.3139810071577853E-3</v>
      </c>
      <c r="C17443" s="11"/>
      <c r="D17443" s="11"/>
      <c r="E17443" s="14"/>
    </row>
    <row r="17444" spans="1:5">
      <c r="A17444" s="11">
        <v>2.6384916256902625E-2</v>
      </c>
      <c r="B17444" s="11">
        <v>1.8240149737222791E-3</v>
      </c>
      <c r="C17444" s="11"/>
      <c r="D17444" s="11"/>
      <c r="E17444" s="14"/>
    </row>
    <row r="17445" spans="1:5">
      <c r="A17445" s="11">
        <v>2.6031471283593392E-2</v>
      </c>
      <c r="B17445" s="11">
        <v>1.7465585415130111E-3</v>
      </c>
      <c r="C17445" s="11"/>
      <c r="D17445" s="11"/>
      <c r="E17445" s="14"/>
    </row>
    <row r="17446" spans="1:5">
      <c r="A17446" s="11">
        <v>2.5398570948727064E-2</v>
      </c>
      <c r="B17446" s="11">
        <v>1.7623641981184476E-3</v>
      </c>
      <c r="C17446" s="11"/>
      <c r="D17446" s="11"/>
      <c r="E17446" s="14"/>
    </row>
    <row r="17447" spans="1:5">
      <c r="A17447" s="11">
        <v>1.9025391846462562E-2</v>
      </c>
      <c r="B17447" s="11">
        <v>1.2263169268319897E-3</v>
      </c>
      <c r="C17447" s="11"/>
      <c r="D17447" s="11"/>
      <c r="E17447" s="14"/>
    </row>
    <row r="17448" spans="1:5">
      <c r="A17448" s="11">
        <v>1.7182332578136544E-2</v>
      </c>
      <c r="B17448" s="11">
        <v>9.8053851919518878E-4</v>
      </c>
      <c r="C17448" s="11"/>
      <c r="D17448" s="11"/>
      <c r="E17448" s="14"/>
    </row>
    <row r="17449" spans="1:5">
      <c r="A17449" s="11">
        <v>2.7845500068952405E-2</v>
      </c>
      <c r="B17449" s="11">
        <v>1.875020071348214E-3</v>
      </c>
      <c r="C17449" s="11"/>
      <c r="D17449" s="11"/>
      <c r="E17449" s="14"/>
    </row>
    <row r="17450" spans="1:5">
      <c r="A17450" s="11">
        <v>1.5937702901608765E-2</v>
      </c>
      <c r="B17450" s="11">
        <v>5.0209383347699749E-4</v>
      </c>
      <c r="C17450" s="11"/>
      <c r="D17450" s="11"/>
      <c r="E17450" s="14"/>
    </row>
    <row r="17451" spans="1:5">
      <c r="A17451" s="11">
        <v>2.3046935924747287E-2</v>
      </c>
      <c r="B17451" s="11">
        <v>1.5812519882037199E-3</v>
      </c>
      <c r="C17451" s="11"/>
      <c r="D17451" s="11"/>
      <c r="E17451" s="14"/>
    </row>
    <row r="17452" spans="1:5">
      <c r="A17452" s="11">
        <v>2.8451697220547963E-2</v>
      </c>
      <c r="B17452" s="11">
        <v>1.8646568293697542E-3</v>
      </c>
      <c r="C17452" s="11"/>
      <c r="D17452" s="11"/>
      <c r="E17452" s="14"/>
    </row>
    <row r="17453" spans="1:5">
      <c r="A17453" s="11">
        <v>1.7996695340005205E-2</v>
      </c>
      <c r="B17453" s="11">
        <v>1.1172424924466679E-3</v>
      </c>
      <c r="C17453" s="11"/>
      <c r="D17453" s="11"/>
      <c r="E17453" s="14"/>
    </row>
    <row r="17454" spans="1:5">
      <c r="A17454" s="11">
        <v>2.8053458218936563E-2</v>
      </c>
      <c r="B17454" s="11">
        <v>1.9069967080950817E-3</v>
      </c>
      <c r="C17454" s="11"/>
      <c r="D17454" s="11"/>
      <c r="E17454" s="14"/>
    </row>
    <row r="17455" spans="1:5">
      <c r="A17455" s="11">
        <v>1.8310064026404008E-2</v>
      </c>
      <c r="B17455" s="11">
        <v>1.0700921595026757E-3</v>
      </c>
      <c r="C17455" s="11"/>
      <c r="D17455" s="11"/>
      <c r="E17455" s="14"/>
    </row>
    <row r="17456" spans="1:5">
      <c r="A17456" s="11">
        <v>2.581600577971482E-2</v>
      </c>
      <c r="B17456" s="11">
        <v>1.7731643976258331E-3</v>
      </c>
      <c r="C17456" s="11"/>
      <c r="D17456" s="11"/>
      <c r="E17456" s="14"/>
    </row>
    <row r="17457" spans="1:5">
      <c r="A17457" s="11">
        <v>1.6475770093387139E-2</v>
      </c>
      <c r="B17457" s="11">
        <v>8.9895467311144341E-4</v>
      </c>
      <c r="C17457" s="11"/>
      <c r="D17457" s="11"/>
      <c r="E17457" s="14"/>
    </row>
    <row r="17458" spans="1:5">
      <c r="A17458" s="11">
        <v>1.7555051712881846E-2</v>
      </c>
      <c r="B17458" s="11">
        <v>1.0603808400648407E-3</v>
      </c>
      <c r="C17458" s="11"/>
      <c r="D17458" s="11"/>
      <c r="E17458" s="14"/>
    </row>
    <row r="17459" spans="1:5">
      <c r="A17459" s="11">
        <v>1.920632199442672E-2</v>
      </c>
      <c r="B17459" s="11">
        <v>1.2341951467386345E-3</v>
      </c>
      <c r="C17459" s="11"/>
      <c r="D17459" s="11"/>
      <c r="E17459" s="14"/>
    </row>
    <row r="17460" spans="1:5">
      <c r="A17460" s="11">
        <v>2.1178443744345785E-2</v>
      </c>
      <c r="B17460" s="11">
        <v>1.3886726328507213E-3</v>
      </c>
      <c r="C17460" s="11"/>
      <c r="D17460" s="11"/>
      <c r="E17460" s="14"/>
    </row>
    <row r="17461" spans="1:5">
      <c r="A17461" s="11">
        <v>3.0902377317159047E-2</v>
      </c>
      <c r="B17461" s="11">
        <v>2.0817429640561788E-3</v>
      </c>
      <c r="C17461" s="11"/>
      <c r="D17461" s="11"/>
      <c r="E17461" s="14"/>
    </row>
    <row r="17462" spans="1:5">
      <c r="A17462" s="11">
        <v>1.5372542188624983E-2</v>
      </c>
      <c r="B17462" s="11">
        <v>6.363412116685617E-4</v>
      </c>
      <c r="C17462" s="11"/>
      <c r="D17462" s="11"/>
      <c r="E17462" s="14"/>
    </row>
    <row r="17463" spans="1:5">
      <c r="A17463" s="11">
        <v>2.2591376019426072E-2</v>
      </c>
      <c r="B17463" s="11">
        <v>1.5349190580201538E-3</v>
      </c>
      <c r="C17463" s="11"/>
      <c r="D17463" s="11"/>
      <c r="E17463" s="14"/>
    </row>
    <row r="17464" spans="1:5">
      <c r="A17464" s="11">
        <v>2.1564898236397772E-2</v>
      </c>
      <c r="B17464" s="11">
        <v>1.4035682428733349E-3</v>
      </c>
      <c r="C17464" s="11"/>
      <c r="D17464" s="11"/>
      <c r="E17464" s="14"/>
    </row>
    <row r="17465" spans="1:5">
      <c r="A17465" s="11">
        <v>1.8642841361641595E-2</v>
      </c>
      <c r="B17465" s="11">
        <v>1.1548901849874646E-3</v>
      </c>
      <c r="C17465" s="11"/>
      <c r="D17465" s="11"/>
      <c r="E17465" s="14"/>
    </row>
    <row r="17466" spans="1:5">
      <c r="A17466" s="11">
        <v>2.3640846891149047E-2</v>
      </c>
      <c r="B17466" s="11">
        <v>1.4944616869598656E-3</v>
      </c>
      <c r="C17466" s="11"/>
      <c r="D17466" s="11"/>
      <c r="E17466" s="14"/>
    </row>
    <row r="17467" spans="1:5">
      <c r="A17467" s="11">
        <v>2.6905720178879496E-2</v>
      </c>
      <c r="B17467" s="11">
        <v>1.8333599511295416E-3</v>
      </c>
      <c r="C17467" s="11"/>
      <c r="D17467" s="11"/>
      <c r="E17467" s="14"/>
    </row>
    <row r="17468" spans="1:5">
      <c r="A17468" s="11">
        <v>2.6505726768765014E-2</v>
      </c>
      <c r="B17468" s="11">
        <v>1.7945723477030052E-3</v>
      </c>
      <c r="C17468" s="11"/>
      <c r="D17468" s="11"/>
      <c r="E17468" s="14"/>
    </row>
    <row r="17469" spans="1:5">
      <c r="A17469" s="11">
        <v>1.6847798513539503E-2</v>
      </c>
      <c r="B17469" s="11">
        <v>9.6644108605944512E-4</v>
      </c>
      <c r="C17469" s="11"/>
      <c r="D17469" s="11"/>
      <c r="E17469" s="14"/>
    </row>
    <row r="17470" spans="1:5">
      <c r="A17470" s="11">
        <v>1.6139142092707552E-2</v>
      </c>
      <c r="B17470" s="11">
        <v>8.555659582003566E-4</v>
      </c>
      <c r="C17470" s="11"/>
      <c r="D17470" s="11"/>
      <c r="E17470" s="14"/>
    </row>
    <row r="17471" spans="1:5">
      <c r="A17471" s="11">
        <v>2.528342873861978E-2</v>
      </c>
      <c r="B17471" s="11">
        <v>1.7122988181804009E-3</v>
      </c>
      <c r="C17471" s="11"/>
      <c r="D17471" s="11"/>
      <c r="E17471" s="14"/>
    </row>
    <row r="17472" spans="1:5">
      <c r="A17472" s="11">
        <v>3.1685620720890997E-2</v>
      </c>
      <c r="B17472" s="11">
        <v>2.0924490719715669E-3</v>
      </c>
      <c r="C17472" s="11"/>
      <c r="D17472" s="11"/>
      <c r="E17472" s="14"/>
    </row>
    <row r="17473" spans="1:5">
      <c r="A17473" s="11">
        <v>2.157468859232603E-2</v>
      </c>
      <c r="B17473" s="11">
        <v>1.4593963331758332E-3</v>
      </c>
      <c r="C17473" s="11"/>
      <c r="D17473" s="11"/>
      <c r="E17473" s="14"/>
    </row>
    <row r="17474" spans="1:5">
      <c r="A17474" s="11">
        <v>1.7838510145412483E-2</v>
      </c>
      <c r="B17474" s="11">
        <v>1.027837249304541E-3</v>
      </c>
      <c r="C17474" s="11"/>
      <c r="D17474" s="11"/>
      <c r="E17474" s="14"/>
    </row>
    <row r="17475" spans="1:5">
      <c r="A17475" s="11">
        <v>2.1826001650455285E-2</v>
      </c>
      <c r="B17475" s="11">
        <v>1.4682840952045899E-3</v>
      </c>
      <c r="C17475" s="11"/>
      <c r="D17475" s="11"/>
      <c r="E17475" s="14"/>
    </row>
    <row r="17476" spans="1:5">
      <c r="A17476" s="11">
        <v>2.5080548567296173E-2</v>
      </c>
      <c r="B17476" s="11">
        <v>1.663483961743636E-3</v>
      </c>
      <c r="C17476" s="11"/>
      <c r="D17476" s="11"/>
      <c r="E17476" s="14"/>
    </row>
    <row r="17477" spans="1:5">
      <c r="A17477" s="11">
        <v>2.3855338131623653E-2</v>
      </c>
      <c r="B17477" s="11">
        <v>1.6011892883425461E-3</v>
      </c>
      <c r="C17477" s="11"/>
      <c r="D17477" s="11"/>
      <c r="E17477" s="14"/>
    </row>
    <row r="17478" spans="1:5">
      <c r="A17478" s="11">
        <v>1.859168922722192E-2</v>
      </c>
      <c r="B17478" s="11">
        <v>1.1443558071662838E-3</v>
      </c>
      <c r="C17478" s="11"/>
      <c r="D17478" s="11"/>
      <c r="E17478" s="14"/>
    </row>
    <row r="17479" spans="1:5">
      <c r="A17479" s="11">
        <v>1.897258541263163E-2</v>
      </c>
      <c r="B17479" s="11">
        <v>1.1940405060164869E-3</v>
      </c>
      <c r="C17479" s="11"/>
      <c r="D17479" s="11"/>
      <c r="E17479" s="14"/>
    </row>
    <row r="17480" spans="1:5">
      <c r="A17480" s="11">
        <v>1.6279870105456534E-2</v>
      </c>
      <c r="B17480" s="11">
        <v>7.3917519988939899E-4</v>
      </c>
      <c r="C17480" s="11"/>
      <c r="D17480" s="11"/>
      <c r="E17480" s="14"/>
    </row>
    <row r="17481" spans="1:5">
      <c r="A17481" s="11">
        <v>2.2359252765787294E-2</v>
      </c>
      <c r="B17481" s="11">
        <v>1.4572708786719276E-3</v>
      </c>
      <c r="C17481" s="11"/>
      <c r="D17481" s="11"/>
      <c r="E17481" s="14"/>
    </row>
    <row r="17482" spans="1:5">
      <c r="A17482" s="11">
        <v>3.4340648699763936E-2</v>
      </c>
      <c r="B17482" s="11">
        <v>2.2500551434247468E-3</v>
      </c>
      <c r="C17482" s="11"/>
      <c r="D17482" s="11"/>
      <c r="E17482" s="14"/>
    </row>
    <row r="17483" spans="1:5">
      <c r="A17483" s="11">
        <v>2.5490356002073052E-2</v>
      </c>
      <c r="B17483" s="11">
        <v>1.6879351752702464E-3</v>
      </c>
      <c r="C17483" s="11"/>
      <c r="D17483" s="11"/>
      <c r="E17483" s="14"/>
    </row>
    <row r="17484" spans="1:5">
      <c r="A17484" s="11">
        <v>3.654807818870652E-2</v>
      </c>
      <c r="B17484" s="11">
        <v>2.3945176454768062E-3</v>
      </c>
      <c r="C17484" s="11"/>
      <c r="D17484" s="11"/>
      <c r="E17484" s="14"/>
    </row>
    <row r="17485" spans="1:5">
      <c r="A17485" s="11">
        <v>1.6273118166805923E-2</v>
      </c>
      <c r="B17485" s="11">
        <v>8.8168987984613254E-4</v>
      </c>
      <c r="C17485" s="11"/>
      <c r="D17485" s="11"/>
      <c r="E17485" s="14"/>
    </row>
    <row r="17486" spans="1:5">
      <c r="A17486" s="11">
        <v>2.9042664639565164E-2</v>
      </c>
      <c r="B17486" s="11">
        <v>2.0001252620107011E-3</v>
      </c>
      <c r="C17486" s="11"/>
      <c r="D17486" s="11"/>
      <c r="E17486" s="14"/>
    </row>
    <row r="17487" spans="1:5">
      <c r="A17487" s="11">
        <v>2.0986991500678391E-2</v>
      </c>
      <c r="B17487" s="11">
        <v>1.401113523536322E-3</v>
      </c>
      <c r="C17487" s="11"/>
      <c r="D17487" s="11"/>
      <c r="E17487" s="14"/>
    </row>
    <row r="17488" spans="1:5">
      <c r="A17488" s="11">
        <v>1.683919446167146E-2</v>
      </c>
      <c r="B17488" s="11">
        <v>9.7283063411691885E-4</v>
      </c>
      <c r="C17488" s="11"/>
      <c r="D17488" s="11"/>
      <c r="E17488" s="14"/>
    </row>
    <row r="17489" spans="1:5">
      <c r="A17489" s="11">
        <v>1.7652332200906368E-2</v>
      </c>
      <c r="B17489" s="11">
        <v>1.0772163651257298E-3</v>
      </c>
      <c r="C17489" s="11"/>
      <c r="D17489" s="11"/>
      <c r="E17489" s="14"/>
    </row>
    <row r="17490" spans="1:5">
      <c r="A17490" s="11">
        <v>2.1110022308112743E-2</v>
      </c>
      <c r="B17490" s="11">
        <v>1.3915805433139226E-3</v>
      </c>
      <c r="C17490" s="11"/>
      <c r="D17490" s="11"/>
      <c r="E17490" s="14"/>
    </row>
    <row r="17491" spans="1:5">
      <c r="A17491" s="11">
        <v>1.5976633693930216E-2</v>
      </c>
      <c r="B17491" s="11">
        <v>7.8561298304624303E-4</v>
      </c>
      <c r="C17491" s="11"/>
      <c r="D17491" s="11"/>
      <c r="E17491" s="14"/>
    </row>
    <row r="17492" spans="1:5">
      <c r="A17492" s="11">
        <v>1.9082358000060608E-2</v>
      </c>
      <c r="B17492" s="11">
        <v>1.2151805395937629E-3</v>
      </c>
      <c r="C17492" s="11"/>
      <c r="D17492" s="11"/>
      <c r="E17492" s="14"/>
    </row>
    <row r="17493" spans="1:5">
      <c r="A17493" s="11">
        <v>1.8592477321417639E-2</v>
      </c>
      <c r="B17493" s="11">
        <v>1.1207035829767086E-3</v>
      </c>
      <c r="C17493" s="11"/>
      <c r="D17493" s="11"/>
      <c r="E17493" s="14"/>
    </row>
    <row r="17494" spans="1:5">
      <c r="A17494" s="11">
        <v>2.0077493430394101E-2</v>
      </c>
      <c r="B17494" s="11">
        <v>1.2562386538326436E-3</v>
      </c>
      <c r="C17494" s="11"/>
      <c r="D17494" s="11"/>
      <c r="E17494" s="14"/>
    </row>
    <row r="17495" spans="1:5">
      <c r="A17495" s="11">
        <v>2.1903229955424351E-2</v>
      </c>
      <c r="B17495" s="11">
        <v>1.4166580257951331E-3</v>
      </c>
      <c r="C17495" s="11"/>
      <c r="D17495" s="11"/>
      <c r="E17495" s="14"/>
    </row>
    <row r="17496" spans="1:5">
      <c r="A17496" s="11">
        <v>2.2097015529041492E-2</v>
      </c>
      <c r="B17496" s="11">
        <v>1.4678895158790042E-3</v>
      </c>
      <c r="C17496" s="11"/>
      <c r="D17496" s="11"/>
      <c r="E17496" s="14"/>
    </row>
    <row r="17497" spans="1:5">
      <c r="A17497" s="11">
        <v>1.6145375384700591E-2</v>
      </c>
      <c r="B17497" s="11">
        <v>7.9666115321517779E-4</v>
      </c>
      <c r="C17497" s="11"/>
      <c r="D17497" s="11"/>
      <c r="E17497" s="14"/>
    </row>
    <row r="17498" spans="1:5">
      <c r="A17498" s="11">
        <v>2.6714182306714466E-2</v>
      </c>
      <c r="B17498" s="11">
        <v>1.7255838343457871E-3</v>
      </c>
      <c r="C17498" s="11"/>
      <c r="D17498" s="11"/>
      <c r="E17498" s="14"/>
    </row>
    <row r="17499" spans="1:5">
      <c r="A17499" s="11">
        <v>2.002711927099143E-2</v>
      </c>
      <c r="B17499" s="11">
        <v>1.2298509721334937E-3</v>
      </c>
      <c r="C17499" s="11"/>
      <c r="D17499" s="11"/>
      <c r="E17499" s="14"/>
    </row>
    <row r="17500" spans="1:5">
      <c r="A17500" s="11">
        <v>2.3646983785732781E-2</v>
      </c>
      <c r="B17500" s="11">
        <v>1.5709179670636612E-3</v>
      </c>
      <c r="C17500" s="11"/>
      <c r="D17500" s="11"/>
      <c r="E17500" s="14"/>
    </row>
    <row r="17501" spans="1:5">
      <c r="A17501" s="11">
        <v>2.0442585361646184E-2</v>
      </c>
      <c r="B17501" s="11">
        <v>1.3372362525285581E-3</v>
      </c>
      <c r="C17501" s="11"/>
      <c r="D17501" s="11"/>
      <c r="E17501" s="14"/>
    </row>
    <row r="17502" spans="1:5">
      <c r="A17502" s="11">
        <v>2.6985626882767077E-2</v>
      </c>
      <c r="B17502" s="11">
        <v>1.8660362269716884E-3</v>
      </c>
      <c r="C17502" s="11"/>
      <c r="D17502" s="11"/>
      <c r="E17502" s="14"/>
    </row>
    <row r="17503" spans="1:5">
      <c r="A17503" s="11">
        <v>2.375823452051383E-2</v>
      </c>
      <c r="B17503" s="11">
        <v>1.6364175593278165E-3</v>
      </c>
      <c r="C17503" s="11"/>
      <c r="D17503" s="11"/>
      <c r="E17503" s="14"/>
    </row>
    <row r="17504" spans="1:5">
      <c r="A17504" s="11">
        <v>2.4041851224569522E-2</v>
      </c>
      <c r="B17504" s="11">
        <v>1.5090286701950192E-3</v>
      </c>
      <c r="C17504" s="11"/>
      <c r="D17504" s="11"/>
      <c r="E17504" s="14"/>
    </row>
    <row r="17505" spans="1:5">
      <c r="A17505" s="11">
        <v>1.8915621991583181E-2</v>
      </c>
      <c r="B17505" s="11">
        <v>1.1681107006574184E-3</v>
      </c>
      <c r="C17505" s="11"/>
      <c r="D17505" s="11"/>
      <c r="E17505" s="14"/>
    </row>
    <row r="17506" spans="1:5">
      <c r="A17506" s="11">
        <v>1.899618800277145E-2</v>
      </c>
      <c r="B17506" s="11">
        <v>1.1210790615894433E-3</v>
      </c>
      <c r="C17506" s="11"/>
      <c r="D17506" s="11"/>
      <c r="E17506" s="14"/>
    </row>
    <row r="17507" spans="1:5">
      <c r="A17507" s="11">
        <v>1.7191419563621243E-2</v>
      </c>
      <c r="B17507" s="11">
        <v>1.0183831260781096E-3</v>
      </c>
      <c r="C17507" s="11"/>
      <c r="D17507" s="11"/>
      <c r="E17507" s="14"/>
    </row>
    <row r="17508" spans="1:5">
      <c r="A17508" s="11">
        <v>2.1782127290736281E-2</v>
      </c>
      <c r="B17508" s="11">
        <v>1.4121768329764667E-3</v>
      </c>
      <c r="C17508" s="11"/>
      <c r="D17508" s="11"/>
      <c r="E17508" s="14"/>
    </row>
    <row r="17509" spans="1:5">
      <c r="A17509" s="11">
        <v>1.7497210016793812E-2</v>
      </c>
      <c r="B17509" s="11">
        <v>1.05575470220926E-3</v>
      </c>
      <c r="C17509" s="11"/>
      <c r="D17509" s="11"/>
      <c r="E17509" s="14"/>
    </row>
    <row r="17510" spans="1:5">
      <c r="A17510" s="11">
        <v>2.0420060998072656E-2</v>
      </c>
      <c r="B17510" s="11">
        <v>1.2757128523360258E-3</v>
      </c>
      <c r="C17510" s="11"/>
      <c r="D17510" s="11"/>
      <c r="E17510" s="14"/>
    </row>
    <row r="17511" spans="1:5">
      <c r="A17511" s="11">
        <v>1.9130960873567793E-2</v>
      </c>
      <c r="B17511" s="11">
        <v>1.1800310948833341E-3</v>
      </c>
      <c r="C17511" s="11"/>
      <c r="D17511" s="11"/>
      <c r="E17511" s="14"/>
    </row>
    <row r="17512" spans="1:5">
      <c r="A17512" s="11">
        <v>2.4243327784913834E-2</v>
      </c>
      <c r="B17512" s="11">
        <v>1.6754990259451644E-3</v>
      </c>
      <c r="C17512" s="11"/>
      <c r="D17512" s="11"/>
      <c r="E17512" s="14"/>
    </row>
    <row r="17513" spans="1:5">
      <c r="A17513" s="11">
        <v>2.4093375161197795E-2</v>
      </c>
      <c r="B17513" s="11">
        <v>1.5115144534777599E-3</v>
      </c>
      <c r="C17513" s="11"/>
      <c r="D17513" s="11"/>
      <c r="E17513" s="14"/>
    </row>
    <row r="17514" spans="1:5">
      <c r="A17514" s="11">
        <v>2.5912885421139183E-2</v>
      </c>
      <c r="B17514" s="11">
        <v>1.7960959480501275E-3</v>
      </c>
      <c r="C17514" s="11"/>
      <c r="D17514" s="11"/>
      <c r="E17514" s="14"/>
    </row>
    <row r="17515" spans="1:5">
      <c r="A17515" s="11">
        <v>2.0547675078378954E-2</v>
      </c>
      <c r="B17515" s="11">
        <v>1.3656011879222534E-3</v>
      </c>
      <c r="C17515" s="11"/>
      <c r="D17515" s="11"/>
      <c r="E17515" s="14"/>
    </row>
    <row r="17516" spans="1:5">
      <c r="A17516" s="11">
        <v>2.5056441943362196E-2</v>
      </c>
      <c r="B17516" s="11">
        <v>1.6566150325486482E-3</v>
      </c>
      <c r="C17516" s="11"/>
      <c r="D17516" s="11"/>
      <c r="E17516" s="14"/>
    </row>
    <row r="17517" spans="1:5">
      <c r="A17517" s="11">
        <v>1.8260235200683005E-2</v>
      </c>
      <c r="B17517" s="11">
        <v>1.1405330929329569E-3</v>
      </c>
      <c r="C17517" s="11"/>
      <c r="D17517" s="11"/>
      <c r="E17517" s="14"/>
    </row>
    <row r="17518" spans="1:5">
      <c r="A17518" s="11">
        <v>1.7917200526624356E-2</v>
      </c>
      <c r="B17518" s="11">
        <v>1.1001546310236789E-3</v>
      </c>
      <c r="C17518" s="11"/>
      <c r="D17518" s="11"/>
      <c r="E17518" s="14"/>
    </row>
    <row r="17519" spans="1:5">
      <c r="A17519" s="11">
        <v>2.3428302505474334E-2</v>
      </c>
      <c r="B17519" s="11">
        <v>1.6044794765313029E-3</v>
      </c>
      <c r="C17519" s="11"/>
      <c r="D17519" s="11"/>
      <c r="E17519" s="14"/>
    </row>
    <row r="17520" spans="1:5">
      <c r="A17520" s="11">
        <v>3.3189550509216084E-2</v>
      </c>
      <c r="B17520" s="11">
        <v>2.1879869580342251E-3</v>
      </c>
      <c r="C17520" s="11"/>
      <c r="D17520" s="11"/>
      <c r="E17520" s="14"/>
    </row>
    <row r="17521" spans="1:5">
      <c r="A17521" s="11">
        <v>2.3314790663914533E-2</v>
      </c>
      <c r="B17521" s="11">
        <v>1.5965490415853624E-3</v>
      </c>
      <c r="C17521" s="11"/>
      <c r="D17521" s="11"/>
      <c r="E17521" s="14"/>
    </row>
    <row r="17522" spans="1:5">
      <c r="A17522" s="11">
        <v>1.6943935332217382E-2</v>
      </c>
      <c r="B17522" s="11">
        <v>9.8409716717615917E-4</v>
      </c>
      <c r="C17522" s="11"/>
      <c r="D17522" s="11"/>
      <c r="E17522" s="14"/>
    </row>
    <row r="17523" spans="1:5">
      <c r="A17523" s="11">
        <v>1.5742432036112669E-2</v>
      </c>
      <c r="B17523" s="11">
        <v>7.5832130381067557E-4</v>
      </c>
      <c r="C17523" s="11"/>
      <c r="D17523" s="11"/>
      <c r="E17523" s="14"/>
    </row>
    <row r="17524" spans="1:5">
      <c r="A17524" s="11">
        <v>3.0271804785884895E-2</v>
      </c>
      <c r="B17524" s="11">
        <v>2.0141334845218697E-3</v>
      </c>
      <c r="C17524" s="11"/>
      <c r="D17524" s="11"/>
      <c r="E17524" s="14"/>
    </row>
    <row r="17525" spans="1:5">
      <c r="A17525" s="11">
        <v>2.1047542086767811E-2</v>
      </c>
      <c r="B17525" s="11">
        <v>1.388356329465923E-3</v>
      </c>
      <c r="C17525" s="11"/>
      <c r="D17525" s="11"/>
      <c r="E17525" s="14"/>
    </row>
    <row r="17526" spans="1:5">
      <c r="A17526" s="11">
        <v>1.7120986436236711E-2</v>
      </c>
      <c r="B17526" s="11">
        <v>1.0103195426659167E-3</v>
      </c>
      <c r="C17526" s="11"/>
      <c r="D17526" s="11"/>
      <c r="E17526" s="14"/>
    </row>
    <row r="17527" spans="1:5">
      <c r="A17527" s="11">
        <v>2.7006412148134849E-2</v>
      </c>
      <c r="B17527" s="11">
        <v>1.8696017454920715E-3</v>
      </c>
      <c r="C17527" s="11"/>
      <c r="D17527" s="11"/>
      <c r="E17527" s="14"/>
    </row>
    <row r="17528" spans="1:5">
      <c r="A17528" s="11">
        <v>2.4508694361273509E-2</v>
      </c>
      <c r="B17528" s="11">
        <v>1.6908856153413847E-3</v>
      </c>
      <c r="C17528" s="11"/>
      <c r="D17528" s="11"/>
      <c r="E17528" s="14"/>
    </row>
    <row r="17529" spans="1:5">
      <c r="A17529" s="11">
        <v>1.6030311144478747E-2</v>
      </c>
      <c r="B17529" s="11">
        <v>8.4039045465907644E-4</v>
      </c>
      <c r="C17529" s="11"/>
      <c r="D17529" s="11"/>
      <c r="E17529" s="14"/>
    </row>
    <row r="17530" spans="1:5">
      <c r="A17530" s="11">
        <v>2.7010563492046329E-2</v>
      </c>
      <c r="B17530" s="11">
        <v>1.8579550566704774E-3</v>
      </c>
      <c r="C17530" s="11"/>
      <c r="D17530" s="11"/>
      <c r="E17530" s="14"/>
    </row>
    <row r="17531" spans="1:5">
      <c r="A17531" s="11">
        <v>2.1501324463337787E-2</v>
      </c>
      <c r="B17531" s="11">
        <v>1.4483414089908697E-3</v>
      </c>
      <c r="C17531" s="11"/>
      <c r="D17531" s="11"/>
      <c r="E17531" s="14"/>
    </row>
    <row r="17532" spans="1:5">
      <c r="A17532" s="11">
        <v>2.0964975948699012E-2</v>
      </c>
      <c r="B17532" s="11">
        <v>1.3632773624315266E-3</v>
      </c>
      <c r="C17532" s="11"/>
      <c r="D17532" s="11"/>
      <c r="E17532" s="14"/>
    </row>
    <row r="17533" spans="1:5">
      <c r="A17533" s="11">
        <v>2.0695372332001659E-2</v>
      </c>
      <c r="B17533" s="11">
        <v>1.3646192507335503E-3</v>
      </c>
      <c r="C17533" s="11"/>
      <c r="D17533" s="11"/>
      <c r="E17533" s="14"/>
    </row>
    <row r="17534" spans="1:5">
      <c r="A17534" s="11">
        <v>2.3676976440467911E-2</v>
      </c>
      <c r="B17534" s="11">
        <v>1.6315317112255106E-3</v>
      </c>
      <c r="C17534" s="11"/>
      <c r="D17534" s="11"/>
      <c r="E17534" s="14"/>
    </row>
    <row r="17535" spans="1:5">
      <c r="A17535" s="11">
        <v>2.0863266616869151E-2</v>
      </c>
      <c r="B17535" s="11">
        <v>1.3418441479193259E-3</v>
      </c>
      <c r="C17535" s="11"/>
      <c r="D17535" s="11"/>
      <c r="E17535" s="14"/>
    </row>
    <row r="17536" spans="1:5">
      <c r="A17536" s="11">
        <v>2.3689849900681625E-2</v>
      </c>
      <c r="B17536" s="11">
        <v>1.6125940459252636E-3</v>
      </c>
      <c r="C17536" s="11"/>
      <c r="D17536" s="11"/>
      <c r="E17536" s="14"/>
    </row>
    <row r="17537" spans="1:5">
      <c r="A17537" s="11">
        <v>2.4040207263380447E-2</v>
      </c>
      <c r="B17537" s="11">
        <v>1.6325232625449596E-3</v>
      </c>
      <c r="C17537" s="11"/>
      <c r="D17537" s="11"/>
      <c r="E17537" s="14"/>
    </row>
    <row r="17538" spans="1:5">
      <c r="A17538" s="11">
        <v>1.9749577921674071E-2</v>
      </c>
      <c r="B17538" s="11">
        <v>1.2483781783781075E-3</v>
      </c>
      <c r="C17538" s="11"/>
      <c r="D17538" s="11"/>
      <c r="E17538" s="14"/>
    </row>
    <row r="17539" spans="1:5">
      <c r="A17539" s="11">
        <v>2.0575041872556595E-2</v>
      </c>
      <c r="B17539" s="11">
        <v>1.3319486862571625E-3</v>
      </c>
      <c r="C17539" s="11"/>
      <c r="D17539" s="11"/>
      <c r="E17539" s="14"/>
    </row>
    <row r="17540" spans="1:5">
      <c r="A17540" s="11">
        <v>2.0752197399914872E-2</v>
      </c>
      <c r="B17540" s="11">
        <v>1.2916498910838701E-3</v>
      </c>
      <c r="C17540" s="11"/>
      <c r="D17540" s="11"/>
      <c r="E17540" s="14"/>
    </row>
    <row r="17541" spans="1:5">
      <c r="A17541" s="11">
        <v>1.9531938133062213E-2</v>
      </c>
      <c r="B17541" s="11">
        <v>1.2600899306964722E-3</v>
      </c>
      <c r="C17541" s="11"/>
      <c r="D17541" s="11"/>
      <c r="E17541" s="14"/>
    </row>
    <row r="17542" spans="1:5">
      <c r="A17542" s="11">
        <v>2.438787924725299E-2</v>
      </c>
      <c r="B17542" s="11">
        <v>1.6822169424569973E-3</v>
      </c>
      <c r="C17542" s="11"/>
      <c r="D17542" s="11"/>
      <c r="E17542" s="14"/>
    </row>
    <row r="17543" spans="1:5">
      <c r="A17543" s="11">
        <v>1.9860735997612525E-2</v>
      </c>
      <c r="B17543" s="11">
        <v>1.287591608926907E-3</v>
      </c>
      <c r="C17543" s="11"/>
      <c r="D17543" s="11"/>
      <c r="E17543" s="14"/>
    </row>
    <row r="17544" spans="1:5">
      <c r="A17544" s="11">
        <v>2.7458469613151546E-2</v>
      </c>
      <c r="B17544" s="11">
        <v>1.7725909678030208E-3</v>
      </c>
      <c r="C17544" s="11"/>
      <c r="D17544" s="11"/>
      <c r="E17544" s="14"/>
    </row>
    <row r="17545" spans="1:5">
      <c r="A17545" s="11">
        <v>2.5869361900856688E-2</v>
      </c>
      <c r="B17545" s="11">
        <v>1.7915885350486404E-3</v>
      </c>
      <c r="C17545" s="11"/>
      <c r="D17545" s="11"/>
      <c r="E17545" s="14"/>
    </row>
    <row r="17546" spans="1:5">
      <c r="A17546" s="11">
        <v>1.5900911125373896E-2</v>
      </c>
      <c r="B17546" s="11">
        <v>7.5674511080531639E-4</v>
      </c>
      <c r="C17546" s="11"/>
      <c r="D17546" s="11"/>
      <c r="E17546" s="14"/>
    </row>
    <row r="17547" spans="1:5">
      <c r="A17547" s="11">
        <v>1.8883111344196003E-2</v>
      </c>
      <c r="B17547" s="11">
        <v>1.2100999880043743E-3</v>
      </c>
      <c r="C17547" s="11"/>
      <c r="D17547" s="11"/>
      <c r="E17547" s="14"/>
    </row>
    <row r="17548" spans="1:5">
      <c r="A17548" s="11">
        <v>1.606979931236888E-2</v>
      </c>
      <c r="B17548" s="11">
        <v>7.8570597861583337E-4</v>
      </c>
      <c r="C17548" s="11"/>
      <c r="D17548" s="11"/>
      <c r="E17548" s="14"/>
    </row>
    <row r="17549" spans="1:5">
      <c r="A17549" s="11">
        <v>2.9789175517442337E-2</v>
      </c>
      <c r="B17549" s="11">
        <v>2.0014570029268665E-3</v>
      </c>
      <c r="C17549" s="11"/>
      <c r="D17549" s="11"/>
      <c r="E17549" s="14"/>
    </row>
    <row r="17550" spans="1:5">
      <c r="A17550" s="11">
        <v>2.2797883562272081E-2</v>
      </c>
      <c r="B17550" s="11">
        <v>1.5223064548907041E-3</v>
      </c>
      <c r="C17550" s="11"/>
      <c r="D17550" s="11"/>
      <c r="E17550" s="14"/>
    </row>
    <row r="17551" spans="1:5">
      <c r="A17551" s="11">
        <v>2.4134835668184654E-2</v>
      </c>
      <c r="B17551" s="11">
        <v>1.6584410125097088E-3</v>
      </c>
      <c r="C17551" s="11"/>
      <c r="D17551" s="11"/>
      <c r="E17551" s="14"/>
    </row>
    <row r="17552" spans="1:5">
      <c r="A17552" s="11">
        <v>2.3983028644321856E-2</v>
      </c>
      <c r="B17552" s="11">
        <v>1.6187638975137452E-3</v>
      </c>
      <c r="C17552" s="11"/>
      <c r="D17552" s="11"/>
      <c r="E17552" s="14"/>
    </row>
    <row r="17553" spans="1:5">
      <c r="A17553" s="11">
        <v>2.2735951399992432E-2</v>
      </c>
      <c r="B17553" s="11">
        <v>1.4160850290645794E-3</v>
      </c>
      <c r="C17553" s="11"/>
      <c r="D17553" s="11"/>
      <c r="E17553" s="14"/>
    </row>
    <row r="17554" spans="1:5">
      <c r="A17554" s="11">
        <v>2.4917328641116902E-2</v>
      </c>
      <c r="B17554" s="11">
        <v>1.6547119687702729E-3</v>
      </c>
      <c r="C17554" s="11"/>
      <c r="D17554" s="11"/>
      <c r="E17554" s="14"/>
    </row>
    <row r="17555" spans="1:5">
      <c r="A17555" s="11">
        <v>1.7123429497889101E-2</v>
      </c>
      <c r="B17555" s="11">
        <v>1.0117716431916547E-3</v>
      </c>
      <c r="C17555" s="11"/>
      <c r="D17555" s="11"/>
      <c r="E17555" s="14"/>
    </row>
    <row r="17556" spans="1:5">
      <c r="A17556" s="11">
        <v>2.0592898636759858E-2</v>
      </c>
      <c r="B17556" s="11">
        <v>1.3374705764655859E-3</v>
      </c>
      <c r="C17556" s="11"/>
      <c r="D17556" s="11"/>
      <c r="E17556" s="14"/>
    </row>
    <row r="17557" spans="1:5">
      <c r="A17557" s="11">
        <v>1.5314914705992619E-2</v>
      </c>
      <c r="B17557" s="11">
        <v>6.208101645027715E-4</v>
      </c>
      <c r="C17557" s="11"/>
      <c r="D17557" s="11"/>
      <c r="E17557" s="14"/>
    </row>
    <row r="17558" spans="1:5">
      <c r="A17558" s="11">
        <v>1.6592398792071226E-2</v>
      </c>
      <c r="B17558" s="11">
        <v>8.6571771649750055E-4</v>
      </c>
      <c r="C17558" s="11"/>
      <c r="D17558" s="11"/>
      <c r="E17558" s="14"/>
    </row>
    <row r="17559" spans="1:5">
      <c r="A17559" s="11">
        <v>1.9588500044853945E-2</v>
      </c>
      <c r="B17559" s="11">
        <v>1.2566783209867721E-3</v>
      </c>
      <c r="C17559" s="11"/>
      <c r="D17559" s="11"/>
      <c r="E17559" s="14"/>
    </row>
    <row r="17560" spans="1:5">
      <c r="A17560" s="11">
        <v>2.0539109772645024E-2</v>
      </c>
      <c r="B17560" s="11">
        <v>1.3648827431038723E-3</v>
      </c>
      <c r="C17560" s="11"/>
      <c r="D17560" s="11"/>
      <c r="E17560" s="14"/>
    </row>
    <row r="17561" spans="1:5">
      <c r="A17561" s="11">
        <v>2.2807096551409282E-2</v>
      </c>
      <c r="B17561" s="11">
        <v>1.4561493474182763E-3</v>
      </c>
      <c r="C17561" s="11"/>
      <c r="D17561" s="11"/>
      <c r="E17561" s="14"/>
    </row>
    <row r="17562" spans="1:5">
      <c r="A17562" s="11">
        <v>2.4446447844388215E-2</v>
      </c>
      <c r="B17562" s="11">
        <v>1.6874361808045498E-3</v>
      </c>
      <c r="C17562" s="11"/>
      <c r="D17562" s="11"/>
      <c r="E17562" s="14"/>
    </row>
    <row r="17563" spans="1:5">
      <c r="A17563" s="11">
        <v>3.0157670366878421E-2</v>
      </c>
      <c r="B17563" s="11">
        <v>2.0656096199054633E-3</v>
      </c>
      <c r="C17563" s="11"/>
      <c r="D17563" s="11"/>
      <c r="E17563" s="14"/>
    </row>
    <row r="17564" spans="1:5">
      <c r="A17564" s="11">
        <v>2.6898237655763203E-2</v>
      </c>
      <c r="B17564" s="11">
        <v>1.8639152295751606E-3</v>
      </c>
      <c r="C17564" s="11"/>
      <c r="D17564" s="11"/>
      <c r="E17564" s="14"/>
    </row>
    <row r="17565" spans="1:5">
      <c r="A17565" s="11">
        <v>1.7449113120595387E-2</v>
      </c>
      <c r="B17565" s="11">
        <v>9.8072615471398979E-4</v>
      </c>
      <c r="C17565" s="11"/>
      <c r="D17565" s="11"/>
      <c r="E17565" s="14"/>
    </row>
    <row r="17566" spans="1:5">
      <c r="A17566" s="11">
        <v>1.6486038553608064E-2</v>
      </c>
      <c r="B17566" s="11">
        <v>9.1839520273331236E-4</v>
      </c>
      <c r="C17566" s="11"/>
      <c r="D17566" s="11"/>
      <c r="E17566" s="14"/>
    </row>
    <row r="17567" spans="1:5">
      <c r="A17567" s="11">
        <v>2.5425221529842026E-2</v>
      </c>
      <c r="B17567" s="11">
        <v>1.6731439166384789E-3</v>
      </c>
      <c r="C17567" s="11"/>
      <c r="D17567" s="11"/>
      <c r="E17567" s="14"/>
    </row>
    <row r="17568" spans="1:5">
      <c r="A17568" s="11">
        <v>2.1359844569129108E-2</v>
      </c>
      <c r="B17568" s="11">
        <v>1.4365378416412032E-3</v>
      </c>
      <c r="C17568" s="11"/>
      <c r="D17568" s="11"/>
      <c r="E17568" s="14"/>
    </row>
    <row r="17569" spans="1:5">
      <c r="A17569" s="11">
        <v>2.0323694015809027E-2</v>
      </c>
      <c r="B17569" s="11">
        <v>1.3441983134858254E-3</v>
      </c>
      <c r="C17569" s="11"/>
      <c r="D17569" s="11"/>
      <c r="E17569" s="14"/>
    </row>
    <row r="17570" spans="1:5">
      <c r="A17570" s="11">
        <v>2.1465601727344994E-2</v>
      </c>
      <c r="B17570" s="11">
        <v>1.4111867173656702E-3</v>
      </c>
      <c r="C17570" s="11"/>
      <c r="D17570" s="11"/>
      <c r="E17570" s="14"/>
    </row>
    <row r="17571" spans="1:5">
      <c r="A17571" s="11">
        <v>2.0198269068998798E-2</v>
      </c>
      <c r="B17571" s="11">
        <v>1.2130329112611938E-3</v>
      </c>
      <c r="C17571" s="11"/>
      <c r="D17571" s="11"/>
      <c r="E17571" s="14"/>
    </row>
    <row r="17572" spans="1:5">
      <c r="A17572" s="11">
        <v>1.9196948598452224E-2</v>
      </c>
      <c r="B17572" s="11">
        <v>1.2379853383030557E-3</v>
      </c>
      <c r="C17572" s="11"/>
      <c r="D17572" s="11"/>
      <c r="E17572" s="14"/>
    </row>
    <row r="17573" spans="1:5">
      <c r="A17573" s="11">
        <v>2.1700758355869033E-2</v>
      </c>
      <c r="B17573" s="11">
        <v>1.4480459369284797E-3</v>
      </c>
      <c r="C17573" s="11"/>
      <c r="D17573" s="11"/>
      <c r="E17573" s="14"/>
    </row>
    <row r="17574" spans="1:5">
      <c r="A17574" s="11">
        <v>1.6840052010142409E-2</v>
      </c>
      <c r="B17574" s="11">
        <v>9.7285118430260481E-4</v>
      </c>
      <c r="C17574" s="11"/>
      <c r="D17574" s="11"/>
      <c r="E17574" s="14"/>
    </row>
    <row r="17575" spans="1:5">
      <c r="A17575" s="11">
        <v>2.2267857704260326E-2</v>
      </c>
      <c r="B17575" s="11">
        <v>1.5011764584925049E-3</v>
      </c>
      <c r="C17575" s="11"/>
      <c r="D17575" s="11"/>
      <c r="E17575" s="14"/>
    </row>
    <row r="17576" spans="1:5">
      <c r="A17576" s="11">
        <v>3.5489942344971638E-2</v>
      </c>
      <c r="B17576" s="11">
        <v>2.2966778799547337E-3</v>
      </c>
      <c r="C17576" s="11"/>
      <c r="D17576" s="11"/>
      <c r="E17576" s="14"/>
    </row>
    <row r="17577" spans="1:5">
      <c r="A17577" s="11">
        <v>2.7542975615622255E-2</v>
      </c>
      <c r="B17577" s="11">
        <v>1.8634649240090988E-3</v>
      </c>
      <c r="C17577" s="11"/>
      <c r="D17577" s="11"/>
      <c r="E17577" s="14"/>
    </row>
    <row r="17578" spans="1:5">
      <c r="A17578" s="11">
        <v>2.7564950032852559E-2</v>
      </c>
      <c r="B17578" s="11">
        <v>1.7622465132736047E-3</v>
      </c>
      <c r="C17578" s="11"/>
      <c r="D17578" s="11"/>
      <c r="E17578" s="14"/>
    </row>
    <row r="17579" spans="1:5">
      <c r="A17579" s="11">
        <v>3.1848705992352344E-2</v>
      </c>
      <c r="B17579" s="11">
        <v>2.1413083158074923E-3</v>
      </c>
      <c r="C17579" s="11"/>
      <c r="D17579" s="11"/>
      <c r="E17579" s="14"/>
    </row>
    <row r="17580" spans="1:5">
      <c r="A17580" s="11">
        <v>1.7105876071437751E-2</v>
      </c>
      <c r="B17580" s="11">
        <v>1.0093265948124799E-3</v>
      </c>
      <c r="C17580" s="11"/>
      <c r="D17580" s="11"/>
      <c r="E17580" s="14"/>
    </row>
    <row r="17581" spans="1:5">
      <c r="A17581" s="11">
        <v>1.7324457787277023E-2</v>
      </c>
      <c r="B17581" s="11">
        <v>9.6551905491982712E-4</v>
      </c>
      <c r="C17581" s="11"/>
      <c r="D17581" s="11"/>
      <c r="E17581" s="14"/>
    </row>
    <row r="17582" spans="1:5">
      <c r="A17582" s="11">
        <v>1.9946772646721719E-2</v>
      </c>
      <c r="B17582" s="11">
        <v>1.1501695620947299E-3</v>
      </c>
      <c r="C17582" s="11"/>
      <c r="D17582" s="11"/>
      <c r="E17582" s="14"/>
    </row>
    <row r="17583" spans="1:5">
      <c r="A17583" s="11">
        <v>2.355542294348487E-2</v>
      </c>
      <c r="B17583" s="11">
        <v>1.5644086096303835E-3</v>
      </c>
      <c r="C17583" s="11"/>
      <c r="D17583" s="11"/>
      <c r="E17583" s="14"/>
    </row>
    <row r="17584" spans="1:5">
      <c r="A17584" s="11">
        <v>1.6284026022256145E-2</v>
      </c>
      <c r="B17584" s="11">
        <v>8.8577262788487425E-4</v>
      </c>
      <c r="C17584" s="11"/>
      <c r="D17584" s="11"/>
      <c r="E17584" s="14"/>
    </row>
    <row r="17585" spans="1:5">
      <c r="A17585" s="11">
        <v>2.1101330991173735E-2</v>
      </c>
      <c r="B17585" s="11">
        <v>1.3433144635607622E-3</v>
      </c>
      <c r="C17585" s="11"/>
      <c r="D17585" s="11"/>
      <c r="E17585" s="14"/>
    </row>
    <row r="17586" spans="1:5">
      <c r="A17586" s="11">
        <v>1.8417917570027052E-2</v>
      </c>
      <c r="B17586" s="11">
        <v>1.0642440634669771E-3</v>
      </c>
      <c r="C17586" s="11"/>
      <c r="D17586" s="11"/>
      <c r="E17586" s="14"/>
    </row>
    <row r="17587" spans="1:5">
      <c r="A17587" s="11">
        <v>2.5769087747846239E-2</v>
      </c>
      <c r="B17587" s="11">
        <v>1.7805044515222647E-3</v>
      </c>
      <c r="C17587" s="11"/>
      <c r="D17587" s="11"/>
      <c r="E17587" s="14"/>
    </row>
    <row r="17588" spans="1:5">
      <c r="A17588" s="11">
        <v>2.1005831951491773E-2</v>
      </c>
      <c r="B17588" s="11">
        <v>1.3932117686440823E-3</v>
      </c>
      <c r="C17588" s="11"/>
      <c r="D17588" s="11"/>
      <c r="E17588" s="14"/>
    </row>
    <row r="17589" spans="1:5">
      <c r="A17589" s="11">
        <v>2.3547466868069716E-2</v>
      </c>
      <c r="B17589" s="11">
        <v>1.5968351984279301E-3</v>
      </c>
      <c r="C17589" s="11"/>
      <c r="D17589" s="11"/>
      <c r="E17589" s="14"/>
    </row>
    <row r="17590" spans="1:5">
      <c r="A17590" s="11">
        <v>2.5868612857369397E-2</v>
      </c>
      <c r="B17590" s="11">
        <v>1.7739991773008149E-3</v>
      </c>
      <c r="C17590" s="11"/>
      <c r="D17590" s="11"/>
      <c r="E17590" s="14"/>
    </row>
    <row r="17591" spans="1:5">
      <c r="A17591" s="11">
        <v>2.0222496106300433E-2</v>
      </c>
      <c r="B17591" s="11">
        <v>1.2465804987186605E-3</v>
      </c>
      <c r="C17591" s="11"/>
      <c r="D17591" s="11"/>
      <c r="E17591" s="14"/>
    </row>
    <row r="17592" spans="1:5">
      <c r="A17592" s="11">
        <v>2.4379071390774044E-2</v>
      </c>
      <c r="B17592" s="11">
        <v>1.5258343017815039E-3</v>
      </c>
      <c r="C17592" s="11"/>
      <c r="D17592" s="11"/>
      <c r="E17592" s="14"/>
    </row>
    <row r="17593" spans="1:5">
      <c r="A17593" s="11">
        <v>1.6403704425678799E-2</v>
      </c>
      <c r="B17593" s="11">
        <v>8.6186248074682052E-4</v>
      </c>
      <c r="C17593" s="11"/>
      <c r="D17593" s="11"/>
      <c r="E17593" s="14"/>
    </row>
    <row r="17594" spans="1:5">
      <c r="A17594" s="11">
        <v>2.8130880888342376E-2</v>
      </c>
      <c r="B17594" s="11">
        <v>1.8037161506637802E-3</v>
      </c>
      <c r="C17594" s="11"/>
      <c r="D17594" s="11"/>
      <c r="E17594" s="14"/>
    </row>
    <row r="17595" spans="1:5">
      <c r="A17595" s="11">
        <v>3.3070884888590377E-2</v>
      </c>
      <c r="B17595" s="11">
        <v>2.1516269650055115E-3</v>
      </c>
      <c r="C17595" s="11"/>
      <c r="D17595" s="11"/>
      <c r="E17595" s="14"/>
    </row>
    <row r="17596" spans="1:5">
      <c r="A17596" s="11">
        <v>2.2393462814414202E-2</v>
      </c>
      <c r="B17596" s="11">
        <v>1.5287670883628595E-3</v>
      </c>
      <c r="C17596" s="11"/>
      <c r="D17596" s="11"/>
      <c r="E17596" s="14"/>
    </row>
    <row r="17597" spans="1:5">
      <c r="A17597" s="11">
        <v>1.7909938782793736E-2</v>
      </c>
      <c r="B17597" s="11">
        <v>1.071098269364165E-3</v>
      </c>
      <c r="C17597" s="11"/>
      <c r="D17597" s="11"/>
      <c r="E17597" s="14"/>
    </row>
    <row r="17598" spans="1:5">
      <c r="A17598" s="11">
        <v>2.4932879471031826E-2</v>
      </c>
      <c r="B17598" s="11">
        <v>1.5903421316041764E-3</v>
      </c>
      <c r="C17598" s="11"/>
      <c r="D17598" s="11"/>
      <c r="E17598" s="14"/>
    </row>
    <row r="17599" spans="1:5">
      <c r="A17599" s="11">
        <v>2.5044315580652288E-2</v>
      </c>
      <c r="B17599" s="11">
        <v>1.6882192791588379E-3</v>
      </c>
      <c r="C17599" s="11"/>
      <c r="D17599" s="11"/>
      <c r="E17599" s="14"/>
    </row>
    <row r="17600" spans="1:5">
      <c r="A17600" s="11">
        <v>1.8949791197555049E-2</v>
      </c>
      <c r="B17600" s="11">
        <v>1.0988089511770112E-3</v>
      </c>
      <c r="C17600" s="11"/>
      <c r="D17600" s="11"/>
      <c r="E17600" s="14"/>
    </row>
    <row r="17601" spans="1:5">
      <c r="A17601" s="11">
        <v>1.9259583064375793E-2</v>
      </c>
      <c r="B17601" s="11">
        <v>1.1819931260701481E-3</v>
      </c>
      <c r="C17601" s="11"/>
      <c r="D17601" s="11"/>
      <c r="E17601" s="14"/>
    </row>
    <row r="17602" spans="1:5">
      <c r="A17602" s="11">
        <v>1.8339640228909715E-2</v>
      </c>
      <c r="B17602" s="11">
        <v>1.1327501444702835E-3</v>
      </c>
      <c r="C17602" s="11"/>
      <c r="D17602" s="11"/>
      <c r="E17602" s="14"/>
    </row>
    <row r="17603" spans="1:5">
      <c r="A17603" s="11">
        <v>2.3121346823006598E-2</v>
      </c>
      <c r="B17603" s="11">
        <v>1.5691676470459687E-3</v>
      </c>
      <c r="C17603" s="11"/>
      <c r="D17603" s="11"/>
      <c r="E17603" s="14"/>
    </row>
    <row r="17604" spans="1:5">
      <c r="A17604" s="11">
        <v>2.1914406925805326E-2</v>
      </c>
      <c r="B17604" s="11">
        <v>1.4525566738743307E-3</v>
      </c>
      <c r="C17604" s="11"/>
      <c r="D17604" s="11"/>
      <c r="E17604" s="14"/>
    </row>
    <row r="17605" spans="1:5">
      <c r="A17605" s="11">
        <v>2.1934003149253218E-2</v>
      </c>
      <c r="B17605" s="11">
        <v>1.4882343895237682E-3</v>
      </c>
      <c r="C17605" s="11"/>
      <c r="D17605" s="11"/>
      <c r="E17605" s="14"/>
    </row>
    <row r="17606" spans="1:5">
      <c r="A17606" s="11">
        <v>2.20992815432519E-2</v>
      </c>
      <c r="B17606" s="11">
        <v>1.3761874100053203E-3</v>
      </c>
      <c r="C17606" s="11"/>
      <c r="D17606" s="11"/>
      <c r="E17606" s="14"/>
    </row>
    <row r="17607" spans="1:5">
      <c r="A17607" s="11">
        <v>2.036659396223969E-2</v>
      </c>
      <c r="B17607" s="11">
        <v>1.2604013903177568E-3</v>
      </c>
      <c r="C17607" s="11"/>
      <c r="D17607" s="11"/>
      <c r="E17607" s="14"/>
    </row>
    <row r="17608" spans="1:5">
      <c r="A17608" s="11">
        <v>2.4405306416439433E-2</v>
      </c>
      <c r="B17608" s="11">
        <v>1.5498166827831155E-3</v>
      </c>
      <c r="C17608" s="11"/>
      <c r="D17608" s="11"/>
      <c r="E17608" s="14"/>
    </row>
    <row r="17609" spans="1:5">
      <c r="A17609" s="11">
        <v>2.2310900728667232E-2</v>
      </c>
      <c r="B17609" s="11">
        <v>1.460348198039869E-3</v>
      </c>
      <c r="C17609" s="11"/>
      <c r="D17609" s="11"/>
      <c r="E17609" s="14"/>
    </row>
    <row r="17610" spans="1:5">
      <c r="A17610" s="11">
        <v>2.6872105163271924E-2</v>
      </c>
      <c r="B17610" s="11">
        <v>1.8247167053259885E-3</v>
      </c>
      <c r="C17610" s="11"/>
      <c r="D17610" s="11"/>
      <c r="E17610" s="14"/>
    </row>
    <row r="17611" spans="1:5">
      <c r="A17611" s="11">
        <v>1.9515927649827298E-2</v>
      </c>
      <c r="B17611" s="11">
        <v>1.2504198719656356E-3</v>
      </c>
      <c r="C17611" s="11"/>
      <c r="D17611" s="11"/>
      <c r="E17611" s="14"/>
    </row>
    <row r="17612" spans="1:5">
      <c r="A17612" s="11">
        <v>2.1184340987673741E-2</v>
      </c>
      <c r="B17612" s="11">
        <v>1.3791378470878691E-3</v>
      </c>
      <c r="C17612" s="11"/>
      <c r="D17612" s="11"/>
      <c r="E17612" s="14"/>
    </row>
    <row r="17613" spans="1:5">
      <c r="A17613" s="11">
        <v>2.3027955917551239E-2</v>
      </c>
      <c r="B17613" s="11">
        <v>1.5495497331994039E-3</v>
      </c>
      <c r="C17613" s="11"/>
      <c r="D17613" s="11"/>
      <c r="E17613" s="14"/>
    </row>
    <row r="17614" spans="1:5">
      <c r="A17614" s="11">
        <v>2.1619917769612043E-2</v>
      </c>
      <c r="B17614" s="11">
        <v>1.4406810514016476E-3</v>
      </c>
      <c r="C17614" s="11"/>
      <c r="D17614" s="11"/>
      <c r="E17614" s="14"/>
    </row>
    <row r="17615" spans="1:5">
      <c r="A17615" s="11">
        <v>3.1736642655920889E-2</v>
      </c>
      <c r="B17615" s="11">
        <v>2.1573986005499423E-3</v>
      </c>
      <c r="C17615" s="11"/>
      <c r="D17615" s="11"/>
      <c r="E17615" s="14"/>
    </row>
    <row r="17616" spans="1:5">
      <c r="A17616" s="11">
        <v>1.7032404576498628E-2</v>
      </c>
      <c r="B17616" s="11">
        <v>9.0227608441569582E-4</v>
      </c>
      <c r="C17616" s="11"/>
      <c r="D17616" s="11"/>
      <c r="E17616" s="14"/>
    </row>
    <row r="17617" spans="1:5">
      <c r="A17617" s="11">
        <v>1.9125159154793729E-2</v>
      </c>
      <c r="B17617" s="11">
        <v>1.1896389722397091E-3</v>
      </c>
      <c r="C17617" s="11"/>
      <c r="D17617" s="11"/>
      <c r="E17617" s="14"/>
    </row>
    <row r="17618" spans="1:5">
      <c r="A17618" s="11">
        <v>2.2201251950029414E-2</v>
      </c>
      <c r="B17618" s="11">
        <v>1.5125571339663119E-3</v>
      </c>
      <c r="C17618" s="11"/>
      <c r="D17618" s="11"/>
      <c r="E17618" s="14"/>
    </row>
    <row r="17619" spans="1:5">
      <c r="A17619" s="11">
        <v>1.9866830908329677E-2</v>
      </c>
      <c r="B17619" s="11">
        <v>1.3074411620944649E-3</v>
      </c>
      <c r="C17619" s="11"/>
      <c r="D17619" s="11"/>
      <c r="E17619" s="14"/>
    </row>
    <row r="17620" spans="1:5">
      <c r="A17620" s="11">
        <v>1.7487803957183808E-2</v>
      </c>
      <c r="B17620" s="11">
        <v>1.0546384803020049E-3</v>
      </c>
      <c r="C17620" s="11"/>
      <c r="D17620" s="11"/>
      <c r="E17620" s="14"/>
    </row>
    <row r="17621" spans="1:5">
      <c r="A17621" s="11">
        <v>2.3751861317199405E-2</v>
      </c>
      <c r="B17621" s="11">
        <v>1.6252694621595404E-3</v>
      </c>
      <c r="C17621" s="11"/>
      <c r="D17621" s="11"/>
      <c r="E17621" s="14"/>
    </row>
    <row r="17622" spans="1:5">
      <c r="A17622" s="11">
        <v>1.6828865048514548E-2</v>
      </c>
      <c r="B17622" s="11">
        <v>9.7132496023302382E-4</v>
      </c>
      <c r="C17622" s="11"/>
      <c r="D17622" s="11"/>
      <c r="E17622" s="14"/>
    </row>
    <row r="17623" spans="1:5">
      <c r="A17623" s="11">
        <v>2.3249053604865157E-2</v>
      </c>
      <c r="B17623" s="11">
        <v>1.5151522867338321E-3</v>
      </c>
      <c r="C17623" s="11"/>
      <c r="D17623" s="11"/>
      <c r="E17623" s="14"/>
    </row>
    <row r="17624" spans="1:5">
      <c r="A17624" s="11">
        <v>2.4492690240678249E-2</v>
      </c>
      <c r="B17624" s="11">
        <v>1.6473025096438614E-3</v>
      </c>
      <c r="C17624" s="11"/>
      <c r="D17624" s="11"/>
      <c r="E17624" s="14"/>
    </row>
    <row r="17625" spans="1:5">
      <c r="A17625" s="11">
        <v>2.2873577141767455E-2</v>
      </c>
      <c r="B17625" s="11">
        <v>1.5675809402934161E-3</v>
      </c>
      <c r="C17625" s="11"/>
      <c r="D17625" s="11"/>
      <c r="E17625" s="14"/>
    </row>
    <row r="17626" spans="1:5">
      <c r="A17626" s="11">
        <v>1.5789498091766354E-2</v>
      </c>
      <c r="B17626" s="11">
        <v>7.4878663541418685E-4</v>
      </c>
      <c r="C17626" s="11"/>
      <c r="D17626" s="11"/>
      <c r="E17626" s="14"/>
    </row>
    <row r="17627" spans="1:5">
      <c r="A17627" s="11">
        <v>2.2031681572601804E-2</v>
      </c>
      <c r="B17627" s="11">
        <v>1.4771107741149718E-3</v>
      </c>
      <c r="C17627" s="11"/>
      <c r="D17627" s="11"/>
      <c r="E17627" s="14"/>
    </row>
    <row r="17628" spans="1:5">
      <c r="A17628" s="11">
        <v>2.4923082998113202E-2</v>
      </c>
      <c r="B17628" s="11">
        <v>1.676134514879968E-3</v>
      </c>
      <c r="C17628" s="11"/>
      <c r="D17628" s="11"/>
      <c r="E17628" s="14"/>
    </row>
    <row r="17629" spans="1:5">
      <c r="A17629" s="11">
        <v>3.0074706236815754E-2</v>
      </c>
      <c r="B17629" s="11">
        <v>2.0137181790778115E-3</v>
      </c>
      <c r="C17629" s="11"/>
      <c r="D17629" s="11"/>
      <c r="E17629" s="14"/>
    </row>
    <row r="17630" spans="1:5">
      <c r="A17630" s="11">
        <v>2.6385663468349564E-2</v>
      </c>
      <c r="B17630" s="11">
        <v>1.756669537869533E-3</v>
      </c>
      <c r="C17630" s="11"/>
      <c r="D17630" s="11"/>
      <c r="E17630" s="14"/>
    </row>
    <row r="17631" spans="1:5">
      <c r="A17631" s="11">
        <v>2.06283364221235E-2</v>
      </c>
      <c r="B17631" s="11">
        <v>1.3760407723309119E-3</v>
      </c>
      <c r="C17631" s="11"/>
      <c r="D17631" s="11"/>
      <c r="E17631" s="14"/>
    </row>
    <row r="17632" spans="1:5">
      <c r="A17632" s="11">
        <v>2.3536375458311897E-2</v>
      </c>
      <c r="B17632" s="11">
        <v>1.4892299574927829E-3</v>
      </c>
      <c r="C17632" s="11"/>
      <c r="D17632" s="11"/>
      <c r="E17632" s="14"/>
    </row>
    <row r="17633" spans="1:5">
      <c r="A17633" s="11">
        <v>3.6826910743516648E-2</v>
      </c>
      <c r="B17633" s="11">
        <v>2.4073682004926897E-3</v>
      </c>
      <c r="C17633" s="11"/>
      <c r="D17633" s="11"/>
      <c r="E17633" s="14"/>
    </row>
    <row r="17634" spans="1:5">
      <c r="A17634" s="11">
        <v>2.4169881603773737E-2</v>
      </c>
      <c r="B17634" s="11">
        <v>1.64337362956114E-3</v>
      </c>
      <c r="C17634" s="11"/>
      <c r="D17634" s="11"/>
      <c r="E17634" s="14"/>
    </row>
    <row r="17635" spans="1:5">
      <c r="A17635" s="11">
        <v>2.2444877844701065E-2</v>
      </c>
      <c r="B17635" s="11">
        <v>1.5093827854579414E-3</v>
      </c>
      <c r="C17635" s="11"/>
      <c r="D17635" s="11"/>
      <c r="E17635" s="14"/>
    </row>
    <row r="17636" spans="1:5">
      <c r="A17636" s="11">
        <v>2.3780417900232637E-2</v>
      </c>
      <c r="B17636" s="11">
        <v>1.6225386770031666E-3</v>
      </c>
      <c r="C17636" s="11"/>
      <c r="D17636" s="11"/>
      <c r="E17636" s="14"/>
    </row>
    <row r="17637" spans="1:5">
      <c r="A17637" s="11">
        <v>2.6709803892317977E-2</v>
      </c>
      <c r="B17637" s="11">
        <v>1.8387876986891069E-3</v>
      </c>
      <c r="C17637" s="11"/>
      <c r="D17637" s="11"/>
      <c r="E17637" s="14"/>
    </row>
    <row r="17638" spans="1:5">
      <c r="A17638" s="11">
        <v>2.4318917851624995E-2</v>
      </c>
      <c r="B17638" s="11">
        <v>1.6691751401807804E-3</v>
      </c>
      <c r="C17638" s="11"/>
      <c r="D17638" s="11"/>
      <c r="E17638" s="14"/>
    </row>
    <row r="17639" spans="1:5">
      <c r="A17639" s="11">
        <v>2.2961353271622374E-2</v>
      </c>
      <c r="B17639" s="11">
        <v>1.5734842622348792E-3</v>
      </c>
      <c r="C17639" s="11"/>
      <c r="D17639" s="11"/>
      <c r="E17639" s="14"/>
    </row>
    <row r="17640" spans="1:5">
      <c r="A17640" s="11">
        <v>2.0640792354063013E-2</v>
      </c>
      <c r="B17640" s="11">
        <v>1.3794448301570387E-3</v>
      </c>
      <c r="C17640" s="11"/>
      <c r="D17640" s="11"/>
      <c r="E17640" s="14"/>
    </row>
    <row r="17641" spans="1:5">
      <c r="A17641" s="11">
        <v>1.9127367160471101E-2</v>
      </c>
      <c r="B17641" s="11">
        <v>1.1755602193689704E-3</v>
      </c>
      <c r="C17641" s="11"/>
      <c r="D17641" s="11"/>
      <c r="E17641" s="14"/>
    </row>
    <row r="17642" spans="1:5">
      <c r="A17642" s="11">
        <v>1.9246539591858725E-2</v>
      </c>
      <c r="B17642" s="11">
        <v>1.2194316662802048E-3</v>
      </c>
      <c r="C17642" s="11"/>
      <c r="D17642" s="11"/>
      <c r="E17642" s="14"/>
    </row>
    <row r="17643" spans="1:5">
      <c r="A17643" s="11">
        <v>2.688896516191697E-2</v>
      </c>
      <c r="B17643" s="11">
        <v>1.8570906666448114E-3</v>
      </c>
      <c r="C17643" s="11"/>
      <c r="D17643" s="11"/>
      <c r="E17643" s="14"/>
    </row>
    <row r="17644" spans="1:5">
      <c r="A17644" s="11">
        <v>1.5341801338278957E-2</v>
      </c>
      <c r="B17644" s="11">
        <v>6.2682724358955851E-4</v>
      </c>
      <c r="C17644" s="11"/>
      <c r="D17644" s="11"/>
      <c r="E17644" s="14"/>
    </row>
    <row r="17645" spans="1:5">
      <c r="A17645" s="11">
        <v>2.3716597653846264E-2</v>
      </c>
      <c r="B17645" s="11">
        <v>1.5239211983874709E-3</v>
      </c>
      <c r="C17645" s="11"/>
      <c r="D17645" s="11"/>
      <c r="E17645" s="14"/>
    </row>
    <row r="17646" spans="1:5">
      <c r="A17646" s="11">
        <v>1.5912479424017259E-2</v>
      </c>
      <c r="B17646" s="11">
        <v>8.1412773164064335E-4</v>
      </c>
      <c r="C17646" s="11"/>
      <c r="D17646" s="11"/>
      <c r="E17646" s="14"/>
    </row>
    <row r="17647" spans="1:5">
      <c r="A17647" s="11">
        <v>2.5042740475865289E-2</v>
      </c>
      <c r="B17647" s="11">
        <v>1.7066480051174413E-3</v>
      </c>
      <c r="C17647" s="11"/>
      <c r="D17647" s="11"/>
      <c r="E17647" s="14"/>
    </row>
    <row r="17648" spans="1:5">
      <c r="A17648" s="11">
        <v>2.5646706464152992E-2</v>
      </c>
      <c r="B17648" s="11">
        <v>1.7143032057675353E-3</v>
      </c>
      <c r="C17648" s="11"/>
      <c r="D17648" s="11"/>
      <c r="E17648" s="14"/>
    </row>
    <row r="17649" spans="1:5">
      <c r="A17649" s="11">
        <v>2.5477572582168491E-2</v>
      </c>
      <c r="B17649" s="11">
        <v>1.641885963587356E-3</v>
      </c>
      <c r="C17649" s="11"/>
      <c r="D17649" s="11"/>
      <c r="E17649" s="14"/>
    </row>
    <row r="17650" spans="1:5">
      <c r="A17650" s="11">
        <v>2.3511353095913005E-2</v>
      </c>
      <c r="B17650" s="11">
        <v>1.5296455413299538E-3</v>
      </c>
      <c r="C17650" s="11"/>
      <c r="D17650" s="11"/>
      <c r="E17650" s="14"/>
    </row>
    <row r="17651" spans="1:5">
      <c r="A17651" s="11">
        <v>3.1986811787791954E-2</v>
      </c>
      <c r="B17651" s="11">
        <v>2.0779627223269969E-3</v>
      </c>
      <c r="C17651" s="11"/>
      <c r="D17651" s="11"/>
      <c r="E17651" s="14"/>
    </row>
    <row r="17652" spans="1:5">
      <c r="A17652" s="11">
        <v>3.4162427632369728E-2</v>
      </c>
      <c r="B17652" s="11">
        <v>2.2342676021379665E-3</v>
      </c>
      <c r="C17652" s="11"/>
      <c r="D17652" s="11"/>
      <c r="E17652" s="14"/>
    </row>
    <row r="17653" spans="1:5">
      <c r="A17653" s="11">
        <v>1.5768384368101612E-2</v>
      </c>
      <c r="B17653" s="11">
        <v>7.5287430182377968E-4</v>
      </c>
      <c r="C17653" s="11"/>
      <c r="D17653" s="11"/>
      <c r="E17653" s="14"/>
    </row>
    <row r="17654" spans="1:5">
      <c r="A17654" s="11">
        <v>1.6660027801303996E-2</v>
      </c>
      <c r="B17654" s="11">
        <v>9.3343378557810247E-4</v>
      </c>
      <c r="C17654" s="11"/>
      <c r="D17654" s="11"/>
      <c r="E17654" s="14"/>
    </row>
    <row r="17655" spans="1:5">
      <c r="A17655" s="11">
        <v>2.4397313229766088E-2</v>
      </c>
      <c r="B17655" s="11">
        <v>1.6547638508687553E-3</v>
      </c>
      <c r="C17655" s="11"/>
      <c r="D17655" s="11"/>
      <c r="E17655" s="14"/>
    </row>
    <row r="17656" spans="1:5">
      <c r="A17656" s="11">
        <v>1.9194205202502018E-2</v>
      </c>
      <c r="B17656" s="11">
        <v>1.2382200401423161E-3</v>
      </c>
      <c r="C17656" s="11"/>
      <c r="D17656" s="11"/>
      <c r="E17656" s="14"/>
    </row>
    <row r="17657" spans="1:5">
      <c r="A17657" s="11">
        <v>3.3974570794964833E-2</v>
      </c>
      <c r="B17657" s="11">
        <v>2.2755547534164967E-3</v>
      </c>
      <c r="C17657" s="11"/>
      <c r="D17657" s="11"/>
      <c r="E17657" s="14"/>
    </row>
    <row r="17658" spans="1:5">
      <c r="A17658" s="11">
        <v>2.2523204992741894E-2</v>
      </c>
      <c r="B17658" s="11">
        <v>1.4760967132811536E-3</v>
      </c>
      <c r="C17658" s="11"/>
      <c r="D17658" s="11"/>
      <c r="E17658" s="14"/>
    </row>
    <row r="17659" spans="1:5">
      <c r="A17659" s="11">
        <v>2.2637143281887227E-2</v>
      </c>
      <c r="B17659" s="11">
        <v>1.4555918545288986E-3</v>
      </c>
      <c r="C17659" s="11"/>
      <c r="D17659" s="11"/>
      <c r="E17659" s="14"/>
    </row>
    <row r="17660" spans="1:5">
      <c r="A17660" s="11">
        <v>3.1447666417810383E-2</v>
      </c>
      <c r="B17660" s="11">
        <v>2.1431639055253856E-3</v>
      </c>
      <c r="C17660" s="11"/>
      <c r="D17660" s="11"/>
      <c r="E17660" s="14"/>
    </row>
    <row r="17661" spans="1:5">
      <c r="A17661" s="11">
        <v>1.8101867578293598E-2</v>
      </c>
      <c r="B17661" s="11">
        <v>1.1080507178194219E-3</v>
      </c>
      <c r="C17661" s="11"/>
      <c r="D17661" s="11"/>
      <c r="E17661" s="14"/>
    </row>
    <row r="17662" spans="1:5">
      <c r="A17662" s="11">
        <v>2.3205145483750255E-2</v>
      </c>
      <c r="B17662" s="11">
        <v>1.4915160833765173E-3</v>
      </c>
      <c r="C17662" s="11"/>
      <c r="D17662" s="11"/>
      <c r="E17662" s="14"/>
    </row>
    <row r="17663" spans="1:5">
      <c r="A17663" s="11">
        <v>2.3191594231986544E-2</v>
      </c>
      <c r="B17663" s="11">
        <v>1.5274987285250942E-3</v>
      </c>
      <c r="C17663" s="11"/>
      <c r="D17663" s="11"/>
      <c r="E17663" s="14"/>
    </row>
    <row r="17664" spans="1:5">
      <c r="A17664" s="11">
        <v>1.6745922314084598E-2</v>
      </c>
      <c r="B17664" s="11">
        <v>9.5145568139627038E-4</v>
      </c>
      <c r="C17664" s="11"/>
      <c r="D17664" s="11"/>
      <c r="E17664" s="14"/>
    </row>
    <row r="17665" spans="1:5">
      <c r="A17665" s="11">
        <v>1.598010704807076E-2</v>
      </c>
      <c r="B17665" s="11">
        <v>8.2761200250902676E-4</v>
      </c>
      <c r="C17665" s="11"/>
      <c r="D17665" s="11"/>
      <c r="E17665" s="14"/>
    </row>
    <row r="17666" spans="1:5">
      <c r="A17666" s="11">
        <v>2.1886894675239892E-2</v>
      </c>
      <c r="B17666" s="11">
        <v>1.4511293274283776E-3</v>
      </c>
      <c r="C17666" s="11"/>
      <c r="D17666" s="11"/>
      <c r="E17666" s="14"/>
    </row>
    <row r="17667" spans="1:5">
      <c r="A17667" s="11">
        <v>2.7441173950101143E-2</v>
      </c>
      <c r="B17667" s="11">
        <v>1.7616938248087132E-3</v>
      </c>
      <c r="C17667" s="11"/>
      <c r="D17667" s="11"/>
      <c r="E17667" s="14"/>
    </row>
    <row r="17668" spans="1:5">
      <c r="A17668" s="11">
        <v>1.9756022184115984E-2</v>
      </c>
      <c r="B17668" s="11">
        <v>1.1841328578597638E-3</v>
      </c>
      <c r="C17668" s="11"/>
      <c r="D17668" s="11"/>
      <c r="E17668" s="14"/>
    </row>
    <row r="17669" spans="1:5">
      <c r="A17669" s="11">
        <v>2.5885105508190686E-2</v>
      </c>
      <c r="B17669" s="11">
        <v>1.7039634957623396E-3</v>
      </c>
      <c r="C17669" s="11"/>
      <c r="D17669" s="11"/>
      <c r="E17669" s="14"/>
    </row>
    <row r="17670" spans="1:5">
      <c r="A17670" s="11">
        <v>2.1656063318477435E-2</v>
      </c>
      <c r="B17670" s="11">
        <v>1.3790630392746511E-3</v>
      </c>
      <c r="C17670" s="11"/>
      <c r="D17670" s="11"/>
      <c r="E17670" s="14"/>
    </row>
    <row r="17671" spans="1:5">
      <c r="A17671" s="11">
        <v>1.7960960843546831E-2</v>
      </c>
      <c r="B17671" s="11">
        <v>1.113285824664521E-3</v>
      </c>
      <c r="C17671" s="11"/>
      <c r="D17671" s="11"/>
      <c r="E17671" s="14"/>
    </row>
    <row r="17672" spans="1:5">
      <c r="A17672" s="11">
        <v>2.3456006282181755E-2</v>
      </c>
      <c r="B17672" s="11">
        <v>1.5477313525835638E-3</v>
      </c>
      <c r="C17672" s="11"/>
      <c r="D17672" s="11"/>
      <c r="E17672" s="14"/>
    </row>
    <row r="17673" spans="1:5">
      <c r="A17673" s="11">
        <v>2.2161466030232651E-2</v>
      </c>
      <c r="B17673" s="11">
        <v>1.5055177445339987E-3</v>
      </c>
      <c r="C17673" s="11"/>
      <c r="D17673" s="11"/>
      <c r="E17673" s="14"/>
    </row>
    <row r="17674" spans="1:5">
      <c r="A17674" s="11">
        <v>1.9767316674164287E-2</v>
      </c>
      <c r="B17674" s="11">
        <v>1.2524110947698473E-3</v>
      </c>
      <c r="C17674" s="11"/>
      <c r="D17674" s="11"/>
      <c r="E17674" s="14"/>
    </row>
    <row r="17675" spans="1:5">
      <c r="A17675" s="11">
        <v>1.8686151628348791E-2</v>
      </c>
      <c r="B17675" s="11">
        <v>1.1911414402222392E-3</v>
      </c>
      <c r="C17675" s="11"/>
      <c r="D17675" s="11"/>
      <c r="E17675" s="14"/>
    </row>
    <row r="17676" spans="1:5">
      <c r="A17676" s="11">
        <v>2.4748383774438824E-2</v>
      </c>
      <c r="B17676" s="11">
        <v>1.7129784605263018E-3</v>
      </c>
      <c r="C17676" s="11"/>
      <c r="D17676" s="11"/>
      <c r="E17676" s="14"/>
    </row>
    <row r="17677" spans="1:5">
      <c r="A17677" s="11">
        <v>2.2629049664443023E-2</v>
      </c>
      <c r="B17677" s="11">
        <v>1.5275050054115596E-3</v>
      </c>
      <c r="C17677" s="11"/>
      <c r="D17677" s="11"/>
      <c r="E17677" s="14"/>
    </row>
    <row r="17678" spans="1:5">
      <c r="A17678" s="11">
        <v>1.8262830213486389E-2</v>
      </c>
      <c r="B17678" s="11">
        <v>1.1443800590535723E-3</v>
      </c>
      <c r="C17678" s="11"/>
      <c r="D17678" s="11"/>
      <c r="E17678" s="14"/>
    </row>
    <row r="17679" spans="1:5">
      <c r="A17679" s="11">
        <v>2.5829689322663791E-2</v>
      </c>
      <c r="B17679" s="11">
        <v>1.7618537922910373E-3</v>
      </c>
      <c r="C17679" s="11"/>
      <c r="D17679" s="11"/>
      <c r="E17679" s="14"/>
    </row>
    <row r="17680" spans="1:5">
      <c r="A17680" s="11">
        <v>2.2304309005388569E-2</v>
      </c>
      <c r="B17680" s="11">
        <v>1.4452956242737252E-3</v>
      </c>
      <c r="C17680" s="11"/>
      <c r="D17680" s="11"/>
      <c r="E17680" s="14"/>
    </row>
    <row r="17681" spans="1:5">
      <c r="A17681" s="11">
        <v>2.4777072490610494E-2</v>
      </c>
      <c r="B17681" s="11">
        <v>1.674315003493518E-3</v>
      </c>
      <c r="C17681" s="11"/>
      <c r="D17681" s="11"/>
      <c r="E17681" s="14"/>
    </row>
    <row r="17682" spans="1:5">
      <c r="A17682" s="11">
        <v>1.817752166691541E-2</v>
      </c>
      <c r="B17682" s="11">
        <v>9.9053971025330942E-4</v>
      </c>
      <c r="C17682" s="11"/>
      <c r="D17682" s="11"/>
      <c r="E17682" s="14"/>
    </row>
    <row r="17683" spans="1:5">
      <c r="A17683" s="11">
        <v>1.8513825693340053E-2</v>
      </c>
      <c r="B17683" s="11">
        <v>1.168120702091708E-3</v>
      </c>
      <c r="C17683" s="11"/>
      <c r="D17683" s="11"/>
      <c r="E17683" s="14"/>
    </row>
    <row r="17684" spans="1:5">
      <c r="A17684" s="11">
        <v>1.5470902010444251E-2</v>
      </c>
      <c r="B17684" s="11">
        <v>6.9346740143355493E-4</v>
      </c>
      <c r="C17684" s="11"/>
      <c r="D17684" s="11"/>
      <c r="E17684" s="14"/>
    </row>
    <row r="17685" spans="1:5">
      <c r="A17685" s="11">
        <v>1.9268414768033867E-2</v>
      </c>
      <c r="B17685" s="11">
        <v>1.1233411424465909E-3</v>
      </c>
      <c r="C17685" s="11"/>
      <c r="D17685" s="11"/>
      <c r="E17685" s="14"/>
    </row>
    <row r="17686" spans="1:5">
      <c r="A17686" s="11">
        <v>2.4606268379997742E-2</v>
      </c>
      <c r="B17686" s="11">
        <v>1.6733783315746823E-3</v>
      </c>
      <c r="C17686" s="11"/>
      <c r="D17686" s="11"/>
      <c r="E17686" s="14"/>
    </row>
    <row r="17687" spans="1:5">
      <c r="A17687" s="11">
        <v>2.2158316074992419E-2</v>
      </c>
      <c r="B17687" s="11">
        <v>1.5020844435883363E-3</v>
      </c>
      <c r="C17687" s="11"/>
      <c r="D17687" s="11"/>
      <c r="E17687" s="14"/>
    </row>
    <row r="17688" spans="1:5">
      <c r="A17688" s="11">
        <v>2.3208251594191702E-2</v>
      </c>
      <c r="B17688" s="11">
        <v>1.5607706084059458E-3</v>
      </c>
      <c r="C17688" s="11"/>
      <c r="D17688" s="11"/>
      <c r="E17688" s="14"/>
    </row>
    <row r="17689" spans="1:5">
      <c r="A17689" s="11">
        <v>1.6945903194983684E-2</v>
      </c>
      <c r="B17689" s="11">
        <v>7.9416414271494206E-4</v>
      </c>
      <c r="C17689" s="11"/>
      <c r="D17689" s="11"/>
      <c r="E17689" s="14"/>
    </row>
    <row r="17690" spans="1:5">
      <c r="A17690" s="11">
        <v>1.7919582045246994E-2</v>
      </c>
      <c r="B17690" s="11">
        <v>1.0198151624365701E-3</v>
      </c>
      <c r="C17690" s="11"/>
      <c r="D17690" s="11"/>
      <c r="E17690" s="14"/>
    </row>
    <row r="17691" spans="1:5">
      <c r="A17691" s="11">
        <v>1.5651837894345523E-2</v>
      </c>
      <c r="B17691" s="11">
        <v>6.4159631339961998E-4</v>
      </c>
      <c r="C17691" s="11"/>
      <c r="D17691" s="11"/>
      <c r="E17691" s="14"/>
    </row>
    <row r="17692" spans="1:5">
      <c r="A17692" s="11">
        <v>1.9608611531371632E-2</v>
      </c>
      <c r="B17692" s="11">
        <v>1.2794613742677222E-3</v>
      </c>
      <c r="C17692" s="11"/>
      <c r="D17692" s="11"/>
      <c r="E17692" s="14"/>
    </row>
    <row r="17693" spans="1:5">
      <c r="A17693" s="11">
        <v>1.9571005943699583E-2</v>
      </c>
      <c r="B17693" s="11">
        <v>1.2783580717281996E-3</v>
      </c>
      <c r="C17693" s="11"/>
      <c r="D17693" s="11"/>
      <c r="E17693" s="14"/>
    </row>
    <row r="17694" spans="1:5">
      <c r="A17694" s="11">
        <v>2.2427639963753909E-2</v>
      </c>
      <c r="B17694" s="11">
        <v>1.5136478073236865E-3</v>
      </c>
      <c r="C17694" s="11"/>
      <c r="D17694" s="11"/>
      <c r="E17694" s="14"/>
    </row>
    <row r="17695" spans="1:5">
      <c r="A17695" s="11">
        <v>1.700527786002377E-2</v>
      </c>
      <c r="B17695" s="11">
        <v>9.4409868481111698E-4</v>
      </c>
      <c r="C17695" s="11"/>
      <c r="D17695" s="11"/>
      <c r="E17695" s="14"/>
    </row>
    <row r="17696" spans="1:5">
      <c r="A17696" s="11">
        <v>1.9976066968172623E-2</v>
      </c>
      <c r="B17696" s="11">
        <v>1.2982402859896146E-3</v>
      </c>
      <c r="C17696" s="11"/>
      <c r="D17696" s="11"/>
      <c r="E17696" s="14"/>
    </row>
    <row r="17697" spans="1:5">
      <c r="A17697" s="11">
        <v>2.4872607169205502E-2</v>
      </c>
      <c r="B17697" s="11">
        <v>1.6873580581264311E-3</v>
      </c>
      <c r="C17697" s="11"/>
      <c r="D17697" s="11"/>
      <c r="E17697" s="14"/>
    </row>
    <row r="17698" spans="1:5">
      <c r="A17698" s="11">
        <v>1.65728650654271E-2</v>
      </c>
      <c r="B17698" s="11">
        <v>9.3009718035876932E-4</v>
      </c>
      <c r="C17698" s="11"/>
      <c r="D17698" s="11"/>
      <c r="E17698" s="14"/>
    </row>
    <row r="17699" spans="1:5">
      <c r="A17699" s="11">
        <v>2.3032294047786974E-2</v>
      </c>
      <c r="B17699" s="11">
        <v>1.5781403210864222E-3</v>
      </c>
      <c r="C17699" s="11"/>
      <c r="D17699" s="11"/>
      <c r="E17699" s="14"/>
    </row>
    <row r="17700" spans="1:5">
      <c r="A17700" s="11">
        <v>1.9301266337292823E-2</v>
      </c>
      <c r="B17700" s="11">
        <v>1.2131034608545582E-3</v>
      </c>
      <c r="C17700" s="11"/>
      <c r="D17700" s="11"/>
      <c r="E17700" s="14"/>
    </row>
    <row r="17701" spans="1:5">
      <c r="A17701" s="11">
        <v>1.8507596683034228E-2</v>
      </c>
      <c r="B17701" s="11">
        <v>1.1723257943819885E-3</v>
      </c>
      <c r="C17701" s="11"/>
      <c r="D17701" s="11"/>
      <c r="E17701" s="14"/>
    </row>
    <row r="17702" spans="1:5">
      <c r="A17702" s="11">
        <v>1.6807004797115974E-2</v>
      </c>
      <c r="B17702" s="11">
        <v>9.5226453145059076E-4</v>
      </c>
      <c r="C17702" s="11"/>
      <c r="D17702" s="11"/>
      <c r="E17702" s="14"/>
    </row>
    <row r="17703" spans="1:5">
      <c r="A17703" s="11">
        <v>2.2617854586728169E-2</v>
      </c>
      <c r="B17703" s="11">
        <v>1.5147408089369618E-3</v>
      </c>
      <c r="C17703" s="11"/>
      <c r="D17703" s="11"/>
      <c r="E17703" s="14"/>
    </row>
    <row r="17704" spans="1:5">
      <c r="A17704" s="11">
        <v>1.6010396475542529E-2</v>
      </c>
      <c r="B17704" s="11">
        <v>8.3236823597898873E-4</v>
      </c>
      <c r="C17704" s="11"/>
      <c r="D17704" s="11"/>
      <c r="E17704" s="14"/>
    </row>
    <row r="17705" spans="1:5">
      <c r="A17705" s="11">
        <v>2.3534271063155199E-2</v>
      </c>
      <c r="B17705" s="11">
        <v>1.598405274470351E-3</v>
      </c>
      <c r="C17705" s="11"/>
      <c r="D17705" s="11"/>
      <c r="E17705" s="14"/>
    </row>
    <row r="17706" spans="1:5">
      <c r="A17706" s="11">
        <v>2.2394122127615303E-2</v>
      </c>
      <c r="B17706" s="11">
        <v>1.5004778697917801E-3</v>
      </c>
      <c r="C17706" s="11"/>
      <c r="D17706" s="11"/>
      <c r="E17706" s="14"/>
    </row>
    <row r="17707" spans="1:5">
      <c r="A17707" s="11">
        <v>1.6236058160673125E-2</v>
      </c>
      <c r="B17707" s="11">
        <v>8.5322693457720339E-4</v>
      </c>
      <c r="C17707" s="11"/>
      <c r="D17707" s="11"/>
      <c r="E17707" s="14"/>
    </row>
    <row r="17708" spans="1:5">
      <c r="A17708" s="11">
        <v>2.9091245231582241E-2</v>
      </c>
      <c r="B17708" s="11">
        <v>2.0058913411941017E-3</v>
      </c>
      <c r="C17708" s="11"/>
      <c r="D17708" s="11"/>
      <c r="E17708" s="14"/>
    </row>
    <row r="17709" spans="1:5">
      <c r="A17709" s="11">
        <v>2.6603857959584205E-2</v>
      </c>
      <c r="B17709" s="11">
        <v>1.7079465893299279E-3</v>
      </c>
      <c r="C17709" s="11"/>
      <c r="D17709" s="11"/>
      <c r="E17709" s="14"/>
    </row>
    <row r="17710" spans="1:5">
      <c r="A17710" s="11">
        <v>1.8415160234341716E-2</v>
      </c>
      <c r="B17710" s="11">
        <v>1.0486821279425311E-3</v>
      </c>
      <c r="C17710" s="11"/>
      <c r="D17710" s="11"/>
      <c r="E17710" s="14"/>
    </row>
    <row r="17711" spans="1:5">
      <c r="A17711" s="11">
        <v>1.8159400360482723E-2</v>
      </c>
      <c r="B17711" s="11">
        <v>1.1338076953220362E-3</v>
      </c>
      <c r="C17711" s="11"/>
      <c r="D17711" s="11"/>
      <c r="E17711" s="14"/>
    </row>
    <row r="17712" spans="1:5">
      <c r="A17712" s="11">
        <v>2.3129261134822818E-2</v>
      </c>
      <c r="B17712" s="11">
        <v>1.5389383863346651E-3</v>
      </c>
      <c r="C17712" s="11"/>
      <c r="D17712" s="11"/>
      <c r="E17712" s="14"/>
    </row>
    <row r="17713" spans="1:5">
      <c r="A17713" s="11">
        <v>2.2222302281659195E-2</v>
      </c>
      <c r="B17713" s="11">
        <v>1.3637975930714734E-3</v>
      </c>
      <c r="C17713" s="11"/>
      <c r="D17713" s="11"/>
      <c r="E17713" s="14"/>
    </row>
    <row r="17714" spans="1:5">
      <c r="A17714" s="11">
        <v>2.0816460311783278E-2</v>
      </c>
      <c r="B17714" s="11">
        <v>1.3241461051572145E-3</v>
      </c>
      <c r="C17714" s="11"/>
      <c r="D17714" s="11"/>
      <c r="E17714" s="14"/>
    </row>
    <row r="17715" spans="1:5">
      <c r="A17715" s="11">
        <v>2.0560717142294564E-2</v>
      </c>
      <c r="B17715" s="11">
        <v>1.3696167828033512E-3</v>
      </c>
      <c r="C17715" s="11"/>
      <c r="D17715" s="11"/>
      <c r="E17715" s="14"/>
    </row>
    <row r="17716" spans="1:5">
      <c r="A17716" s="11">
        <v>1.8134634805885733E-2</v>
      </c>
      <c r="B17716" s="11">
        <v>1.1282565545221268E-3</v>
      </c>
      <c r="C17716" s="11"/>
      <c r="D17716" s="11"/>
      <c r="E17716" s="14"/>
    </row>
    <row r="17717" spans="1:5">
      <c r="A17717" s="11">
        <v>2.3029213615456966E-2</v>
      </c>
      <c r="B17717" s="11">
        <v>1.5671019931815082E-3</v>
      </c>
      <c r="C17717" s="11"/>
      <c r="D17717" s="11"/>
      <c r="E17717" s="14"/>
    </row>
    <row r="17718" spans="1:5">
      <c r="A17718" s="11">
        <v>1.6867245055594945E-2</v>
      </c>
      <c r="B17718" s="11">
        <v>8.4091185768728931E-4</v>
      </c>
      <c r="C17718" s="11"/>
      <c r="D17718" s="11"/>
      <c r="E17718" s="14"/>
    </row>
    <row r="17719" spans="1:5">
      <c r="A17719" s="11">
        <v>2.9556396121064574E-2</v>
      </c>
      <c r="B17719" s="11">
        <v>1.975195185850904E-3</v>
      </c>
      <c r="C17719" s="11"/>
      <c r="D17719" s="11"/>
      <c r="E17719" s="14"/>
    </row>
    <row r="17720" spans="1:5">
      <c r="A17720" s="11">
        <v>1.5850799692327392E-2</v>
      </c>
      <c r="B17720" s="11">
        <v>8.015122080304685E-4</v>
      </c>
      <c r="C17720" s="11"/>
      <c r="D17720" s="11"/>
      <c r="E17720" s="14"/>
    </row>
    <row r="17721" spans="1:5">
      <c r="A17721" s="11">
        <v>2.5306133539222859E-2</v>
      </c>
      <c r="B17721" s="11">
        <v>1.6204275633951552E-3</v>
      </c>
      <c r="C17721" s="11"/>
      <c r="D17721" s="11"/>
      <c r="E17721" s="14"/>
    </row>
    <row r="17722" spans="1:5">
      <c r="A17722" s="11">
        <v>1.7640205051240705E-2</v>
      </c>
      <c r="B17722" s="11">
        <v>9.7093353601713193E-4</v>
      </c>
      <c r="C17722" s="11"/>
      <c r="D17722" s="11"/>
      <c r="E17722" s="14"/>
    </row>
    <row r="17723" spans="1:5">
      <c r="A17723" s="11">
        <v>2.4618824755715162E-2</v>
      </c>
      <c r="B17723" s="11">
        <v>1.6743849080858271E-3</v>
      </c>
      <c r="C17723" s="11"/>
      <c r="D17723" s="11"/>
      <c r="E17723" s="14"/>
    </row>
    <row r="17724" spans="1:5">
      <c r="A17724" s="11">
        <v>2.5880271355242686E-2</v>
      </c>
      <c r="B17724" s="11">
        <v>1.7797847191299476E-3</v>
      </c>
      <c r="C17724" s="11"/>
      <c r="D17724" s="11"/>
      <c r="E17724" s="14"/>
    </row>
    <row r="17725" spans="1:5">
      <c r="A17725" s="11">
        <v>2.0048396814053494E-2</v>
      </c>
      <c r="B17725" s="11">
        <v>1.3257683097320199E-3</v>
      </c>
      <c r="C17725" s="11"/>
      <c r="D17725" s="11"/>
      <c r="E17725" s="14"/>
    </row>
    <row r="17726" spans="1:5">
      <c r="A17726" s="11">
        <v>2.2297130440676736E-2</v>
      </c>
      <c r="B17726" s="11">
        <v>1.4677019194622493E-3</v>
      </c>
      <c r="C17726" s="11"/>
      <c r="D17726" s="11"/>
      <c r="E17726" s="14"/>
    </row>
    <row r="17727" spans="1:5">
      <c r="A17727" s="11">
        <v>2.3109474511042612E-2</v>
      </c>
      <c r="B17727" s="11">
        <v>1.574053016418534E-3</v>
      </c>
      <c r="C17727" s="11"/>
      <c r="D17727" s="11"/>
      <c r="E17727" s="14"/>
    </row>
    <row r="17728" spans="1:5">
      <c r="A17728" s="11">
        <v>1.6430664203880511E-2</v>
      </c>
      <c r="B17728" s="11">
        <v>8.9552604683741167E-4</v>
      </c>
      <c r="C17728" s="11"/>
      <c r="D17728" s="11"/>
      <c r="E17728" s="14"/>
    </row>
    <row r="17729" spans="1:5">
      <c r="A17729" s="11">
        <v>2.0614230911092525E-2</v>
      </c>
      <c r="B17729" s="11">
        <v>1.3053357227442879E-3</v>
      </c>
      <c r="C17729" s="11"/>
      <c r="D17729" s="11"/>
      <c r="E17729" s="14"/>
    </row>
    <row r="17730" spans="1:5">
      <c r="A17730" s="11">
        <v>1.9361603118095719E-2</v>
      </c>
      <c r="B17730" s="11">
        <v>1.2470209401129009E-3</v>
      </c>
      <c r="C17730" s="11"/>
      <c r="D17730" s="11"/>
      <c r="E17730" s="14"/>
    </row>
    <row r="17731" spans="1:5">
      <c r="A17731" s="11">
        <v>2.2324977954460541E-2</v>
      </c>
      <c r="B17731" s="11">
        <v>1.5072688583624705E-3</v>
      </c>
      <c r="C17731" s="11"/>
      <c r="D17731" s="11"/>
      <c r="E17731" s="14"/>
    </row>
    <row r="17732" spans="1:5">
      <c r="A17732" s="11">
        <v>2.2157126404176539E-2</v>
      </c>
      <c r="B17732" s="11">
        <v>1.4619807310719307E-3</v>
      </c>
      <c r="C17732" s="11"/>
      <c r="D17732" s="11"/>
      <c r="E17732" s="14"/>
    </row>
    <row r="17733" spans="1:5">
      <c r="A17733" s="11">
        <v>1.5740737277794469E-2</v>
      </c>
      <c r="B17733" s="11">
        <v>7.6145826301052819E-4</v>
      </c>
      <c r="C17733" s="11"/>
      <c r="D17733" s="11"/>
      <c r="E17733" s="14"/>
    </row>
    <row r="17734" spans="1:5">
      <c r="A17734" s="11">
        <v>1.825571522823274E-2</v>
      </c>
      <c r="B17734" s="11">
        <v>1.1331430468631959E-3</v>
      </c>
      <c r="C17734" s="11"/>
      <c r="D17734" s="11"/>
      <c r="E17734" s="14"/>
    </row>
    <row r="17735" spans="1:5">
      <c r="A17735" s="11">
        <v>2.0503343048408489E-2</v>
      </c>
      <c r="B17735" s="11">
        <v>1.3633716477663991E-3</v>
      </c>
      <c r="C17735" s="11"/>
      <c r="D17735" s="11"/>
      <c r="E17735" s="14"/>
    </row>
    <row r="17736" spans="1:5">
      <c r="A17736" s="11">
        <v>2.0160290620135263E-2</v>
      </c>
      <c r="B17736" s="11">
        <v>1.3327847415694843E-3</v>
      </c>
      <c r="C17736" s="11"/>
      <c r="D17736" s="11"/>
      <c r="E17736" s="14"/>
    </row>
    <row r="17737" spans="1:5">
      <c r="A17737" s="11">
        <v>1.9832991149055526E-2</v>
      </c>
      <c r="B17737" s="11">
        <v>1.2087414443789964E-3</v>
      </c>
      <c r="C17737" s="11"/>
      <c r="D17737" s="11"/>
      <c r="E17737" s="14"/>
    </row>
    <row r="17738" spans="1:5">
      <c r="A17738" s="11">
        <v>2.5581689133649388E-2</v>
      </c>
      <c r="B17738" s="11">
        <v>1.7286921407477993E-3</v>
      </c>
      <c r="C17738" s="11"/>
      <c r="D17738" s="11"/>
      <c r="E17738" s="14"/>
    </row>
    <row r="17739" spans="1:5">
      <c r="A17739" s="11">
        <v>2.5246131831782235E-2</v>
      </c>
      <c r="B17739" s="11">
        <v>1.7357728822375948E-3</v>
      </c>
      <c r="C17739" s="11"/>
      <c r="D17739" s="11"/>
      <c r="E17739" s="14"/>
    </row>
    <row r="17740" spans="1:5">
      <c r="A17740" s="11">
        <v>2.1473572412513933E-2</v>
      </c>
      <c r="B17740" s="11">
        <v>1.4434999062535392E-3</v>
      </c>
      <c r="C17740" s="11"/>
      <c r="D17740" s="11"/>
      <c r="E17740" s="14"/>
    </row>
    <row r="17741" spans="1:5">
      <c r="A17741" s="11">
        <v>1.9242680657373345E-2</v>
      </c>
      <c r="B17741" s="11">
        <v>1.2242537491371651E-3</v>
      </c>
      <c r="C17741" s="11"/>
      <c r="D17741" s="11"/>
      <c r="E17741" s="14"/>
    </row>
    <row r="17742" spans="1:5">
      <c r="A17742" s="11">
        <v>2.0896222162933995E-2</v>
      </c>
      <c r="B17742" s="11">
        <v>1.3910221626691143E-3</v>
      </c>
      <c r="C17742" s="11"/>
      <c r="D17742" s="11"/>
      <c r="E17742" s="14"/>
    </row>
    <row r="17743" spans="1:5">
      <c r="A17743" s="11">
        <v>1.6827726918550501E-2</v>
      </c>
      <c r="B17743" s="11">
        <v>9.696174673004339E-4</v>
      </c>
      <c r="C17743" s="11"/>
      <c r="D17743" s="11"/>
      <c r="E17743" s="14"/>
    </row>
    <row r="17744" spans="1:5">
      <c r="A17744" s="11">
        <v>1.8856698839912856E-2</v>
      </c>
      <c r="B17744" s="11">
        <v>1.148601956346101E-3</v>
      </c>
      <c r="C17744" s="11"/>
      <c r="D17744" s="11"/>
      <c r="E17744" s="14"/>
    </row>
    <row r="17745" spans="1:5">
      <c r="A17745" s="11">
        <v>2.3455212701534171E-2</v>
      </c>
      <c r="B17745" s="11">
        <v>1.6005798057752609E-3</v>
      </c>
      <c r="C17745" s="11"/>
      <c r="D17745" s="11"/>
      <c r="E17745" s="14"/>
    </row>
    <row r="17746" spans="1:5">
      <c r="A17746" s="11">
        <v>1.7221134535220322E-2</v>
      </c>
      <c r="B17746" s="11">
        <v>1.0075802791955834E-3</v>
      </c>
      <c r="C17746" s="11"/>
      <c r="D17746" s="11"/>
      <c r="E17746" s="14"/>
    </row>
    <row r="17747" spans="1:5">
      <c r="A17747" s="11">
        <v>2.3410938511767867E-2</v>
      </c>
      <c r="B17747" s="11">
        <v>1.559848076364091E-3</v>
      </c>
      <c r="C17747" s="11"/>
      <c r="D17747" s="11"/>
      <c r="E17747" s="14"/>
    </row>
    <row r="17748" spans="1:5">
      <c r="A17748" s="11">
        <v>1.914233027878124E-2</v>
      </c>
      <c r="B17748" s="11">
        <v>1.2340478015810262E-3</v>
      </c>
      <c r="C17748" s="11"/>
      <c r="D17748" s="11"/>
      <c r="E17748" s="14"/>
    </row>
    <row r="17749" spans="1:5">
      <c r="A17749" s="11">
        <v>2.6285985095210625E-2</v>
      </c>
      <c r="B17749" s="11">
        <v>1.8213771806155272E-3</v>
      </c>
      <c r="C17749" s="11"/>
      <c r="D17749" s="11"/>
      <c r="E17749" s="14"/>
    </row>
    <row r="17750" spans="1:5">
      <c r="A17750" s="11">
        <v>2.5041003813779768E-2</v>
      </c>
      <c r="B17750" s="11">
        <v>1.7233631187157463E-3</v>
      </c>
      <c r="C17750" s="11"/>
      <c r="D17750" s="11"/>
      <c r="E17750" s="14"/>
    </row>
    <row r="17751" spans="1:5">
      <c r="A17751" s="11">
        <v>2.0977940683662318E-2</v>
      </c>
      <c r="B17751" s="11">
        <v>1.3905492709849617E-3</v>
      </c>
      <c r="C17751" s="11"/>
      <c r="D17751" s="11"/>
      <c r="E17751" s="14"/>
    </row>
    <row r="17752" spans="1:5">
      <c r="A17752" s="11">
        <v>2.1794648424689898E-2</v>
      </c>
      <c r="B17752" s="11">
        <v>1.4467746913222194E-3</v>
      </c>
      <c r="C17752" s="11"/>
      <c r="D17752" s="11"/>
      <c r="E17752" s="14"/>
    </row>
    <row r="17753" spans="1:5">
      <c r="A17753" s="11">
        <v>2.472498596942603E-2</v>
      </c>
      <c r="B17753" s="11">
        <v>1.7009311384420217E-3</v>
      </c>
      <c r="C17753" s="11"/>
      <c r="D17753" s="11"/>
      <c r="E17753" s="14"/>
    </row>
    <row r="17754" spans="1:5">
      <c r="A17754" s="11">
        <v>1.7401204150785995E-2</v>
      </c>
      <c r="B17754" s="11">
        <v>1.0459207080746758E-3</v>
      </c>
      <c r="C17754" s="11"/>
      <c r="D17754" s="11"/>
      <c r="E17754" s="14"/>
    </row>
    <row r="17755" spans="1:5">
      <c r="A17755" s="11">
        <v>2.3641380156841321E-2</v>
      </c>
      <c r="B17755" s="11">
        <v>1.540598091769101E-3</v>
      </c>
      <c r="C17755" s="11"/>
      <c r="D17755" s="11"/>
      <c r="E17755" s="14"/>
    </row>
    <row r="17756" spans="1:5">
      <c r="A17756" s="11">
        <v>2.8384191602876047E-2</v>
      </c>
      <c r="B17756" s="11">
        <v>1.962120153364564E-3</v>
      </c>
      <c r="C17756" s="11"/>
      <c r="D17756" s="11"/>
      <c r="E17756" s="14"/>
    </row>
    <row r="17757" spans="1:5">
      <c r="A17757" s="11">
        <v>2.1879940109677753E-2</v>
      </c>
      <c r="B17757" s="11">
        <v>1.3949025588254991E-3</v>
      </c>
      <c r="C17757" s="11"/>
      <c r="D17757" s="11"/>
      <c r="E17757" s="14"/>
    </row>
    <row r="17758" spans="1:5">
      <c r="A17758" s="11">
        <v>1.8193867400821736E-2</v>
      </c>
      <c r="B17758" s="11">
        <v>1.1366240377224865E-3</v>
      </c>
      <c r="C17758" s="11"/>
      <c r="D17758" s="11"/>
      <c r="E17758" s="14"/>
    </row>
    <row r="17759" spans="1:5">
      <c r="A17759" s="11">
        <v>2.5412679948148543E-2</v>
      </c>
      <c r="B17759" s="11">
        <v>1.6604698888048506E-3</v>
      </c>
      <c r="C17759" s="11"/>
      <c r="D17759" s="11"/>
      <c r="E17759" s="14"/>
    </row>
    <row r="17760" spans="1:5">
      <c r="A17760" s="11">
        <v>1.6479733383603288E-2</v>
      </c>
      <c r="B17760" s="11">
        <v>9.1618200412363132E-4</v>
      </c>
      <c r="C17760" s="11"/>
      <c r="D17760" s="11"/>
      <c r="E17760" s="14"/>
    </row>
    <row r="17761" spans="1:5">
      <c r="A17761" s="11">
        <v>2.2986557922858305E-2</v>
      </c>
      <c r="B17761" s="11">
        <v>1.550629687374639E-3</v>
      </c>
      <c r="C17761" s="11"/>
      <c r="D17761" s="11"/>
      <c r="E17761" s="14"/>
    </row>
    <row r="17762" spans="1:5">
      <c r="A17762" s="11">
        <v>1.7347087145525811E-2</v>
      </c>
      <c r="B17762" s="11">
        <v>1.0037517135555855E-3</v>
      </c>
      <c r="C17762" s="11"/>
      <c r="D17762" s="11"/>
      <c r="E17762" s="14"/>
    </row>
    <row r="17763" spans="1:5">
      <c r="A17763" s="11">
        <v>2.3496328129593274E-2</v>
      </c>
      <c r="B17763" s="11">
        <v>1.6154753872090278E-3</v>
      </c>
      <c r="C17763" s="11"/>
      <c r="D17763" s="11"/>
      <c r="E17763" s="14"/>
    </row>
    <row r="17764" spans="1:5">
      <c r="A17764" s="11">
        <v>2.899972741511192E-2</v>
      </c>
      <c r="B17764" s="11">
        <v>1.9987530096877799E-3</v>
      </c>
      <c r="C17764" s="11"/>
      <c r="D17764" s="11"/>
      <c r="E17764" s="14"/>
    </row>
    <row r="17765" spans="1:5">
      <c r="A17765" s="11">
        <v>1.8403176070735779E-2</v>
      </c>
      <c r="B17765" s="11">
        <v>1.1626187943563596E-3</v>
      </c>
      <c r="C17765" s="11"/>
      <c r="D17765" s="11"/>
      <c r="E17765" s="14"/>
    </row>
    <row r="17766" spans="1:5">
      <c r="A17766" s="11">
        <v>2.4849620595201627E-2</v>
      </c>
      <c r="B17766" s="11">
        <v>1.7183930056840003E-3</v>
      </c>
      <c r="C17766" s="11"/>
      <c r="D17766" s="11"/>
      <c r="E17766" s="14"/>
    </row>
    <row r="17767" spans="1:5">
      <c r="A17767" s="11">
        <v>2.1726094339010425E-2</v>
      </c>
      <c r="B17767" s="11">
        <v>1.3905937339433157E-3</v>
      </c>
      <c r="C17767" s="11"/>
      <c r="D17767" s="11"/>
      <c r="E17767" s="14"/>
    </row>
    <row r="17768" spans="1:5">
      <c r="A17768" s="11">
        <v>2.2569128282090501E-2</v>
      </c>
      <c r="B17768" s="11">
        <v>1.5205289503338695E-3</v>
      </c>
      <c r="C17768" s="11"/>
      <c r="D17768" s="11"/>
      <c r="E17768" s="14"/>
    </row>
    <row r="17769" spans="1:5">
      <c r="A17769" s="11">
        <v>1.9981622214315844E-2</v>
      </c>
      <c r="B17769" s="11">
        <v>1.2851097677109556E-3</v>
      </c>
      <c r="C17769" s="11"/>
      <c r="D17769" s="11"/>
      <c r="E17769" s="14"/>
    </row>
    <row r="17770" spans="1:5">
      <c r="A17770" s="11">
        <v>2.8080730731015614E-2</v>
      </c>
      <c r="B17770" s="11">
        <v>1.939668636709744E-3</v>
      </c>
      <c r="C17770" s="11"/>
      <c r="D17770" s="11"/>
      <c r="E17770" s="14"/>
    </row>
    <row r="17771" spans="1:5">
      <c r="A17771" s="11">
        <v>1.9660183789330269E-2</v>
      </c>
      <c r="B17771" s="11">
        <v>1.2844594536342195E-3</v>
      </c>
      <c r="C17771" s="11"/>
      <c r="D17771" s="11"/>
      <c r="E17771" s="14"/>
    </row>
    <row r="17772" spans="1:5">
      <c r="A17772" s="11">
        <v>2.1444283566658624E-2</v>
      </c>
      <c r="B17772" s="11">
        <v>1.3220902075457279E-3</v>
      </c>
      <c r="C17772" s="11"/>
      <c r="D17772" s="11"/>
      <c r="E17772" s="14"/>
    </row>
    <row r="17773" spans="1:5">
      <c r="A17773" s="11">
        <v>3.2303637667419859E-2</v>
      </c>
      <c r="B17773" s="11">
        <v>2.162810882598076E-3</v>
      </c>
      <c r="C17773" s="11"/>
      <c r="D17773" s="11"/>
      <c r="E17773" s="14"/>
    </row>
    <row r="17774" spans="1:5">
      <c r="A17774" s="11">
        <v>2.7124868556509321E-2</v>
      </c>
      <c r="B17774" s="11">
        <v>1.7295452542377642E-3</v>
      </c>
      <c r="C17774" s="11"/>
      <c r="D17774" s="11"/>
      <c r="E17774" s="14"/>
    </row>
    <row r="17775" spans="1:5">
      <c r="A17775" s="11">
        <v>2.0351061306208666E-2</v>
      </c>
      <c r="B17775" s="11">
        <v>1.3519523059466667E-3</v>
      </c>
      <c r="C17775" s="11"/>
      <c r="D17775" s="11"/>
      <c r="E17775" s="14"/>
    </row>
    <row r="17776" spans="1:5">
      <c r="A17776" s="11">
        <v>2.434566998058188E-2</v>
      </c>
      <c r="B17776" s="11">
        <v>1.6271757520455216E-3</v>
      </c>
      <c r="C17776" s="11"/>
      <c r="D17776" s="11"/>
      <c r="E17776" s="14"/>
    </row>
    <row r="17777" spans="1:5">
      <c r="A17777" s="11">
        <v>2.205429840472917E-2</v>
      </c>
      <c r="B17777" s="11">
        <v>1.4872680936265064E-3</v>
      </c>
      <c r="C17777" s="11"/>
      <c r="D17777" s="11"/>
      <c r="E17777" s="14"/>
    </row>
    <row r="17778" spans="1:5">
      <c r="A17778" s="11">
        <v>1.9168020072786601E-2</v>
      </c>
      <c r="B17778" s="11">
        <v>1.2010631784455227E-3</v>
      </c>
      <c r="C17778" s="11"/>
      <c r="D17778" s="11"/>
      <c r="E17778" s="14"/>
    </row>
    <row r="17779" spans="1:5">
      <c r="A17779" s="11">
        <v>2.4679195985153276E-2</v>
      </c>
      <c r="B17779" s="11">
        <v>1.6276363302557388E-3</v>
      </c>
      <c r="C17779" s="11"/>
      <c r="D17779" s="11"/>
      <c r="E17779" s="14"/>
    </row>
    <row r="17780" spans="1:5">
      <c r="A17780" s="11">
        <v>3.4907384760659715E-2</v>
      </c>
      <c r="B17780" s="11">
        <v>2.3168469327193367E-3</v>
      </c>
      <c r="C17780" s="11"/>
      <c r="D17780" s="11"/>
      <c r="E17780" s="14"/>
    </row>
    <row r="17781" spans="1:5">
      <c r="A17781" s="11">
        <v>1.8108811924586441E-2</v>
      </c>
      <c r="B17781" s="11">
        <v>1.1303948180761136E-3</v>
      </c>
      <c r="C17781" s="11"/>
      <c r="D17781" s="11"/>
      <c r="E17781" s="14"/>
    </row>
    <row r="17782" spans="1:5">
      <c r="A17782" s="11">
        <v>1.7594774346965731E-2</v>
      </c>
      <c r="B17782" s="11">
        <v>1.0682795255348985E-3</v>
      </c>
      <c r="C17782" s="11"/>
      <c r="D17782" s="11"/>
      <c r="E17782" s="14"/>
    </row>
    <row r="17783" spans="1:5">
      <c r="A17783" s="11">
        <v>2.9200808346517882E-2</v>
      </c>
      <c r="B17783" s="11">
        <v>1.9712402488127343E-3</v>
      </c>
      <c r="C17783" s="11"/>
      <c r="D17783" s="11"/>
      <c r="E17783" s="14"/>
    </row>
    <row r="17784" spans="1:5">
      <c r="A17784" s="11">
        <v>2.0762921045911271E-2</v>
      </c>
      <c r="B17784" s="11">
        <v>1.3858911281951611E-3</v>
      </c>
      <c r="C17784" s="11"/>
      <c r="D17784" s="11"/>
      <c r="E17784" s="14"/>
    </row>
    <row r="17785" spans="1:5">
      <c r="A17785" s="11">
        <v>2.0890143187965074E-2</v>
      </c>
      <c r="B17785" s="11">
        <v>1.3680501714152834E-3</v>
      </c>
      <c r="C17785" s="11"/>
      <c r="D17785" s="11"/>
      <c r="E17785" s="14"/>
    </row>
    <row r="17786" spans="1:5">
      <c r="A17786" s="11">
        <v>2.129919454753619E-2</v>
      </c>
      <c r="B17786" s="11">
        <v>1.3302862069862181E-3</v>
      </c>
      <c r="C17786" s="11"/>
      <c r="D17786" s="11"/>
      <c r="E17786" s="14"/>
    </row>
    <row r="17787" spans="1:5">
      <c r="A17787" s="11">
        <v>2.2371493133628271E-2</v>
      </c>
      <c r="B17787" s="11">
        <v>1.5104260131261205E-3</v>
      </c>
      <c r="C17787" s="11"/>
      <c r="D17787" s="11"/>
      <c r="E17787" s="14"/>
    </row>
    <row r="17788" spans="1:5">
      <c r="A17788" s="11">
        <v>2.7339468735094002E-2</v>
      </c>
      <c r="B17788" s="11">
        <v>1.8642100845523747E-3</v>
      </c>
      <c r="C17788" s="11"/>
      <c r="D17788" s="11"/>
      <c r="E17788" s="14"/>
    </row>
    <row r="17789" spans="1:5">
      <c r="A17789" s="11">
        <v>2.5240580897702609E-2</v>
      </c>
      <c r="B17789" s="11">
        <v>1.5922652769732328E-3</v>
      </c>
      <c r="C17789" s="11"/>
      <c r="D17789" s="11"/>
      <c r="E17789" s="14"/>
    </row>
    <row r="17790" spans="1:5">
      <c r="A17790" s="11">
        <v>1.6637441153469847E-2</v>
      </c>
      <c r="B17790" s="11">
        <v>9.4072505205993948E-4</v>
      </c>
      <c r="C17790" s="11"/>
      <c r="D17790" s="11"/>
      <c r="E17790" s="14"/>
    </row>
    <row r="17791" spans="1:5">
      <c r="A17791" s="11">
        <v>2.3960791491957595E-2</v>
      </c>
      <c r="B17791" s="11">
        <v>1.6038312451589871E-3</v>
      </c>
      <c r="C17791" s="11"/>
      <c r="D17791" s="11"/>
      <c r="E17791" s="14"/>
    </row>
    <row r="17792" spans="1:5">
      <c r="A17792" s="11">
        <v>2.0178669084034404E-2</v>
      </c>
      <c r="B17792" s="11">
        <v>1.2925959147892018E-3</v>
      </c>
      <c r="C17792" s="11"/>
      <c r="D17792" s="11"/>
      <c r="E17792" s="14"/>
    </row>
    <row r="17793" spans="1:5">
      <c r="A17793" s="11">
        <v>1.6575372596981743E-2</v>
      </c>
      <c r="B17793" s="11">
        <v>9.3409256485191326E-4</v>
      </c>
      <c r="C17793" s="11"/>
      <c r="D17793" s="11"/>
      <c r="E17793" s="14"/>
    </row>
    <row r="17794" spans="1:5">
      <c r="A17794" s="11">
        <v>2.6057101686406497E-2</v>
      </c>
      <c r="B17794" s="11">
        <v>1.7443742937071965E-3</v>
      </c>
      <c r="C17794" s="11"/>
      <c r="D17794" s="11"/>
      <c r="E17794" s="14"/>
    </row>
    <row r="17795" spans="1:5">
      <c r="A17795" s="11">
        <v>1.9340514253156499E-2</v>
      </c>
      <c r="B17795" s="11">
        <v>1.2271291992605432E-3</v>
      </c>
      <c r="C17795" s="11"/>
      <c r="D17795" s="11"/>
      <c r="E17795" s="14"/>
    </row>
    <row r="17796" spans="1:5">
      <c r="A17796" s="11">
        <v>2.2582091855895565E-2</v>
      </c>
      <c r="B17796" s="11">
        <v>1.4784232832325953E-3</v>
      </c>
      <c r="C17796" s="11"/>
      <c r="D17796" s="11"/>
      <c r="E17796" s="14"/>
    </row>
    <row r="17797" spans="1:5">
      <c r="A17797" s="11">
        <v>2.6182106338682294E-2</v>
      </c>
      <c r="B17797" s="11">
        <v>1.8101398514393881E-3</v>
      </c>
      <c r="C17797" s="11"/>
      <c r="D17797" s="11"/>
      <c r="E17797" s="14"/>
    </row>
    <row r="17798" spans="1:5">
      <c r="A17798" s="11">
        <v>1.6618662486887665E-2</v>
      </c>
      <c r="B17798" s="11">
        <v>9.0536634910956776E-4</v>
      </c>
      <c r="C17798" s="11"/>
      <c r="D17798" s="11"/>
      <c r="E17798" s="14"/>
    </row>
    <row r="17799" spans="1:5">
      <c r="A17799" s="11">
        <v>2.8759161410344663E-2</v>
      </c>
      <c r="B17799" s="11">
        <v>1.9766020851293962E-3</v>
      </c>
      <c r="C17799" s="11"/>
      <c r="D17799" s="11"/>
      <c r="E17799" s="14"/>
    </row>
    <row r="17800" spans="1:5">
      <c r="A17800" s="11">
        <v>2.1724461080471397E-2</v>
      </c>
      <c r="B17800" s="11">
        <v>1.4327949522195593E-3</v>
      </c>
      <c r="C17800" s="11"/>
      <c r="D17800" s="11"/>
      <c r="E17800" s="14"/>
    </row>
    <row r="17801" spans="1:5">
      <c r="A17801" s="11">
        <v>2.8667527946126415E-2</v>
      </c>
      <c r="B17801" s="11">
        <v>1.9025190816338144E-3</v>
      </c>
      <c r="C17801" s="11"/>
      <c r="D17801" s="11"/>
      <c r="E17801" s="14"/>
    </row>
    <row r="17802" spans="1:5">
      <c r="A17802" s="11">
        <v>2.4963441003918643E-2</v>
      </c>
      <c r="B17802" s="11">
        <v>1.6654464780631606E-3</v>
      </c>
      <c r="C17802" s="11"/>
      <c r="D17802" s="11"/>
      <c r="E17802" s="14"/>
    </row>
    <row r="17803" spans="1:5">
      <c r="A17803" s="11">
        <v>2.2399245058872506E-2</v>
      </c>
      <c r="B17803" s="11">
        <v>1.4126144062054887E-3</v>
      </c>
      <c r="C17803" s="11"/>
      <c r="D17803" s="11"/>
      <c r="E17803" s="14"/>
    </row>
    <row r="17804" spans="1:5">
      <c r="A17804" s="11">
        <v>1.9296955540450765E-2</v>
      </c>
      <c r="B17804" s="11">
        <v>1.1543617161450549E-3</v>
      </c>
      <c r="C17804" s="11"/>
      <c r="D17804" s="11"/>
      <c r="E17804" s="14"/>
    </row>
    <row r="17805" spans="1:5">
      <c r="A17805" s="11">
        <v>1.8191645660381589E-2</v>
      </c>
      <c r="B17805" s="11">
        <v>1.0588817414857728E-3</v>
      </c>
      <c r="C17805" s="11"/>
      <c r="D17805" s="11"/>
      <c r="E17805" s="14"/>
    </row>
    <row r="17806" spans="1:5">
      <c r="A17806" s="11">
        <v>1.6388966176330032E-2</v>
      </c>
      <c r="B17806" s="11">
        <v>8.9750957756932342E-4</v>
      </c>
      <c r="C17806" s="11"/>
      <c r="D17806" s="11"/>
      <c r="E17806" s="14"/>
    </row>
    <row r="17807" spans="1:5">
      <c r="A17807" s="11">
        <v>1.9569581832375012E-2</v>
      </c>
      <c r="B17807" s="11">
        <v>1.2725049039476256E-3</v>
      </c>
      <c r="C17807" s="11"/>
      <c r="D17807" s="11"/>
      <c r="E17807" s="14"/>
    </row>
    <row r="17808" spans="1:5">
      <c r="A17808" s="11">
        <v>1.9872009246786445E-2</v>
      </c>
      <c r="B17808" s="11">
        <v>1.2877510404874573E-3</v>
      </c>
      <c r="C17808" s="11"/>
      <c r="D17808" s="11"/>
      <c r="E17808" s="14"/>
    </row>
    <row r="17809" spans="1:5">
      <c r="A17809" s="11">
        <v>1.7445932739231066E-2</v>
      </c>
      <c r="B17809" s="11">
        <v>1.0531171642016361E-3</v>
      </c>
      <c r="C17809" s="11"/>
      <c r="D17809" s="11"/>
      <c r="E17809" s="14"/>
    </row>
    <row r="17810" spans="1:5">
      <c r="A17810" s="11">
        <v>2.9450257860908428E-2</v>
      </c>
      <c r="B17810" s="11">
        <v>2.0116234076220942E-3</v>
      </c>
      <c r="C17810" s="11"/>
      <c r="D17810" s="11"/>
      <c r="E17810" s="14"/>
    </row>
    <row r="17811" spans="1:5">
      <c r="A17811" s="11">
        <v>3.2093991324532632E-2</v>
      </c>
      <c r="B17811" s="11">
        <v>2.0771933862248275E-3</v>
      </c>
      <c r="C17811" s="11"/>
      <c r="D17811" s="11"/>
      <c r="E17811" s="14"/>
    </row>
    <row r="17812" spans="1:5">
      <c r="A17812" s="11">
        <v>2.2359157664923961E-2</v>
      </c>
      <c r="B17812" s="11">
        <v>1.4046761252463902E-3</v>
      </c>
      <c r="C17812" s="11"/>
      <c r="D17812" s="11"/>
      <c r="E17812" s="14"/>
    </row>
    <row r="17813" spans="1:5">
      <c r="A17813" s="11">
        <v>3.2906032093055787E-2</v>
      </c>
      <c r="B17813" s="11">
        <v>2.156953748140884E-3</v>
      </c>
      <c r="C17813" s="11"/>
      <c r="D17813" s="11"/>
      <c r="E17813" s="14"/>
    </row>
    <row r="17814" spans="1:5">
      <c r="A17814" s="11">
        <v>1.715508882846133E-2</v>
      </c>
      <c r="B17814" s="11">
        <v>1.0143523104992481E-3</v>
      </c>
      <c r="C17814" s="11"/>
      <c r="D17814" s="11"/>
      <c r="E17814" s="14"/>
    </row>
    <row r="17815" spans="1:5">
      <c r="A17815" s="11">
        <v>1.5498089277838932E-2</v>
      </c>
      <c r="B17815" s="11">
        <v>4.988400651651392E-4</v>
      </c>
      <c r="C17815" s="11"/>
      <c r="D17815" s="11"/>
      <c r="E17815" s="14"/>
    </row>
    <row r="17816" spans="1:5">
      <c r="A17816" s="11">
        <v>2.2572339963908183E-2</v>
      </c>
      <c r="B17816" s="11">
        <v>1.5369090472227784E-3</v>
      </c>
      <c r="C17816" s="11"/>
      <c r="D17816" s="11"/>
      <c r="E17816" s="14"/>
    </row>
    <row r="17817" spans="1:5">
      <c r="A17817" s="11">
        <v>2.1555381830081807E-2</v>
      </c>
      <c r="B17817" s="11">
        <v>1.4479739665863511E-3</v>
      </c>
      <c r="C17817" s="11"/>
      <c r="D17817" s="11"/>
      <c r="E17817" s="14"/>
    </row>
    <row r="17818" spans="1:5">
      <c r="A17818" s="11">
        <v>2.7396804463123332E-2</v>
      </c>
      <c r="B17818" s="11">
        <v>1.8855412950414987E-3</v>
      </c>
      <c r="C17818" s="11"/>
      <c r="D17818" s="11"/>
      <c r="E17818" s="14"/>
    </row>
    <row r="17819" spans="1:5">
      <c r="A17819" s="11">
        <v>2.2828287656003955E-2</v>
      </c>
      <c r="B17819" s="11">
        <v>1.5638772405165789E-3</v>
      </c>
      <c r="C17819" s="11"/>
      <c r="D17819" s="11"/>
      <c r="E17819" s="14"/>
    </row>
    <row r="17820" spans="1:5">
      <c r="A17820" s="11">
        <v>2.7148681957875984E-2</v>
      </c>
      <c r="B17820" s="11">
        <v>1.8698726232424055E-3</v>
      </c>
      <c r="C17820" s="11"/>
      <c r="D17820" s="11"/>
      <c r="E17820" s="14"/>
    </row>
    <row r="17821" spans="1:5">
      <c r="A17821" s="11">
        <v>2.5703812966551543E-2</v>
      </c>
      <c r="B17821" s="11">
        <v>1.7392339032760384E-3</v>
      </c>
      <c r="C17821" s="11"/>
      <c r="D17821" s="11"/>
      <c r="E17821" s="14"/>
    </row>
    <row r="17822" spans="1:5">
      <c r="A17822" s="11">
        <v>2.0279955072703849E-2</v>
      </c>
      <c r="B17822" s="11">
        <v>1.298014003183698E-3</v>
      </c>
      <c r="C17822" s="11"/>
      <c r="D17822" s="11"/>
      <c r="E17822" s="14"/>
    </row>
    <row r="17823" spans="1:5">
      <c r="A17823" s="11">
        <v>2.4187498835611304E-2</v>
      </c>
      <c r="B17823" s="11">
        <v>1.632174878513323E-3</v>
      </c>
      <c r="C17823" s="11"/>
      <c r="D17823" s="11"/>
      <c r="E17823" s="14"/>
    </row>
    <row r="17824" spans="1:5">
      <c r="A17824" s="11">
        <v>1.8650128673150374E-2</v>
      </c>
      <c r="B17824" s="11">
        <v>1.1576432733736717E-3</v>
      </c>
      <c r="C17824" s="11"/>
      <c r="D17824" s="11"/>
      <c r="E17824" s="14"/>
    </row>
    <row r="17825" spans="1:5">
      <c r="A17825" s="11">
        <v>2.1071985792937897E-2</v>
      </c>
      <c r="B17825" s="11">
        <v>1.3876331271418852E-3</v>
      </c>
      <c r="C17825" s="11"/>
      <c r="D17825" s="11"/>
      <c r="E17825" s="14"/>
    </row>
    <row r="17826" spans="1:5">
      <c r="A17826" s="11">
        <v>1.6259488337263175E-2</v>
      </c>
      <c r="B17826" s="11">
        <v>8.0547215702413903E-4</v>
      </c>
      <c r="C17826" s="11"/>
      <c r="D17826" s="11"/>
      <c r="E17826" s="14"/>
    </row>
    <row r="17827" spans="1:5">
      <c r="A17827" s="11">
        <v>2.7470705921589709E-2</v>
      </c>
      <c r="B17827" s="11">
        <v>1.8405321928792397E-3</v>
      </c>
      <c r="C17827" s="11"/>
      <c r="D17827" s="11"/>
      <c r="E17827" s="14"/>
    </row>
    <row r="17828" spans="1:5">
      <c r="A17828" s="11">
        <v>1.922177539256904E-2</v>
      </c>
      <c r="B17828" s="11">
        <v>1.2386649142345414E-3</v>
      </c>
      <c r="C17828" s="11"/>
      <c r="D17828" s="11"/>
      <c r="E17828" s="14"/>
    </row>
    <row r="17829" spans="1:5">
      <c r="A17829" s="11">
        <v>2.1948558555561895E-2</v>
      </c>
      <c r="B17829" s="11">
        <v>1.472254071018946E-3</v>
      </c>
      <c r="C17829" s="11"/>
      <c r="D17829" s="11"/>
      <c r="E17829" s="14"/>
    </row>
    <row r="17830" spans="1:5">
      <c r="A17830" s="11">
        <v>2.2423588557690964E-2</v>
      </c>
      <c r="B17830" s="11">
        <v>1.5252278182884499E-3</v>
      </c>
      <c r="C17830" s="11"/>
      <c r="D17830" s="11"/>
      <c r="E17830" s="14"/>
    </row>
    <row r="17831" spans="1:5">
      <c r="A17831" s="11">
        <v>2.0578069170535913E-2</v>
      </c>
      <c r="B17831" s="11">
        <v>1.3104535190644005E-3</v>
      </c>
      <c r="C17831" s="11"/>
      <c r="D17831" s="11"/>
      <c r="E17831" s="14"/>
    </row>
    <row r="17832" spans="1:5">
      <c r="A17832" s="11">
        <v>1.5647853570132368E-2</v>
      </c>
      <c r="B17832" s="11">
        <v>5.2184292867225271E-4</v>
      </c>
      <c r="C17832" s="11"/>
      <c r="D17832" s="11"/>
      <c r="E17832" s="14"/>
    </row>
    <row r="17833" spans="1:5">
      <c r="A17833" s="11">
        <v>3.3842070833476824E-2</v>
      </c>
      <c r="B17833" s="11">
        <v>2.238914294304296E-3</v>
      </c>
      <c r="C17833" s="11"/>
      <c r="D17833" s="11"/>
      <c r="E17833" s="14"/>
    </row>
    <row r="17834" spans="1:5">
      <c r="A17834" s="11">
        <v>2.1704255572473047E-2</v>
      </c>
      <c r="B17834" s="11">
        <v>1.4695547637166839E-3</v>
      </c>
      <c r="C17834" s="11"/>
      <c r="D17834" s="11"/>
      <c r="E17834" s="14"/>
    </row>
    <row r="17835" spans="1:5">
      <c r="A17835" s="11">
        <v>2.1642789764897658E-2</v>
      </c>
      <c r="B17835" s="11">
        <v>1.4645864556261075E-3</v>
      </c>
      <c r="C17835" s="11"/>
      <c r="D17835" s="11"/>
      <c r="E17835" s="14"/>
    </row>
    <row r="17836" spans="1:5">
      <c r="A17836" s="11">
        <v>2.6838482610399561E-2</v>
      </c>
      <c r="B17836" s="11">
        <v>1.7537139037289836E-3</v>
      </c>
      <c r="C17836" s="11"/>
      <c r="D17836" s="11"/>
      <c r="E17836" s="14"/>
    </row>
    <row r="17837" spans="1:5">
      <c r="A17837" s="11">
        <v>1.990150955009197E-2</v>
      </c>
      <c r="B17837" s="11">
        <v>1.2806086553250222E-3</v>
      </c>
      <c r="C17837" s="11"/>
      <c r="D17837" s="11"/>
      <c r="E17837" s="14"/>
    </row>
    <row r="17838" spans="1:5">
      <c r="A17838" s="11">
        <v>1.7019310054781869E-2</v>
      </c>
      <c r="B17838" s="11">
        <v>9.8692876196911149E-4</v>
      </c>
      <c r="C17838" s="11"/>
      <c r="D17838" s="11"/>
      <c r="E17838" s="14"/>
    </row>
    <row r="17839" spans="1:5">
      <c r="A17839" s="11">
        <v>1.5654782202694711E-2</v>
      </c>
      <c r="B17839" s="11">
        <v>7.2848004392119014E-4</v>
      </c>
      <c r="C17839" s="11"/>
      <c r="D17839" s="11"/>
      <c r="E17839" s="14"/>
    </row>
    <row r="17840" spans="1:5">
      <c r="A17840" s="11">
        <v>1.651498434326204E-2</v>
      </c>
      <c r="B17840" s="11">
        <v>8.1729979457832226E-4</v>
      </c>
      <c r="C17840" s="11"/>
      <c r="D17840" s="11"/>
      <c r="E17840" s="14"/>
    </row>
    <row r="17841" spans="1:5">
      <c r="A17841" s="11">
        <v>3.0463558979888259E-2</v>
      </c>
      <c r="B17841" s="11">
        <v>2.018999166454062E-3</v>
      </c>
      <c r="C17841" s="11"/>
      <c r="D17841" s="11"/>
      <c r="E17841" s="14"/>
    </row>
    <row r="17842" spans="1:5">
      <c r="A17842" s="11">
        <v>2.4134894744741252E-2</v>
      </c>
      <c r="B17842" s="11">
        <v>1.6510092080053904E-3</v>
      </c>
      <c r="C17842" s="11"/>
      <c r="D17842" s="11"/>
      <c r="E17842" s="14"/>
    </row>
    <row r="17843" spans="1:5">
      <c r="A17843" s="11">
        <v>2.5063417665663879E-2</v>
      </c>
      <c r="B17843" s="11">
        <v>1.7336727456527096E-3</v>
      </c>
      <c r="C17843" s="11"/>
      <c r="D17843" s="11"/>
      <c r="E17843" s="14"/>
    </row>
    <row r="17844" spans="1:5">
      <c r="A17844" s="11">
        <v>2.5625634852559587E-2</v>
      </c>
      <c r="B17844" s="11">
        <v>1.7354166287140255E-3</v>
      </c>
      <c r="C17844" s="11"/>
      <c r="D17844" s="11"/>
      <c r="E17844" s="14"/>
    </row>
    <row r="17845" spans="1:5">
      <c r="A17845" s="11">
        <v>2.1379023286377905E-2</v>
      </c>
      <c r="B17845" s="11">
        <v>1.4307906131098087E-3</v>
      </c>
      <c r="C17845" s="11"/>
      <c r="D17845" s="11"/>
      <c r="E17845" s="14"/>
    </row>
    <row r="17846" spans="1:5">
      <c r="A17846" s="11">
        <v>1.5915667070374014E-2</v>
      </c>
      <c r="B17846" s="11">
        <v>7.7653550832886833E-4</v>
      </c>
      <c r="C17846" s="11"/>
      <c r="D17846" s="11"/>
      <c r="E17846" s="14"/>
    </row>
    <row r="17847" spans="1:5">
      <c r="A17847" s="11">
        <v>2.1318194860104358E-2</v>
      </c>
      <c r="B17847" s="11">
        <v>1.3589018750039218E-3</v>
      </c>
      <c r="C17847" s="11"/>
      <c r="D17847" s="11"/>
      <c r="E17847" s="14"/>
    </row>
    <row r="17848" spans="1:5">
      <c r="A17848" s="11">
        <v>2.1891833020259047E-2</v>
      </c>
      <c r="B17848" s="11">
        <v>1.4612818468277373E-3</v>
      </c>
      <c r="C17848" s="11"/>
      <c r="D17848" s="11"/>
      <c r="E17848" s="14"/>
    </row>
    <row r="17849" spans="1:5">
      <c r="A17849" s="11">
        <v>2.2050590758583528E-2</v>
      </c>
      <c r="B17849" s="11">
        <v>1.4470669019504326E-3</v>
      </c>
      <c r="C17849" s="11"/>
      <c r="D17849" s="11"/>
      <c r="E17849" s="14"/>
    </row>
    <row r="17850" spans="1:5">
      <c r="A17850" s="11">
        <v>1.6680434726099889E-2</v>
      </c>
      <c r="B17850" s="11">
        <v>9.0905383921005014E-4</v>
      </c>
      <c r="C17850" s="11"/>
      <c r="D17850" s="11"/>
      <c r="E17850" s="14"/>
    </row>
    <row r="17851" spans="1:5">
      <c r="A17851" s="11">
        <v>1.7090791513271218E-2</v>
      </c>
      <c r="B17851" s="11">
        <v>1.0056836391328233E-3</v>
      </c>
      <c r="C17851" s="11"/>
      <c r="D17851" s="11"/>
      <c r="E17851" s="14"/>
    </row>
    <row r="17852" spans="1:5">
      <c r="A17852" s="11">
        <v>1.599155643055376E-2</v>
      </c>
      <c r="B17852" s="11">
        <v>7.9357709385418165E-4</v>
      </c>
      <c r="C17852" s="11"/>
      <c r="D17852" s="11"/>
      <c r="E17852" s="14"/>
    </row>
    <row r="17853" spans="1:5">
      <c r="A17853" s="11">
        <v>2.4995523133706871E-2</v>
      </c>
      <c r="B17853" s="11">
        <v>1.7081525321096525E-3</v>
      </c>
      <c r="C17853" s="11"/>
      <c r="D17853" s="11"/>
      <c r="E17853" s="14"/>
    </row>
    <row r="17854" spans="1:5">
      <c r="A17854" s="11">
        <v>1.5763120854883138E-2</v>
      </c>
      <c r="B17854" s="11">
        <v>7.5580839912531555E-4</v>
      </c>
      <c r="C17854" s="11"/>
      <c r="D17854" s="11"/>
      <c r="E17854" s="14"/>
    </row>
    <row r="17855" spans="1:5">
      <c r="A17855" s="11">
        <v>1.8087338351652431E-2</v>
      </c>
      <c r="B17855" s="11">
        <v>1.1260800056455916E-3</v>
      </c>
      <c r="C17855" s="11"/>
      <c r="D17855" s="11"/>
      <c r="E17855" s="14"/>
    </row>
    <row r="17856" spans="1:5">
      <c r="A17856" s="11">
        <v>2.4869770701780303E-2</v>
      </c>
      <c r="B17856" s="11">
        <v>1.7045856683850762E-3</v>
      </c>
      <c r="C17856" s="11"/>
      <c r="D17856" s="11"/>
      <c r="E17856" s="14"/>
    </row>
    <row r="17857" spans="1:5">
      <c r="A17857" s="11">
        <v>2.334538644784136E-2</v>
      </c>
      <c r="B17857" s="11">
        <v>1.5757888433258838E-3</v>
      </c>
      <c r="C17857" s="11"/>
      <c r="D17857" s="11"/>
      <c r="E17857" s="14"/>
    </row>
    <row r="17858" spans="1:5">
      <c r="A17858" s="11">
        <v>2.4667619008223649E-2</v>
      </c>
      <c r="B17858" s="11">
        <v>1.6371687534845023E-3</v>
      </c>
      <c r="C17858" s="11"/>
      <c r="D17858" s="11"/>
      <c r="E17858" s="14"/>
    </row>
    <row r="17859" spans="1:5">
      <c r="A17859" s="11">
        <v>2.3577331386891297E-2</v>
      </c>
      <c r="B17859" s="11">
        <v>1.5908119870894793E-3</v>
      </c>
      <c r="C17859" s="11"/>
      <c r="D17859" s="11"/>
      <c r="E17859" s="14"/>
    </row>
    <row r="17860" spans="1:5">
      <c r="A17860" s="11">
        <v>2.1393027674292426E-2</v>
      </c>
      <c r="B17860" s="11">
        <v>1.411069828999722E-3</v>
      </c>
      <c r="C17860" s="11"/>
      <c r="D17860" s="11"/>
      <c r="E17860" s="14"/>
    </row>
    <row r="17861" spans="1:5">
      <c r="A17861" s="11">
        <v>2.4799690425213516E-2</v>
      </c>
      <c r="B17861" s="11">
        <v>1.7081904946070015E-3</v>
      </c>
      <c r="C17861" s="11"/>
      <c r="D17861" s="11"/>
      <c r="E17861" s="14"/>
    </row>
    <row r="17862" spans="1:5">
      <c r="A17862" s="11">
        <v>2.0740747507486036E-2</v>
      </c>
      <c r="B17862" s="11">
        <v>1.2657805902401939E-3</v>
      </c>
      <c r="C17862" s="11"/>
      <c r="D17862" s="11"/>
      <c r="E17862" s="14"/>
    </row>
    <row r="17863" spans="1:5">
      <c r="A17863" s="11">
        <v>2.0223798153032144E-2</v>
      </c>
      <c r="B17863" s="11">
        <v>1.1803652815763636E-3</v>
      </c>
      <c r="C17863" s="11"/>
      <c r="D17863" s="11"/>
      <c r="E17863" s="14"/>
    </row>
    <row r="17864" spans="1:5">
      <c r="A17864" s="11">
        <v>2.3829322253258723E-2</v>
      </c>
      <c r="B17864" s="11">
        <v>1.6291068387977842E-3</v>
      </c>
      <c r="C17864" s="11"/>
      <c r="D17864" s="11"/>
      <c r="E17864" s="14"/>
    </row>
    <row r="17865" spans="1:5">
      <c r="A17865" s="11">
        <v>3.3173173484771293E-2</v>
      </c>
      <c r="B17865" s="11">
        <v>2.2207968250735855E-3</v>
      </c>
      <c r="C17865" s="11"/>
      <c r="D17865" s="11"/>
      <c r="E17865" s="14"/>
    </row>
    <row r="17866" spans="1:5">
      <c r="A17866" s="11">
        <v>2.9121189096360547E-2</v>
      </c>
      <c r="B17866" s="11">
        <v>1.9841692116788702E-3</v>
      </c>
      <c r="C17866" s="11"/>
      <c r="D17866" s="11"/>
      <c r="E17866" s="14"/>
    </row>
    <row r="17867" spans="1:5">
      <c r="A17867" s="11">
        <v>2.0362244210627621E-2</v>
      </c>
      <c r="B17867" s="11">
        <v>1.3252911513909737E-3</v>
      </c>
      <c r="C17867" s="11"/>
      <c r="D17867" s="11"/>
      <c r="E17867" s="14"/>
    </row>
    <row r="17868" spans="1:5">
      <c r="A17868" s="11">
        <v>1.5478563131787068E-2</v>
      </c>
      <c r="B17868" s="11">
        <v>6.9115829202821225E-4</v>
      </c>
      <c r="C17868" s="11"/>
      <c r="D17868" s="11"/>
      <c r="E17868" s="14"/>
    </row>
    <row r="17869" spans="1:5">
      <c r="A17869" s="11">
        <v>2.031067127102118E-2</v>
      </c>
      <c r="B17869" s="11">
        <v>1.1903983227149607E-3</v>
      </c>
      <c r="C17869" s="11"/>
      <c r="D17869" s="11"/>
      <c r="E17869" s="14"/>
    </row>
    <row r="17870" spans="1:5">
      <c r="A17870" s="11">
        <v>2.8880548574868371E-2</v>
      </c>
      <c r="B17870" s="11">
        <v>1.9623513601537859E-3</v>
      </c>
      <c r="C17870" s="11"/>
      <c r="D17870" s="11"/>
      <c r="E17870" s="14"/>
    </row>
    <row r="17871" spans="1:5">
      <c r="A17871" s="11">
        <v>2.0790362990452133E-2</v>
      </c>
      <c r="B17871" s="11">
        <v>1.3876875255607532E-3</v>
      </c>
      <c r="C17871" s="11"/>
      <c r="D17871" s="11"/>
      <c r="E17871" s="14"/>
    </row>
    <row r="17872" spans="1:5">
      <c r="A17872" s="11">
        <v>1.5378574499563841E-2</v>
      </c>
      <c r="B17872" s="11">
        <v>6.5543667601519946E-4</v>
      </c>
      <c r="C17872" s="11"/>
      <c r="D17872" s="11"/>
      <c r="E17872" s="14"/>
    </row>
    <row r="17873" spans="1:5">
      <c r="A17873" s="11">
        <v>2.397227659041291E-2</v>
      </c>
      <c r="B17873" s="11">
        <v>1.6288882968274057E-3</v>
      </c>
      <c r="C17873" s="11"/>
      <c r="D17873" s="11"/>
      <c r="E17873" s="14"/>
    </row>
    <row r="17874" spans="1:5">
      <c r="A17874" s="11">
        <v>2.4639321312793106E-2</v>
      </c>
      <c r="B17874" s="11">
        <v>1.7059254486586851E-3</v>
      </c>
      <c r="C17874" s="11"/>
      <c r="D17874" s="11"/>
      <c r="E17874" s="14"/>
    </row>
    <row r="17875" spans="1:5">
      <c r="A17875" s="11">
        <v>2.0992189032883739E-2</v>
      </c>
      <c r="B17875" s="11">
        <v>1.3287507004869964E-3</v>
      </c>
      <c r="C17875" s="11"/>
      <c r="D17875" s="11"/>
      <c r="E17875" s="14"/>
    </row>
    <row r="17876" spans="1:5">
      <c r="A17876" s="11">
        <v>2.2698254560319365E-2</v>
      </c>
      <c r="B17876" s="11">
        <v>1.4449422638849211E-3</v>
      </c>
      <c r="C17876" s="11"/>
      <c r="D17876" s="11"/>
      <c r="E17876" s="14"/>
    </row>
    <row r="17877" spans="1:5">
      <c r="A17877" s="11">
        <v>2.7081676531731852E-2</v>
      </c>
      <c r="B17877" s="11">
        <v>1.8732004327831734E-3</v>
      </c>
      <c r="C17877" s="11"/>
      <c r="D17877" s="11"/>
      <c r="E17877" s="14"/>
    </row>
    <row r="17878" spans="1:5">
      <c r="A17878" s="11">
        <v>2.7289270392952095E-2</v>
      </c>
      <c r="B17878" s="11">
        <v>1.8617126234579835E-3</v>
      </c>
      <c r="C17878" s="11"/>
      <c r="D17878" s="11"/>
      <c r="E17878" s="14"/>
    </row>
    <row r="17879" spans="1:5">
      <c r="A17879" s="11">
        <v>1.6257324973802906E-2</v>
      </c>
      <c r="B17879" s="11">
        <v>8.8189481385323896E-4</v>
      </c>
      <c r="C17879" s="11"/>
      <c r="D17879" s="11"/>
      <c r="E17879" s="14"/>
    </row>
    <row r="17880" spans="1:5">
      <c r="A17880" s="11">
        <v>2.9452777763676663E-2</v>
      </c>
      <c r="B17880" s="11">
        <v>1.9470811084283685E-3</v>
      </c>
      <c r="C17880" s="11"/>
      <c r="D17880" s="11"/>
      <c r="E17880" s="14"/>
    </row>
    <row r="17881" spans="1:5">
      <c r="A17881" s="11">
        <v>1.5810607450247149E-2</v>
      </c>
      <c r="B17881" s="11">
        <v>7.9023684216454832E-4</v>
      </c>
      <c r="C17881" s="11"/>
      <c r="D17881" s="11"/>
      <c r="E17881" s="14"/>
    </row>
    <row r="17882" spans="1:5">
      <c r="A17882" s="11">
        <v>2.2632242225001188E-2</v>
      </c>
      <c r="B17882" s="11">
        <v>1.5097067186122556E-3</v>
      </c>
      <c r="C17882" s="11"/>
      <c r="D17882" s="11"/>
      <c r="E17882" s="14"/>
    </row>
    <row r="17883" spans="1:5">
      <c r="A17883" s="11">
        <v>1.7227562933144008E-2</v>
      </c>
      <c r="B17883" s="11">
        <v>1.0186223619897744E-3</v>
      </c>
      <c r="C17883" s="11"/>
      <c r="D17883" s="11"/>
      <c r="E17883" s="14"/>
    </row>
    <row r="17884" spans="1:5">
      <c r="A17884" s="11">
        <v>2.021483455290829E-2</v>
      </c>
      <c r="B17884" s="11">
        <v>1.3093650252857855E-3</v>
      </c>
      <c r="C17884" s="11"/>
      <c r="D17884" s="11"/>
      <c r="E17884" s="14"/>
    </row>
    <row r="17885" spans="1:5">
      <c r="A17885" s="11">
        <v>2.0090913326459462E-2</v>
      </c>
      <c r="B17885" s="11">
        <v>1.3296773096045861E-3</v>
      </c>
      <c r="C17885" s="11"/>
      <c r="D17885" s="11"/>
      <c r="E17885" s="14"/>
    </row>
    <row r="17886" spans="1:5">
      <c r="A17886" s="11">
        <v>2.0130406550224588E-2</v>
      </c>
      <c r="B17886" s="11">
        <v>1.3068790294902893E-3</v>
      </c>
      <c r="C17886" s="11"/>
      <c r="D17886" s="11"/>
      <c r="E17886" s="14"/>
    </row>
    <row r="17887" spans="1:5">
      <c r="A17887" s="11">
        <v>3.174904984771084E-2</v>
      </c>
      <c r="B17887" s="11">
        <v>2.1598099054607606E-3</v>
      </c>
      <c r="C17887" s="11"/>
      <c r="D17887" s="11"/>
      <c r="E17887" s="14"/>
    </row>
    <row r="17888" spans="1:5">
      <c r="A17888" s="11">
        <v>2.7055881711303444E-2</v>
      </c>
      <c r="B17888" s="11">
        <v>1.8175345459989407E-3</v>
      </c>
      <c r="C17888" s="11"/>
      <c r="D17888" s="11"/>
      <c r="E17888" s="14"/>
    </row>
    <row r="17889" spans="1:5">
      <c r="A17889" s="11">
        <v>1.8641492785719714E-2</v>
      </c>
      <c r="B17889" s="11">
        <v>1.1876068498539697E-3</v>
      </c>
      <c r="C17889" s="11"/>
      <c r="D17889" s="11"/>
      <c r="E17889" s="14"/>
    </row>
    <row r="17890" spans="1:5">
      <c r="A17890" s="11">
        <v>1.8988740859706418E-2</v>
      </c>
      <c r="B17890" s="11">
        <v>1.1995043571940956E-3</v>
      </c>
      <c r="C17890" s="11"/>
      <c r="D17890" s="11"/>
      <c r="E17890" s="14"/>
    </row>
    <row r="17891" spans="1:5">
      <c r="A17891" s="11">
        <v>2.0380190238016498E-2</v>
      </c>
      <c r="B17891" s="11">
        <v>1.3399262183453134E-3</v>
      </c>
      <c r="C17891" s="11"/>
      <c r="D17891" s="11"/>
      <c r="E17891" s="14"/>
    </row>
    <row r="17892" spans="1:5">
      <c r="A17892" s="11">
        <v>2.6125759189936468E-2</v>
      </c>
      <c r="B17892" s="11">
        <v>1.7904790189232514E-3</v>
      </c>
      <c r="C17892" s="11"/>
      <c r="D17892" s="11"/>
      <c r="E17892" s="14"/>
    </row>
    <row r="17893" spans="1:5">
      <c r="A17893" s="11">
        <v>1.9202575985750293E-2</v>
      </c>
      <c r="B17893" s="11">
        <v>1.2261044658692724E-3</v>
      </c>
      <c r="C17893" s="11"/>
      <c r="D17893" s="11"/>
      <c r="E17893" s="14"/>
    </row>
    <row r="17894" spans="1:5">
      <c r="A17894" s="11">
        <v>1.5788092896857626E-2</v>
      </c>
      <c r="B17894" s="11">
        <v>5.9815414234517172E-4</v>
      </c>
      <c r="C17894" s="11"/>
      <c r="D17894" s="11"/>
      <c r="E17894" s="14"/>
    </row>
    <row r="17895" spans="1:5">
      <c r="A17895" s="11">
        <v>2.1541623457212555E-2</v>
      </c>
      <c r="B17895" s="11">
        <v>1.4020830150169967E-3</v>
      </c>
      <c r="C17895" s="11"/>
      <c r="D17895" s="11"/>
      <c r="E17895" s="14"/>
    </row>
    <row r="17896" spans="1:5">
      <c r="A17896" s="11">
        <v>2.1245473128764382E-2</v>
      </c>
      <c r="B17896" s="11">
        <v>1.3238111118218879E-3</v>
      </c>
      <c r="C17896" s="11"/>
      <c r="D17896" s="11"/>
      <c r="E17896" s="14"/>
    </row>
    <row r="17897" spans="1:5">
      <c r="A17897" s="11">
        <v>1.654400081423427E-2</v>
      </c>
      <c r="B17897" s="11">
        <v>9.0956823070215489E-4</v>
      </c>
      <c r="C17897" s="11"/>
      <c r="D17897" s="11"/>
      <c r="E17897" s="14"/>
    </row>
    <row r="17898" spans="1:5">
      <c r="A17898" s="11">
        <v>2.1899754121407506E-2</v>
      </c>
      <c r="B17898" s="11">
        <v>1.4444315400066144E-3</v>
      </c>
      <c r="C17898" s="11"/>
      <c r="D17898" s="11"/>
      <c r="E17898" s="14"/>
    </row>
    <row r="17899" spans="1:5">
      <c r="A17899" s="11">
        <v>1.6011945051902156E-2</v>
      </c>
      <c r="B17899" s="11">
        <v>4.5287942735958413E-4</v>
      </c>
      <c r="C17899" s="11"/>
      <c r="D17899" s="11"/>
      <c r="E17899" s="14"/>
    </row>
    <row r="17900" spans="1:5">
      <c r="A17900" s="11">
        <v>1.6973794602092061E-2</v>
      </c>
      <c r="B17900" s="11">
        <v>9.9115410341996265E-4</v>
      </c>
      <c r="C17900" s="11"/>
      <c r="D17900" s="11"/>
      <c r="E17900" s="14"/>
    </row>
    <row r="17901" spans="1:5">
      <c r="A17901" s="11">
        <v>1.5654661078113367E-2</v>
      </c>
      <c r="B17901" s="11">
        <v>7.1995389877060087E-4</v>
      </c>
      <c r="C17901" s="11"/>
      <c r="D17901" s="11"/>
      <c r="E17901" s="14"/>
    </row>
    <row r="17902" spans="1:5">
      <c r="A17902" s="11">
        <v>1.8454691339474381E-2</v>
      </c>
      <c r="B17902" s="11">
        <v>1.0032907577964172E-3</v>
      </c>
      <c r="C17902" s="11"/>
      <c r="D17902" s="11"/>
      <c r="E17902" s="14"/>
    </row>
    <row r="17903" spans="1:5">
      <c r="A17903" s="11">
        <v>1.8653441401065913E-2</v>
      </c>
      <c r="B17903" s="11">
        <v>1.1863715320983759E-3</v>
      </c>
      <c r="C17903" s="11"/>
      <c r="D17903" s="11"/>
      <c r="E17903" s="14"/>
    </row>
    <row r="17904" spans="1:5">
      <c r="A17904" s="11">
        <v>1.5952575198780589E-2</v>
      </c>
      <c r="B17904" s="11">
        <v>8.1916504011709081E-4</v>
      </c>
      <c r="C17904" s="11"/>
      <c r="D17904" s="11"/>
      <c r="E17904" s="14"/>
    </row>
    <row r="17905" spans="1:5">
      <c r="A17905" s="11">
        <v>2.4982573942172126E-2</v>
      </c>
      <c r="B17905" s="11">
        <v>1.7236115200080812E-3</v>
      </c>
      <c r="C17905" s="11"/>
      <c r="D17905" s="11"/>
      <c r="E17905" s="14"/>
    </row>
    <row r="17906" spans="1:5">
      <c r="A17906" s="11">
        <v>2.2542583391934712E-2</v>
      </c>
      <c r="B17906" s="11">
        <v>1.4767435139332421E-3</v>
      </c>
      <c r="C17906" s="11"/>
      <c r="D17906" s="11"/>
      <c r="E17906" s="14"/>
    </row>
    <row r="17907" spans="1:5">
      <c r="A17907" s="11">
        <v>2.1531117488993598E-2</v>
      </c>
      <c r="B17907" s="11">
        <v>1.4257326445264273E-3</v>
      </c>
      <c r="C17907" s="11"/>
      <c r="D17907" s="11"/>
      <c r="E17907" s="14"/>
    </row>
    <row r="17908" spans="1:5">
      <c r="A17908" s="11">
        <v>2.7320967342505515E-2</v>
      </c>
      <c r="B17908" s="11">
        <v>1.8924305270309777E-3</v>
      </c>
      <c r="C17908" s="11"/>
      <c r="D17908" s="11"/>
      <c r="E17908" s="14"/>
    </row>
    <row r="17909" spans="1:5">
      <c r="A17909" s="11">
        <v>2.3411081296120441E-2</v>
      </c>
      <c r="B17909" s="11">
        <v>1.5579480338306854E-3</v>
      </c>
      <c r="C17909" s="11"/>
      <c r="D17909" s="11"/>
      <c r="E17909" s="14"/>
    </row>
    <row r="17910" spans="1:5">
      <c r="A17910" s="11">
        <v>1.9427286195154346E-2</v>
      </c>
      <c r="B17910" s="11">
        <v>1.2650721884282855E-3</v>
      </c>
      <c r="C17910" s="11"/>
      <c r="D17910" s="11"/>
      <c r="E17910" s="14"/>
    </row>
    <row r="17911" spans="1:5">
      <c r="A17911" s="11">
        <v>2.0995375291799939E-2</v>
      </c>
      <c r="B17911" s="11">
        <v>1.3959773025901949E-3</v>
      </c>
      <c r="C17911" s="11"/>
      <c r="D17911" s="11"/>
      <c r="E17911" s="14"/>
    </row>
    <row r="17912" spans="1:5">
      <c r="A17912" s="11">
        <v>2.5703507435944864E-2</v>
      </c>
      <c r="B17912" s="11">
        <v>1.6888351906592467E-3</v>
      </c>
      <c r="C17912" s="11"/>
      <c r="D17912" s="11"/>
      <c r="E17912" s="14"/>
    </row>
    <row r="17913" spans="1:5">
      <c r="A17913" s="11">
        <v>1.8299856809629988E-2</v>
      </c>
      <c r="B17913" s="11">
        <v>1.110517516907134E-3</v>
      </c>
      <c r="C17913" s="11"/>
      <c r="D17913" s="11"/>
      <c r="E17913" s="14"/>
    </row>
    <row r="17914" spans="1:5">
      <c r="A17914" s="11">
        <v>2.498116569211804E-2</v>
      </c>
      <c r="B17914" s="11">
        <v>1.5930404973100536E-3</v>
      </c>
      <c r="C17914" s="11"/>
      <c r="D17914" s="11"/>
      <c r="E17914" s="14"/>
    </row>
    <row r="17915" spans="1:5">
      <c r="A17915" s="11">
        <v>1.9563339242859072E-2</v>
      </c>
      <c r="B17915" s="11">
        <v>1.2765580908950401E-3</v>
      </c>
      <c r="C17915" s="11"/>
      <c r="D17915" s="11"/>
      <c r="E17915" s="14"/>
    </row>
    <row r="17916" spans="1:5">
      <c r="A17916" s="11">
        <v>3.2111117837277971E-2</v>
      </c>
      <c r="B17916" s="11">
        <v>2.1451479268590258E-3</v>
      </c>
      <c r="C17916" s="11"/>
      <c r="D17916" s="11"/>
      <c r="E17916" s="14"/>
    </row>
    <row r="17917" spans="1:5">
      <c r="A17917" s="11">
        <v>1.5751438576285703E-2</v>
      </c>
      <c r="B17917" s="11">
        <v>7.3951145151001827E-4</v>
      </c>
      <c r="C17917" s="11"/>
      <c r="D17917" s="11"/>
      <c r="E17917" s="14"/>
    </row>
    <row r="17918" spans="1:5">
      <c r="A17918" s="11">
        <v>1.5327565513619213E-2</v>
      </c>
      <c r="B17918" s="11">
        <v>6.015182559568165E-4</v>
      </c>
      <c r="C17918" s="11"/>
      <c r="D17918" s="11"/>
      <c r="E17918" s="14"/>
    </row>
    <row r="17919" spans="1:5">
      <c r="A17919" s="11">
        <v>1.6857499025108809E-2</v>
      </c>
      <c r="B17919" s="11">
        <v>9.4986534035232904E-4</v>
      </c>
      <c r="C17919" s="11"/>
      <c r="D17919" s="11"/>
      <c r="E17919" s="14"/>
    </row>
    <row r="17920" spans="1:5">
      <c r="A17920" s="11">
        <v>2.3188282134978214E-2</v>
      </c>
      <c r="B17920" s="11">
        <v>1.5860850430827547E-3</v>
      </c>
      <c r="C17920" s="11"/>
      <c r="D17920" s="11"/>
      <c r="E17920" s="14"/>
    </row>
    <row r="17921" spans="1:5">
      <c r="A17921" s="11">
        <v>2.1195893098516792E-2</v>
      </c>
      <c r="B17921" s="11">
        <v>1.3894999180944E-3</v>
      </c>
      <c r="C17921" s="11"/>
      <c r="D17921" s="11"/>
      <c r="E17921" s="14"/>
    </row>
    <row r="17922" spans="1:5">
      <c r="A17922" s="11">
        <v>2.1077112848461466E-2</v>
      </c>
      <c r="B17922" s="11">
        <v>1.4020484219164193E-3</v>
      </c>
      <c r="C17922" s="11"/>
      <c r="D17922" s="11"/>
      <c r="E17922" s="14"/>
    </row>
    <row r="17923" spans="1:5">
      <c r="A17923" s="11">
        <v>3.7995464053472941E-2</v>
      </c>
      <c r="B17923" s="11">
        <v>2.4948464828897787E-3</v>
      </c>
      <c r="C17923" s="11"/>
      <c r="D17923" s="11"/>
      <c r="E17923" s="14"/>
    </row>
    <row r="17924" spans="1:5">
      <c r="A17924" s="11">
        <v>2.5262046909734982E-2</v>
      </c>
      <c r="B17924" s="11">
        <v>1.6999233438853623E-3</v>
      </c>
      <c r="C17924" s="11"/>
      <c r="D17924" s="11"/>
      <c r="E17924" s="14"/>
    </row>
    <row r="17925" spans="1:5">
      <c r="A17925" s="11">
        <v>2.5851423941409189E-2</v>
      </c>
      <c r="B17925" s="11">
        <v>1.7863395584265206E-3</v>
      </c>
      <c r="C17925" s="11"/>
      <c r="D17925" s="11"/>
      <c r="E17925" s="14"/>
    </row>
    <row r="17926" spans="1:5">
      <c r="A17926" s="11">
        <v>2.4716684750077426E-2</v>
      </c>
      <c r="B17926" s="11">
        <v>1.6202588507507778E-3</v>
      </c>
      <c r="C17926" s="11"/>
      <c r="D17926" s="11"/>
      <c r="E17926" s="14"/>
    </row>
    <row r="17927" spans="1:5">
      <c r="A17927" s="11">
        <v>2.1191061029481671E-2</v>
      </c>
      <c r="B17927" s="11">
        <v>1.3734269914432891E-3</v>
      </c>
      <c r="C17927" s="11"/>
      <c r="D17927" s="11"/>
      <c r="E17927" s="14"/>
    </row>
    <row r="17928" spans="1:5">
      <c r="A17928" s="11">
        <v>2.2242945178821298E-2</v>
      </c>
      <c r="B17928" s="11">
        <v>1.5000672196098573E-3</v>
      </c>
      <c r="C17928" s="11"/>
      <c r="D17928" s="11"/>
      <c r="E17928" s="14"/>
    </row>
    <row r="17929" spans="1:5">
      <c r="A17929" s="11">
        <v>1.9759985072852183E-2</v>
      </c>
      <c r="B17929" s="11">
        <v>1.2804645714241266E-3</v>
      </c>
      <c r="C17929" s="11"/>
      <c r="D17929" s="11"/>
      <c r="E17929" s="14"/>
    </row>
    <row r="17930" spans="1:5">
      <c r="A17930" s="11">
        <v>2.1236799977685909E-2</v>
      </c>
      <c r="B17930" s="11">
        <v>1.4118357385175763E-3</v>
      </c>
      <c r="C17930" s="11"/>
      <c r="D17930" s="11"/>
      <c r="E17930" s="14"/>
    </row>
    <row r="17931" spans="1:5">
      <c r="A17931" s="11">
        <v>2.0252963291048264E-2</v>
      </c>
      <c r="B17931" s="11">
        <v>1.2216610464671845E-3</v>
      </c>
      <c r="C17931" s="11"/>
      <c r="D17931" s="11"/>
      <c r="E17931" s="14"/>
    </row>
    <row r="17932" spans="1:5">
      <c r="A17932" s="11">
        <v>2.0849609572893373E-2</v>
      </c>
      <c r="B17932" s="11">
        <v>1.3909573505896603E-3</v>
      </c>
      <c r="C17932" s="11"/>
      <c r="D17932" s="11"/>
      <c r="E17932" s="14"/>
    </row>
    <row r="17933" spans="1:5">
      <c r="A17933" s="11">
        <v>2.2042368296862222E-2</v>
      </c>
      <c r="B17933" s="11">
        <v>1.4997334204620975E-3</v>
      </c>
      <c r="C17933" s="11"/>
      <c r="D17933" s="11"/>
      <c r="E17933" s="14"/>
    </row>
    <row r="17934" spans="1:5">
      <c r="A17934" s="11">
        <v>1.9300167877102516E-2</v>
      </c>
      <c r="B17934" s="11">
        <v>1.247287580830769E-3</v>
      </c>
      <c r="C17934" s="11"/>
      <c r="D17934" s="11"/>
      <c r="E17934" s="14"/>
    </row>
    <row r="17935" spans="1:5">
      <c r="A17935" s="11">
        <v>1.6625288079106872E-2</v>
      </c>
      <c r="B17935" s="11">
        <v>9.3997269472270912E-4</v>
      </c>
      <c r="C17935" s="11"/>
      <c r="D17935" s="11"/>
      <c r="E17935" s="14"/>
    </row>
    <row r="17936" spans="1:5">
      <c r="A17936" s="11">
        <v>2.4118056090972111E-2</v>
      </c>
      <c r="B17936" s="11">
        <v>1.5887945976484105E-3</v>
      </c>
      <c r="C17936" s="11"/>
      <c r="D17936" s="11"/>
      <c r="E17936" s="14"/>
    </row>
    <row r="17937" spans="1:5">
      <c r="A17937" s="11">
        <v>2.3817004775971894E-2</v>
      </c>
      <c r="B17937" s="11">
        <v>1.6415786759893113E-3</v>
      </c>
      <c r="C17937" s="11"/>
      <c r="D17937" s="11"/>
      <c r="E17937" s="14"/>
    </row>
    <row r="17938" spans="1:5">
      <c r="A17938" s="11">
        <v>2.4476110437122545E-2</v>
      </c>
      <c r="B17938" s="11">
        <v>1.6900163994480698E-3</v>
      </c>
      <c r="C17938" s="11"/>
      <c r="D17938" s="11"/>
      <c r="E17938" s="14"/>
    </row>
    <row r="17939" spans="1:5">
      <c r="A17939" s="11">
        <v>2.3322509784663933E-2</v>
      </c>
      <c r="B17939" s="11">
        <v>1.5934028716418627E-3</v>
      </c>
      <c r="C17939" s="11"/>
      <c r="D17939" s="11"/>
      <c r="E17939" s="14"/>
    </row>
    <row r="17940" spans="1:5">
      <c r="A17940" s="11">
        <v>1.550213020678466E-2</v>
      </c>
      <c r="B17940" s="11">
        <v>5.3439449248847382E-4</v>
      </c>
      <c r="C17940" s="11"/>
      <c r="D17940" s="11"/>
      <c r="E17940" s="14"/>
    </row>
    <row r="17941" spans="1:5">
      <c r="A17941" s="11">
        <v>2.0968395518576863E-2</v>
      </c>
      <c r="B17941" s="11">
        <v>1.37786341223853E-3</v>
      </c>
      <c r="C17941" s="11"/>
      <c r="D17941" s="11"/>
      <c r="E17941" s="14"/>
    </row>
    <row r="17942" spans="1:5">
      <c r="A17942" s="11">
        <v>2.9007595257924949E-2</v>
      </c>
      <c r="B17942" s="11">
        <v>1.9556655337531594E-3</v>
      </c>
      <c r="C17942" s="11"/>
      <c r="D17942" s="11"/>
      <c r="E17942" s="14"/>
    </row>
    <row r="17943" spans="1:5">
      <c r="A17943" s="11">
        <v>2.5254521554208525E-2</v>
      </c>
      <c r="B17943" s="11">
        <v>1.7444190380478169E-3</v>
      </c>
      <c r="C17943" s="11"/>
      <c r="D17943" s="11"/>
      <c r="E17943" s="14"/>
    </row>
    <row r="17944" spans="1:5">
      <c r="A17944" s="11">
        <v>1.7474053876774497E-2</v>
      </c>
      <c r="B17944" s="11">
        <v>9.7992295212775493E-4</v>
      </c>
      <c r="C17944" s="11"/>
      <c r="D17944" s="11"/>
      <c r="E17944" s="14"/>
    </row>
    <row r="17945" spans="1:5">
      <c r="A17945" s="11">
        <v>2.1748630741831743E-2</v>
      </c>
      <c r="B17945" s="11">
        <v>1.4455580265764264E-3</v>
      </c>
      <c r="C17945" s="11"/>
      <c r="D17945" s="11"/>
      <c r="E17945" s="14"/>
    </row>
    <row r="17946" spans="1:5">
      <c r="A17946" s="11">
        <v>1.8977910017484442E-2</v>
      </c>
      <c r="B17946" s="11">
        <v>1.2169940304096632E-3</v>
      </c>
      <c r="C17946" s="11"/>
      <c r="D17946" s="11"/>
      <c r="E17946" s="14"/>
    </row>
    <row r="17947" spans="1:5">
      <c r="A17947" s="11">
        <v>3.0140282431915921E-2</v>
      </c>
      <c r="B17947" s="11">
        <v>2.0597205682147957E-3</v>
      </c>
      <c r="C17947" s="11"/>
      <c r="D17947" s="11"/>
      <c r="E17947" s="14"/>
    </row>
    <row r="17948" spans="1:5">
      <c r="A17948" s="11">
        <v>2.9592909160900977E-2</v>
      </c>
      <c r="B17948" s="11">
        <v>2.0360887502419143E-3</v>
      </c>
      <c r="C17948" s="11"/>
      <c r="D17948" s="11"/>
      <c r="E17948" s="14"/>
    </row>
    <row r="17949" spans="1:5">
      <c r="A17949" s="11">
        <v>2.7355866686517592E-2</v>
      </c>
      <c r="B17949" s="11">
        <v>1.893172290223793E-3</v>
      </c>
      <c r="C17949" s="11"/>
      <c r="D17949" s="11"/>
      <c r="E17949" s="14"/>
    </row>
    <row r="17950" spans="1:5">
      <c r="A17950" s="11">
        <v>1.9921624538237266E-2</v>
      </c>
      <c r="B17950" s="11">
        <v>1.3055730548312519E-3</v>
      </c>
      <c r="C17950" s="11"/>
      <c r="D17950" s="11"/>
      <c r="E17950" s="14"/>
    </row>
    <row r="17951" spans="1:5">
      <c r="A17951" s="11">
        <v>1.8980680704772514E-2</v>
      </c>
      <c r="B17951" s="11">
        <v>1.0615666494410521E-3</v>
      </c>
      <c r="C17951" s="11"/>
      <c r="D17951" s="11"/>
      <c r="E17951" s="14"/>
    </row>
    <row r="17952" spans="1:5">
      <c r="A17952" s="11">
        <v>1.5572084176426528E-2</v>
      </c>
      <c r="B17952" s="11">
        <v>6.8091881806400345E-4</v>
      </c>
      <c r="C17952" s="11"/>
      <c r="D17952" s="11"/>
      <c r="E17952" s="14"/>
    </row>
    <row r="17953" spans="1:5">
      <c r="A17953" s="11">
        <v>2.1984722711031694E-2</v>
      </c>
      <c r="B17953" s="11">
        <v>1.4315704897148605E-3</v>
      </c>
      <c r="C17953" s="11"/>
      <c r="D17953" s="11"/>
      <c r="E17953" s="14"/>
    </row>
    <row r="17954" spans="1:5">
      <c r="A17954" s="11">
        <v>1.7537110566078498E-2</v>
      </c>
      <c r="B17954" s="11">
        <v>1.0183386453001392E-3</v>
      </c>
      <c r="C17954" s="11"/>
      <c r="D17954" s="11"/>
      <c r="E17954" s="14"/>
    </row>
    <row r="17955" spans="1:5">
      <c r="A17955" s="11">
        <v>1.9408865117436242E-2</v>
      </c>
      <c r="B17955" s="11">
        <v>1.2509550502189915E-3</v>
      </c>
      <c r="C17955" s="11"/>
      <c r="D17955" s="11"/>
      <c r="E17955" s="14"/>
    </row>
    <row r="17956" spans="1:5">
      <c r="A17956" s="11">
        <v>1.9097089604743073E-2</v>
      </c>
      <c r="B17956" s="11">
        <v>1.2339663413148206E-3</v>
      </c>
      <c r="C17956" s="11"/>
      <c r="D17956" s="11"/>
      <c r="E17956" s="14"/>
    </row>
    <row r="17957" spans="1:5">
      <c r="A17957" s="11">
        <v>2.28979705000458E-2</v>
      </c>
      <c r="B17957" s="11">
        <v>1.5693151412909303E-3</v>
      </c>
      <c r="C17957" s="11"/>
      <c r="D17957" s="11"/>
      <c r="E17957" s="14"/>
    </row>
    <row r="17958" spans="1:5">
      <c r="A17958" s="11">
        <v>2.5158643270248394E-2</v>
      </c>
      <c r="B17958" s="11">
        <v>1.6789818656560043E-3</v>
      </c>
      <c r="C17958" s="11"/>
      <c r="D17958" s="11"/>
      <c r="E17958" s="14"/>
    </row>
    <row r="17959" spans="1:5">
      <c r="A17959" s="11">
        <v>1.8333762341393601E-2</v>
      </c>
      <c r="B17959" s="11">
        <v>1.1514562597018654E-3</v>
      </c>
      <c r="C17959" s="11"/>
      <c r="D17959" s="11"/>
      <c r="E17959" s="14"/>
    </row>
    <row r="17960" spans="1:5">
      <c r="A17960" s="11">
        <v>1.601163026461885E-2</v>
      </c>
      <c r="B17960" s="11">
        <v>8.3253933982474363E-4</v>
      </c>
      <c r="C17960" s="11"/>
      <c r="D17960" s="11"/>
      <c r="E17960" s="14"/>
    </row>
    <row r="17961" spans="1:5">
      <c r="A17961" s="11">
        <v>2.6794825063913039E-2</v>
      </c>
      <c r="B17961" s="11">
        <v>1.8198333893722487E-3</v>
      </c>
      <c r="C17961" s="11"/>
      <c r="D17961" s="11"/>
      <c r="E17961" s="14"/>
    </row>
    <row r="17962" spans="1:5">
      <c r="A17962" s="11">
        <v>2.1817305632661009E-2</v>
      </c>
      <c r="B17962" s="11">
        <v>1.4045993091320558E-3</v>
      </c>
      <c r="C17962" s="11"/>
      <c r="D17962" s="11"/>
      <c r="E17962" s="14"/>
    </row>
    <row r="17963" spans="1:5">
      <c r="A17963" s="11">
        <v>1.566517790917207E-2</v>
      </c>
      <c r="B17963" s="11">
        <v>5.8406681131064828E-4</v>
      </c>
      <c r="C17963" s="11"/>
      <c r="D17963" s="11"/>
      <c r="E17963" s="14"/>
    </row>
    <row r="17964" spans="1:5">
      <c r="A17964" s="11">
        <v>2.460983309018001E-2</v>
      </c>
      <c r="B17964" s="11">
        <v>1.5643356274575894E-3</v>
      </c>
      <c r="C17964" s="11"/>
      <c r="D17964" s="11"/>
      <c r="E17964" s="14"/>
    </row>
    <row r="17965" spans="1:5">
      <c r="A17965" s="11">
        <v>2.4703424993458085E-2</v>
      </c>
      <c r="B17965" s="11">
        <v>1.6533324351638017E-3</v>
      </c>
      <c r="C17965" s="11"/>
      <c r="D17965" s="11"/>
      <c r="E17965" s="14"/>
    </row>
    <row r="17966" spans="1:5">
      <c r="A17966" s="11">
        <v>3.4205819451261575E-2</v>
      </c>
      <c r="B17966" s="11">
        <v>2.2811338834211668E-3</v>
      </c>
      <c r="C17966" s="11"/>
      <c r="D17966" s="11"/>
      <c r="E17966" s="14"/>
    </row>
    <row r="17967" spans="1:5">
      <c r="A17967" s="11">
        <v>2.6302531449062843E-2</v>
      </c>
      <c r="B17967" s="11">
        <v>1.7700871288632008E-3</v>
      </c>
      <c r="C17967" s="11"/>
      <c r="D17967" s="11"/>
      <c r="E17967" s="14"/>
    </row>
    <row r="17968" spans="1:5">
      <c r="A17968" s="11">
        <v>3.1965190680383976E-2</v>
      </c>
      <c r="B17968" s="11">
        <v>2.0860795328011428E-3</v>
      </c>
      <c r="C17968" s="11"/>
      <c r="D17968" s="11"/>
      <c r="E17968" s="14"/>
    </row>
    <row r="17969" spans="1:5">
      <c r="A17969" s="11">
        <v>2.5070855933675879E-2</v>
      </c>
      <c r="B17969" s="11">
        <v>1.628360474075869E-3</v>
      </c>
      <c r="C17969" s="11"/>
      <c r="D17969" s="11"/>
      <c r="E17969" s="14"/>
    </row>
    <row r="17970" spans="1:5">
      <c r="A17970" s="11">
        <v>1.6456380685403511E-2</v>
      </c>
      <c r="B17970" s="11">
        <v>9.154830972740956E-4</v>
      </c>
      <c r="C17970" s="11"/>
      <c r="D17970" s="11"/>
      <c r="E17970" s="14"/>
    </row>
    <row r="17971" spans="1:5">
      <c r="A17971" s="11">
        <v>1.8157219200963821E-2</v>
      </c>
      <c r="B17971" s="11">
        <v>9.7613479217242274E-4</v>
      </c>
      <c r="C17971" s="11"/>
      <c r="D17971" s="11"/>
      <c r="E17971" s="14"/>
    </row>
    <row r="17972" spans="1:5">
      <c r="A17972" s="11">
        <v>1.5807055894545254E-2</v>
      </c>
      <c r="B17972" s="11">
        <v>7.1586444744756303E-4</v>
      </c>
      <c r="C17972" s="11"/>
      <c r="D17972" s="11"/>
      <c r="E17972" s="14"/>
    </row>
    <row r="17973" spans="1:5">
      <c r="A17973" s="11">
        <v>2.4341461377661217E-2</v>
      </c>
      <c r="B17973" s="11">
        <v>1.6364028190700315E-3</v>
      </c>
      <c r="C17973" s="11"/>
      <c r="D17973" s="11"/>
      <c r="E17973" s="14"/>
    </row>
    <row r="17974" spans="1:5">
      <c r="A17974" s="11">
        <v>1.56779424751445E-2</v>
      </c>
      <c r="B17974" s="11">
        <v>7.6168078286175333E-4</v>
      </c>
      <c r="C17974" s="11"/>
      <c r="D17974" s="11"/>
      <c r="E17974" s="14"/>
    </row>
    <row r="17975" spans="1:5">
      <c r="A17975" s="11">
        <v>1.9670528626969667E-2</v>
      </c>
      <c r="B17975" s="11">
        <v>1.2877069213083063E-3</v>
      </c>
      <c r="C17975" s="11"/>
      <c r="D17975" s="11"/>
      <c r="E17975" s="14"/>
    </row>
    <row r="17976" spans="1:5">
      <c r="A17976" s="11">
        <v>2.5519641798146291E-2</v>
      </c>
      <c r="B17976" s="11">
        <v>1.6944828021019517E-3</v>
      </c>
      <c r="C17976" s="11"/>
      <c r="D17976" s="11"/>
      <c r="E17976" s="14"/>
    </row>
    <row r="17977" spans="1:5">
      <c r="A17977" s="11">
        <v>2.3472223380730118E-2</v>
      </c>
      <c r="B17977" s="11">
        <v>1.6139471894883086E-3</v>
      </c>
      <c r="C17977" s="11"/>
      <c r="D17977" s="11"/>
      <c r="E17977" s="14"/>
    </row>
    <row r="17978" spans="1:5">
      <c r="A17978" s="11">
        <v>1.6935507584764354E-2</v>
      </c>
      <c r="B17978" s="11">
        <v>9.7222361104083428E-4</v>
      </c>
      <c r="C17978" s="11"/>
      <c r="D17978" s="11"/>
      <c r="E17978" s="14"/>
    </row>
    <row r="17979" spans="1:5">
      <c r="A17979" s="11">
        <v>1.6180598421431869E-2</v>
      </c>
      <c r="B17979" s="11">
        <v>8.6869979362783967E-4</v>
      </c>
      <c r="C17979" s="11"/>
      <c r="D17979" s="11"/>
      <c r="E17979" s="14"/>
    </row>
    <row r="17980" spans="1:5">
      <c r="A17980" s="11">
        <v>2.1795962114987522E-2</v>
      </c>
      <c r="B17980" s="11">
        <v>1.4083205463837655E-3</v>
      </c>
      <c r="C17980" s="11"/>
      <c r="D17980" s="11"/>
      <c r="E17980" s="14"/>
    </row>
    <row r="17981" spans="1:5">
      <c r="A17981" s="11">
        <v>2.2134114286846987E-2</v>
      </c>
      <c r="B17981" s="11">
        <v>1.503010871459647E-3</v>
      </c>
      <c r="C17981" s="11"/>
      <c r="D17981" s="11"/>
      <c r="E17981" s="14"/>
    </row>
    <row r="17982" spans="1:5">
      <c r="A17982" s="11">
        <v>2.0048352122777977E-2</v>
      </c>
      <c r="B17982" s="11">
        <v>1.1694053976079423E-3</v>
      </c>
      <c r="C17982" s="11"/>
      <c r="D17982" s="11"/>
      <c r="E17982" s="14"/>
    </row>
    <row r="17983" spans="1:5">
      <c r="A17983" s="11">
        <v>2.7451230125257967E-2</v>
      </c>
      <c r="B17983" s="11">
        <v>1.8468098131858061E-3</v>
      </c>
      <c r="C17983" s="11"/>
      <c r="D17983" s="11"/>
      <c r="E17983" s="14"/>
    </row>
    <row r="17984" spans="1:5">
      <c r="A17984" s="11">
        <v>1.7142903963482146E-2</v>
      </c>
      <c r="B17984" s="11">
        <v>1.0099581716727097E-3</v>
      </c>
      <c r="C17984" s="11"/>
      <c r="D17984" s="11"/>
      <c r="E17984" s="14"/>
    </row>
    <row r="17985" spans="1:5">
      <c r="A17985" s="11">
        <v>2.7316475897267205E-2</v>
      </c>
      <c r="B17985" s="11">
        <v>1.8568593958294061E-3</v>
      </c>
      <c r="C17985" s="11"/>
      <c r="D17985" s="11"/>
      <c r="E17985" s="14"/>
    </row>
    <row r="17986" spans="1:5">
      <c r="A17986" s="11">
        <v>2.7125340445955472E-2</v>
      </c>
      <c r="B17986" s="11">
        <v>1.8717663435263892E-3</v>
      </c>
      <c r="C17986" s="11"/>
      <c r="D17986" s="11"/>
      <c r="E17986" s="14"/>
    </row>
    <row r="17987" spans="1:5">
      <c r="A17987" s="11">
        <v>1.8273458441698275E-2</v>
      </c>
      <c r="B17987" s="11">
        <v>1.1446390450025716E-3</v>
      </c>
      <c r="C17987" s="11"/>
      <c r="D17987" s="11"/>
      <c r="E17987" s="14"/>
    </row>
    <row r="17988" spans="1:5">
      <c r="A17988" s="11">
        <v>2.0727192788563453E-2</v>
      </c>
      <c r="B17988" s="11">
        <v>1.3857318388594893E-3</v>
      </c>
      <c r="C17988" s="11"/>
      <c r="D17988" s="11"/>
      <c r="E17988" s="14"/>
    </row>
    <row r="17989" spans="1:5">
      <c r="A17989" s="11">
        <v>1.7363333061761403E-2</v>
      </c>
      <c r="B17989" s="11">
        <v>9.8222357410408974E-4</v>
      </c>
      <c r="C17989" s="11"/>
      <c r="D17989" s="11"/>
      <c r="E17989" s="14"/>
    </row>
    <row r="17990" spans="1:5">
      <c r="A17990" s="11">
        <v>1.6774591701613085E-2</v>
      </c>
      <c r="B17990" s="11">
        <v>9.2757121796605013E-4</v>
      </c>
      <c r="C17990" s="11"/>
      <c r="D17990" s="11"/>
      <c r="E17990" s="14"/>
    </row>
    <row r="17991" spans="1:5">
      <c r="A17991" s="11">
        <v>1.6080171161199443E-2</v>
      </c>
      <c r="B17991" s="11">
        <v>6.2270904276939582E-4</v>
      </c>
      <c r="C17991" s="11"/>
      <c r="D17991" s="11"/>
      <c r="E17991" s="14"/>
    </row>
    <row r="17992" spans="1:5">
      <c r="A17992" s="11">
        <v>2.5688440583254847E-2</v>
      </c>
      <c r="B17992" s="11">
        <v>1.7749724698989246E-3</v>
      </c>
      <c r="C17992" s="11"/>
      <c r="D17992" s="11"/>
      <c r="E17992" s="14"/>
    </row>
    <row r="17993" spans="1:5">
      <c r="A17993" s="11">
        <v>2.2389995340866515E-2</v>
      </c>
      <c r="B17993" s="11">
        <v>1.5212073354417214E-3</v>
      </c>
      <c r="C17993" s="11"/>
      <c r="D17993" s="11"/>
      <c r="E17993" s="14"/>
    </row>
    <row r="17994" spans="1:5">
      <c r="A17994" s="11">
        <v>1.7035807721849903E-2</v>
      </c>
      <c r="B17994" s="11">
        <v>9.710186499640699E-4</v>
      </c>
      <c r="C17994" s="11"/>
      <c r="D17994" s="11"/>
      <c r="E17994" s="14"/>
    </row>
    <row r="17995" spans="1:5">
      <c r="A17995" s="11">
        <v>2.2162141842564716E-2</v>
      </c>
      <c r="B17995" s="11">
        <v>1.4768728983508197E-3</v>
      </c>
      <c r="C17995" s="11"/>
      <c r="D17995" s="11"/>
      <c r="E17995" s="14"/>
    </row>
    <row r="17996" spans="1:5">
      <c r="A17996" s="11">
        <v>2.8663837783422304E-2</v>
      </c>
      <c r="B17996" s="11">
        <v>1.9388452595893275E-3</v>
      </c>
      <c r="C17996" s="11"/>
      <c r="D17996" s="11"/>
      <c r="E17996" s="14"/>
    </row>
    <row r="17997" spans="1:5">
      <c r="A17997" s="11">
        <v>2.200721313609199E-2</v>
      </c>
      <c r="B17997" s="11">
        <v>1.494146896675879E-3</v>
      </c>
      <c r="C17997" s="11"/>
      <c r="D17997" s="11"/>
      <c r="E17997" s="14"/>
    </row>
    <row r="17998" spans="1:5">
      <c r="A17998" s="11">
        <v>3.7354666110381032E-2</v>
      </c>
      <c r="B17998" s="11">
        <v>2.4137227038904434E-3</v>
      </c>
      <c r="C17998" s="11"/>
      <c r="D17998" s="11"/>
      <c r="E17998" s="14"/>
    </row>
    <row r="17999" spans="1:5">
      <c r="A17999" s="11">
        <v>3.3907590878349825E-2</v>
      </c>
      <c r="B17999" s="11">
        <v>2.2749854835934094E-3</v>
      </c>
      <c r="C17999" s="11"/>
      <c r="D17999" s="11"/>
      <c r="E17999" s="14"/>
    </row>
    <row r="18000" spans="1:5">
      <c r="A18000" s="11">
        <v>1.9998769386646388E-2</v>
      </c>
      <c r="B18000" s="11">
        <v>1.3188135826198814E-3</v>
      </c>
      <c r="C18000" s="11"/>
      <c r="D18000" s="11"/>
      <c r="E18000" s="14"/>
    </row>
    <row r="18001" spans="1:5">
      <c r="A18001" s="11">
        <v>2.0986184414200977E-2</v>
      </c>
      <c r="B18001" s="11">
        <v>1.4099393300565847E-3</v>
      </c>
      <c r="C18001" s="11"/>
      <c r="D18001" s="11"/>
      <c r="E18001" s="14"/>
    </row>
    <row r="18002" spans="1:5">
      <c r="A18002" s="11">
        <v>1.9827296652535326E-2</v>
      </c>
      <c r="B18002" s="11">
        <v>1.1794031010682454E-3</v>
      </c>
      <c r="C18002" s="11"/>
      <c r="D18002" s="11"/>
      <c r="E18002" s="14"/>
    </row>
    <row r="18003" spans="1:5">
      <c r="A18003" s="11">
        <v>1.8995472291990782E-2</v>
      </c>
      <c r="B18003" s="11">
        <v>1.2175993598982605E-3</v>
      </c>
      <c r="C18003" s="11"/>
      <c r="D18003" s="11"/>
      <c r="E18003" s="14"/>
    </row>
    <row r="18004" spans="1:5">
      <c r="A18004" s="11">
        <v>2.0151477330433692E-2</v>
      </c>
      <c r="B18004" s="11">
        <v>1.3206914553008276E-3</v>
      </c>
      <c r="C18004" s="11"/>
      <c r="D18004" s="11"/>
      <c r="E18004" s="14"/>
    </row>
    <row r="18005" spans="1:5">
      <c r="A18005" s="11">
        <v>2.1775262717445419E-2</v>
      </c>
      <c r="B18005" s="11">
        <v>1.4600831606896173E-3</v>
      </c>
      <c r="C18005" s="11"/>
      <c r="D18005" s="11"/>
      <c r="E18005" s="14"/>
    </row>
    <row r="18006" spans="1:5">
      <c r="A18006" s="11">
        <v>1.7410742849612807E-2</v>
      </c>
      <c r="B18006" s="11">
        <v>1.0352129985435831E-3</v>
      </c>
      <c r="C18006" s="11"/>
      <c r="D18006" s="11"/>
      <c r="E18006" s="14"/>
    </row>
    <row r="18007" spans="1:5">
      <c r="A18007" s="11">
        <v>1.9567547718719349E-2</v>
      </c>
      <c r="B18007" s="11">
        <v>1.2805416417599387E-3</v>
      </c>
      <c r="C18007" s="11"/>
      <c r="D18007" s="11"/>
      <c r="E18007" s="14"/>
    </row>
    <row r="18008" spans="1:5">
      <c r="A18008" s="11">
        <v>2.1095985724331755E-2</v>
      </c>
      <c r="B18008" s="11">
        <v>1.3405940070273853E-3</v>
      </c>
      <c r="C18008" s="11"/>
      <c r="D18008" s="11"/>
      <c r="E18008" s="14"/>
    </row>
    <row r="18009" spans="1:5">
      <c r="A18009" s="11">
        <v>1.5528102563346457E-2</v>
      </c>
      <c r="B18009" s="11">
        <v>6.8600037923931137E-4</v>
      </c>
      <c r="C18009" s="11"/>
      <c r="D18009" s="11"/>
      <c r="E18009" s="14"/>
    </row>
    <row r="18010" spans="1:5">
      <c r="A18010" s="11">
        <v>2.0009956315739326E-2</v>
      </c>
      <c r="B18010" s="11">
        <v>1.322220624552546E-3</v>
      </c>
      <c r="C18010" s="11"/>
      <c r="D18010" s="11"/>
      <c r="E18010" s="14"/>
    </row>
    <row r="18011" spans="1:5">
      <c r="A18011" s="11">
        <v>2.1996643619481407E-2</v>
      </c>
      <c r="B18011" s="11">
        <v>1.4528005099480579E-3</v>
      </c>
      <c r="C18011" s="11"/>
      <c r="D18011" s="11"/>
      <c r="E18011" s="14"/>
    </row>
    <row r="18012" spans="1:5">
      <c r="A18012" s="11">
        <v>1.7747543623488887E-2</v>
      </c>
      <c r="B18012" s="11">
        <v>1.0892891156320452E-3</v>
      </c>
      <c r="C18012" s="11"/>
      <c r="D18012" s="11"/>
      <c r="E18012" s="14"/>
    </row>
    <row r="18013" spans="1:5">
      <c r="A18013" s="11">
        <v>1.7945875352600282E-2</v>
      </c>
      <c r="B18013" s="11">
        <v>1.1109144188593647E-3</v>
      </c>
      <c r="C18013" s="11"/>
      <c r="D18013" s="11"/>
      <c r="E18013" s="14"/>
    </row>
    <row r="18014" spans="1:5">
      <c r="A18014" s="11">
        <v>2.021342314562638E-2</v>
      </c>
      <c r="B18014" s="11">
        <v>1.3090667927535221E-3</v>
      </c>
      <c r="C18014" s="11"/>
      <c r="D18014" s="11"/>
      <c r="E18014" s="14"/>
    </row>
    <row r="18015" spans="1:5">
      <c r="A18015" s="11">
        <v>2.0021329546096676E-2</v>
      </c>
      <c r="B18015" s="11">
        <v>1.284498379679244E-3</v>
      </c>
      <c r="C18015" s="11"/>
      <c r="D18015" s="11"/>
      <c r="E18015" s="14"/>
    </row>
    <row r="18016" spans="1:5">
      <c r="A18016" s="11">
        <v>3.0640506479823439E-2</v>
      </c>
      <c r="B18016" s="11">
        <v>1.9775539165285895E-3</v>
      </c>
      <c r="C18016" s="11"/>
      <c r="D18016" s="11"/>
      <c r="E18016" s="14"/>
    </row>
    <row r="18017" spans="1:5">
      <c r="A18017" s="11">
        <v>1.7617002478033994E-2</v>
      </c>
      <c r="B18017" s="11">
        <v>1.0606708826238862E-3</v>
      </c>
      <c r="C18017" s="11"/>
      <c r="D18017" s="11"/>
      <c r="E18017" s="14"/>
    </row>
    <row r="18018" spans="1:5">
      <c r="A18018" s="11">
        <v>2.1138579717256044E-2</v>
      </c>
      <c r="B18018" s="11">
        <v>1.4231576701022731E-3</v>
      </c>
      <c r="C18018" s="11"/>
      <c r="D18018" s="11"/>
      <c r="E18018" s="14"/>
    </row>
    <row r="18019" spans="1:5">
      <c r="A18019" s="11">
        <v>1.7112047764301013E-2</v>
      </c>
      <c r="B18019" s="11">
        <v>1.0038064500529017E-3</v>
      </c>
      <c r="C18019" s="11"/>
      <c r="D18019" s="11"/>
      <c r="E18019" s="14"/>
    </row>
    <row r="18020" spans="1:5">
      <c r="A18020" s="11">
        <v>1.5510629030271653E-2</v>
      </c>
      <c r="B18020" s="11">
        <v>7.1087515953160041E-4</v>
      </c>
      <c r="C18020" s="11"/>
      <c r="D18020" s="11"/>
      <c r="E18020" s="14"/>
    </row>
    <row r="18021" spans="1:5">
      <c r="A18021" s="11">
        <v>2.033014239266075E-2</v>
      </c>
      <c r="B18021" s="11">
        <v>1.3227723925394385E-3</v>
      </c>
      <c r="C18021" s="11"/>
      <c r="D18021" s="11"/>
      <c r="E18021" s="14"/>
    </row>
    <row r="18022" spans="1:5">
      <c r="A18022" s="11">
        <v>2.2396459725067909E-2</v>
      </c>
      <c r="B18022" s="11">
        <v>1.4784965714477994E-3</v>
      </c>
      <c r="C18022" s="11"/>
      <c r="D18022" s="11"/>
      <c r="E18022" s="14"/>
    </row>
    <row r="18023" spans="1:5">
      <c r="A18023" s="11">
        <v>2.3557549541210736E-2</v>
      </c>
      <c r="B18023" s="11">
        <v>1.5356878916229929E-3</v>
      </c>
      <c r="C18023" s="11"/>
      <c r="D18023" s="11"/>
      <c r="E18023" s="14"/>
    </row>
    <row r="18024" spans="1:5">
      <c r="A18024" s="11">
        <v>1.8045935332698552E-2</v>
      </c>
      <c r="B18024" s="11">
        <v>1.0527193887180423E-3</v>
      </c>
      <c r="C18024" s="11"/>
      <c r="D18024" s="11"/>
      <c r="E18024" s="14"/>
    </row>
    <row r="18025" spans="1:5">
      <c r="A18025" s="11">
        <v>2.4243866926451915E-2</v>
      </c>
      <c r="B18025" s="11">
        <v>1.6657197147984008E-3</v>
      </c>
      <c r="C18025" s="11"/>
      <c r="D18025" s="11"/>
      <c r="E18025" s="14"/>
    </row>
    <row r="18026" spans="1:5">
      <c r="A18026" s="11">
        <v>2.1771378072120592E-2</v>
      </c>
      <c r="B18026" s="11">
        <v>1.4089900911358761E-3</v>
      </c>
      <c r="C18026" s="11"/>
      <c r="D18026" s="11"/>
      <c r="E18026" s="14"/>
    </row>
    <row r="18027" spans="1:5">
      <c r="A18027" s="11">
        <v>2.2713067495883636E-2</v>
      </c>
      <c r="B18027" s="11">
        <v>1.5317426362598395E-3</v>
      </c>
      <c r="C18027" s="11"/>
      <c r="D18027" s="11"/>
      <c r="E18027" s="14"/>
    </row>
    <row r="18028" spans="1:5">
      <c r="A18028" s="11">
        <v>2.9922467888305861E-2</v>
      </c>
      <c r="B18028" s="11">
        <v>2.0521701213446013E-3</v>
      </c>
      <c r="C18028" s="11"/>
      <c r="D18028" s="11"/>
      <c r="E18028" s="14"/>
    </row>
    <row r="18029" spans="1:5">
      <c r="A18029" s="11">
        <v>1.7814495046436323E-2</v>
      </c>
      <c r="B18029" s="11">
        <v>1.0929020312943234E-3</v>
      </c>
      <c r="C18029" s="11"/>
      <c r="D18029" s="11"/>
      <c r="E18029" s="14"/>
    </row>
    <row r="18030" spans="1:5">
      <c r="A18030" s="11">
        <v>2.4751457284806537E-2</v>
      </c>
      <c r="B18030" s="11">
        <v>1.6756785351397299E-3</v>
      </c>
      <c r="C18030" s="11"/>
      <c r="D18030" s="11"/>
      <c r="E18030" s="14"/>
    </row>
    <row r="18031" spans="1:5">
      <c r="A18031" s="11">
        <v>2.3818723211501965E-2</v>
      </c>
      <c r="B18031" s="11">
        <v>1.5044857733823964E-3</v>
      </c>
      <c r="C18031" s="11"/>
      <c r="D18031" s="11"/>
      <c r="E18031" s="14"/>
    </row>
    <row r="18032" spans="1:5">
      <c r="A18032" s="11">
        <v>1.5907354635919722E-2</v>
      </c>
      <c r="B18032" s="11">
        <v>8.1498151033379106E-4</v>
      </c>
      <c r="C18032" s="11"/>
      <c r="D18032" s="11"/>
      <c r="E18032" s="14"/>
    </row>
    <row r="18033" spans="1:5">
      <c r="A18033" s="11">
        <v>2.9550312872036789E-2</v>
      </c>
      <c r="B18033" s="11">
        <v>2.0283460436115674E-3</v>
      </c>
      <c r="C18033" s="11"/>
      <c r="D18033" s="11"/>
      <c r="E18033" s="14"/>
    </row>
    <row r="18034" spans="1:5">
      <c r="A18034" s="11">
        <v>1.9081099171347191E-2</v>
      </c>
      <c r="B18034" s="11">
        <v>1.1985647372974128E-3</v>
      </c>
      <c r="C18034" s="11"/>
      <c r="D18034" s="11"/>
      <c r="E18034" s="14"/>
    </row>
    <row r="18035" spans="1:5">
      <c r="A18035" s="11">
        <v>1.7925412386532873E-2</v>
      </c>
      <c r="B18035" s="11">
        <v>1.1010474336519748E-3</v>
      </c>
      <c r="C18035" s="11"/>
      <c r="D18035" s="11"/>
      <c r="E18035" s="14"/>
    </row>
    <row r="18036" spans="1:5">
      <c r="A18036" s="11">
        <v>2.3390193753273752E-2</v>
      </c>
      <c r="B18036" s="11">
        <v>1.6077686412078978E-3</v>
      </c>
      <c r="C18036" s="11"/>
      <c r="D18036" s="11"/>
      <c r="E18036" s="14"/>
    </row>
    <row r="18037" spans="1:5">
      <c r="A18037" s="11">
        <v>2.3230461524463085E-2</v>
      </c>
      <c r="B18037" s="11">
        <v>1.4454481913256216E-3</v>
      </c>
      <c r="C18037" s="11"/>
      <c r="D18037" s="11"/>
      <c r="E18037" s="14"/>
    </row>
    <row r="18038" spans="1:5">
      <c r="A18038" s="11">
        <v>1.6505591580194493E-2</v>
      </c>
      <c r="B18038" s="11">
        <v>8.7934340226261676E-4</v>
      </c>
      <c r="C18038" s="11"/>
      <c r="D18038" s="11"/>
      <c r="E18038" s="14"/>
    </row>
    <row r="18039" spans="1:5">
      <c r="A18039" s="11">
        <v>1.9116792151339254E-2</v>
      </c>
      <c r="B18039" s="11">
        <v>1.1886585548159861E-3</v>
      </c>
      <c r="C18039" s="11"/>
      <c r="D18039" s="11"/>
      <c r="E18039" s="14"/>
    </row>
    <row r="18040" spans="1:5">
      <c r="A18040" s="11">
        <v>2.1338656224617329E-2</v>
      </c>
      <c r="B18040" s="11">
        <v>1.427658159928477E-3</v>
      </c>
      <c r="C18040" s="11"/>
      <c r="D18040" s="11"/>
      <c r="E18040" s="14"/>
    </row>
    <row r="18041" spans="1:5">
      <c r="A18041" s="11">
        <v>1.5468488323854753E-2</v>
      </c>
      <c r="B18041" s="11">
        <v>4.6372534269091076E-4</v>
      </c>
      <c r="C18041" s="11"/>
      <c r="D18041" s="11"/>
      <c r="E18041" s="14"/>
    </row>
    <row r="18042" spans="1:5">
      <c r="A18042" s="11">
        <v>2.2006891666283123E-2</v>
      </c>
      <c r="B18042" s="11">
        <v>1.4771704789981054E-3</v>
      </c>
      <c r="C18042" s="11"/>
      <c r="D18042" s="11"/>
      <c r="E18042" s="14"/>
    </row>
    <row r="18043" spans="1:5">
      <c r="A18043" s="11">
        <v>2.0349592839292906E-2</v>
      </c>
      <c r="B18043" s="11">
        <v>1.2226378852342552E-3</v>
      </c>
      <c r="C18043" s="11"/>
      <c r="D18043" s="11"/>
      <c r="E18043" s="14"/>
    </row>
    <row r="18044" spans="1:5">
      <c r="A18044" s="11">
        <v>1.8026419153145842E-2</v>
      </c>
      <c r="B18044" s="11">
        <v>1.0996272372450439E-3</v>
      </c>
      <c r="C18044" s="11"/>
      <c r="D18044" s="11"/>
      <c r="E18044" s="14"/>
    </row>
    <row r="18045" spans="1:5">
      <c r="A18045" s="11">
        <v>1.6457342604774414E-2</v>
      </c>
      <c r="B18045" s="11">
        <v>8.9610835725870489E-4</v>
      </c>
      <c r="C18045" s="11"/>
      <c r="D18045" s="11"/>
      <c r="E18045" s="14"/>
    </row>
    <row r="18046" spans="1:5">
      <c r="A18046" s="11">
        <v>2.2616513928050454E-2</v>
      </c>
      <c r="B18046" s="11">
        <v>1.5299548745371983E-3</v>
      </c>
      <c r="C18046" s="11"/>
      <c r="D18046" s="11"/>
      <c r="E18046" s="14"/>
    </row>
    <row r="18047" spans="1:5">
      <c r="A18047" s="11">
        <v>1.8257993732436761E-2</v>
      </c>
      <c r="B18047" s="11">
        <v>1.146549347085293E-3</v>
      </c>
      <c r="C18047" s="11"/>
      <c r="D18047" s="11"/>
      <c r="E18047" s="14"/>
    </row>
    <row r="18048" spans="1:5">
      <c r="A18048" s="11">
        <v>2.1346016874654126E-2</v>
      </c>
      <c r="B18048" s="11">
        <v>1.4244923793998564E-3</v>
      </c>
      <c r="C18048" s="11"/>
      <c r="D18048" s="11"/>
      <c r="E18048" s="14"/>
    </row>
    <row r="18049" spans="1:5">
      <c r="A18049" s="11">
        <v>2.2121337238421131E-2</v>
      </c>
      <c r="B18049" s="11">
        <v>1.5053303887162684E-3</v>
      </c>
      <c r="C18049" s="11"/>
      <c r="D18049" s="11"/>
      <c r="E18049" s="14"/>
    </row>
    <row r="18050" spans="1:5">
      <c r="A18050" s="11">
        <v>2.3602361931476818E-2</v>
      </c>
      <c r="B18050" s="11">
        <v>1.4713263023553023E-3</v>
      </c>
      <c r="C18050" s="11"/>
      <c r="D18050" s="11"/>
      <c r="E18050" s="14"/>
    </row>
    <row r="18051" spans="1:5">
      <c r="A18051" s="11">
        <v>1.8879210477621602E-2</v>
      </c>
      <c r="B18051" s="11">
        <v>1.2107230566274132E-3</v>
      </c>
      <c r="C18051" s="11"/>
      <c r="D18051" s="11"/>
      <c r="E18051" s="14"/>
    </row>
    <row r="18052" spans="1:5">
      <c r="A18052" s="11">
        <v>2.2160244893118825E-2</v>
      </c>
      <c r="B18052" s="11">
        <v>1.4454830195401477E-3</v>
      </c>
      <c r="C18052" s="11"/>
      <c r="D18052" s="11"/>
      <c r="E18052" s="14"/>
    </row>
    <row r="18053" spans="1:5">
      <c r="A18053" s="11">
        <v>2.6748985250157002E-2</v>
      </c>
      <c r="B18053" s="11">
        <v>1.7792185547513234E-3</v>
      </c>
      <c r="C18053" s="11"/>
      <c r="D18053" s="11"/>
      <c r="E18053" s="14"/>
    </row>
    <row r="18054" spans="1:5">
      <c r="A18054" s="11">
        <v>2.5102738259149181E-2</v>
      </c>
      <c r="B18054" s="11">
        <v>1.6755816764103231E-3</v>
      </c>
      <c r="C18054" s="11"/>
      <c r="D18054" s="11"/>
      <c r="E18054" s="14"/>
    </row>
    <row r="18055" spans="1:5">
      <c r="A18055" s="11">
        <v>2.2990294283959347E-2</v>
      </c>
      <c r="B18055" s="11">
        <v>1.4807375990835599E-3</v>
      </c>
      <c r="C18055" s="11"/>
      <c r="D18055" s="11"/>
      <c r="E18055" s="14"/>
    </row>
    <row r="18056" spans="1:5">
      <c r="A18056" s="11">
        <v>2.4531091713779932E-2</v>
      </c>
      <c r="B18056" s="11">
        <v>1.6738609259508038E-3</v>
      </c>
      <c r="C18056" s="11"/>
      <c r="D18056" s="11"/>
      <c r="E18056" s="14"/>
    </row>
    <row r="18057" spans="1:5">
      <c r="A18057" s="11">
        <v>2.0225288161862476E-2</v>
      </c>
      <c r="B18057" s="11">
        <v>1.3407928434735913E-3</v>
      </c>
      <c r="C18057" s="11"/>
      <c r="D18057" s="11"/>
      <c r="E18057" s="14"/>
    </row>
    <row r="18058" spans="1:5">
      <c r="A18058" s="11">
        <v>1.9001346443899815E-2</v>
      </c>
      <c r="B18058" s="11">
        <v>1.1515848278616644E-3</v>
      </c>
      <c r="C18058" s="11"/>
      <c r="D18058" s="11"/>
      <c r="E18058" s="14"/>
    </row>
    <row r="18059" spans="1:5">
      <c r="A18059" s="11">
        <v>1.9723914821763389E-2</v>
      </c>
      <c r="B18059" s="11">
        <v>1.254412668630034E-3</v>
      </c>
      <c r="C18059" s="11"/>
      <c r="D18059" s="11"/>
      <c r="E18059" s="14"/>
    </row>
    <row r="18060" spans="1:5">
      <c r="A18060" s="11">
        <v>2.0891055186462559E-2</v>
      </c>
      <c r="B18060" s="11">
        <v>1.3427399571169191E-3</v>
      </c>
      <c r="C18060" s="11"/>
      <c r="D18060" s="11"/>
      <c r="E18060" s="14"/>
    </row>
    <row r="18061" spans="1:5">
      <c r="A18061" s="11">
        <v>2.8164487416060431E-2</v>
      </c>
      <c r="B18061" s="11">
        <v>1.878465046662544E-3</v>
      </c>
      <c r="C18061" s="11"/>
      <c r="D18061" s="11"/>
      <c r="E18061" s="14"/>
    </row>
    <row r="18062" spans="1:5">
      <c r="A18062" s="11">
        <v>1.9487332300127346E-2</v>
      </c>
      <c r="B18062" s="11">
        <v>1.2649354538616111E-3</v>
      </c>
      <c r="C18062" s="11"/>
      <c r="D18062" s="11"/>
      <c r="E18062" s="14"/>
    </row>
    <row r="18063" spans="1:5">
      <c r="A18063" s="11">
        <v>1.7167589448501577E-2</v>
      </c>
      <c r="B18063" s="11">
        <v>9.5007050167943119E-4</v>
      </c>
      <c r="C18063" s="11"/>
      <c r="D18063" s="11"/>
      <c r="E18063" s="14"/>
    </row>
    <row r="18064" spans="1:5">
      <c r="A18064" s="11">
        <v>2.3522983081757928E-2</v>
      </c>
      <c r="B18064" s="11">
        <v>1.6189425933351665E-3</v>
      </c>
      <c r="C18064" s="11"/>
      <c r="D18064" s="11"/>
      <c r="E18064" s="14"/>
    </row>
    <row r="18065" spans="1:5">
      <c r="A18065" s="11">
        <v>1.694376841849575E-2</v>
      </c>
      <c r="B18065" s="11">
        <v>9.0536040725790103E-4</v>
      </c>
      <c r="C18065" s="11"/>
      <c r="D18065" s="11"/>
      <c r="E18065" s="14"/>
    </row>
    <row r="18066" spans="1:5">
      <c r="A18066" s="11">
        <v>1.7927557056840335E-2</v>
      </c>
      <c r="B18066" s="11">
        <v>9.8216971398840244E-4</v>
      </c>
      <c r="C18066" s="11"/>
      <c r="D18066" s="11"/>
      <c r="E18066" s="14"/>
    </row>
    <row r="18067" spans="1:5">
      <c r="A18067" s="11">
        <v>2.5873220019429478E-2</v>
      </c>
      <c r="B18067" s="11">
        <v>1.7691229319224447E-3</v>
      </c>
      <c r="C18067" s="11"/>
      <c r="D18067" s="11"/>
      <c r="E18067" s="14"/>
    </row>
    <row r="18068" spans="1:5">
      <c r="A18068" s="11">
        <v>2.6208833439758515E-2</v>
      </c>
      <c r="B18068" s="11">
        <v>1.7256851212795051E-3</v>
      </c>
      <c r="C18068" s="11"/>
      <c r="D18068" s="11"/>
      <c r="E18068" s="14"/>
    </row>
    <row r="18069" spans="1:5">
      <c r="A18069" s="11">
        <v>2.6018066449811771E-2</v>
      </c>
      <c r="B18069" s="11">
        <v>1.789956091646951E-3</v>
      </c>
      <c r="C18069" s="11"/>
      <c r="D18069" s="11"/>
      <c r="E18069" s="14"/>
    </row>
    <row r="18070" spans="1:5">
      <c r="A18070" s="11">
        <v>1.5536890366487109E-2</v>
      </c>
      <c r="B18070" s="11">
        <v>4.6422880360704984E-4</v>
      </c>
      <c r="C18070" s="11"/>
      <c r="D18070" s="11"/>
      <c r="E18070" s="14"/>
    </row>
    <row r="18071" spans="1:5">
      <c r="A18071" s="11">
        <v>2.79763369668726E-2</v>
      </c>
      <c r="B18071" s="11">
        <v>1.8367515942315769E-3</v>
      </c>
      <c r="C18071" s="11"/>
      <c r="D18071" s="11"/>
      <c r="E18071" s="14"/>
    </row>
    <row r="18072" spans="1:5">
      <c r="A18072" s="11">
        <v>2.3672183613072051E-2</v>
      </c>
      <c r="B18072" s="11">
        <v>1.6311144508283294E-3</v>
      </c>
      <c r="C18072" s="11"/>
      <c r="D18072" s="11"/>
      <c r="E18072" s="14"/>
    </row>
    <row r="18073" spans="1:5">
      <c r="A18073" s="11">
        <v>2.2072001130228149E-2</v>
      </c>
      <c r="B18073" s="11">
        <v>1.4015448419955742E-3</v>
      </c>
      <c r="C18073" s="11"/>
      <c r="D18073" s="11"/>
      <c r="E18073" s="14"/>
    </row>
    <row r="18074" spans="1:5">
      <c r="A18074" s="11">
        <v>2.7951393314096431E-2</v>
      </c>
      <c r="B18074" s="11">
        <v>1.9309993710340824E-3</v>
      </c>
      <c r="C18074" s="11"/>
      <c r="D18074" s="11"/>
      <c r="E18074" s="14"/>
    </row>
    <row r="18075" spans="1:5">
      <c r="A18075" s="11">
        <v>2.0864188108715969E-2</v>
      </c>
      <c r="B18075" s="11">
        <v>1.3992611802533491E-3</v>
      </c>
      <c r="C18075" s="11"/>
      <c r="D18075" s="11"/>
      <c r="E18075" s="14"/>
    </row>
    <row r="18076" spans="1:5">
      <c r="A18076" s="11">
        <v>1.5475467889051957E-2</v>
      </c>
      <c r="B18076" s="11">
        <v>6.8811301876532606E-4</v>
      </c>
      <c r="C18076" s="11"/>
      <c r="D18076" s="11"/>
      <c r="E18076" s="14"/>
    </row>
    <row r="18077" spans="1:5">
      <c r="A18077" s="11">
        <v>2.0052357378025461E-2</v>
      </c>
      <c r="B18077" s="11">
        <v>1.3188664498856779E-3</v>
      </c>
      <c r="C18077" s="11"/>
      <c r="D18077" s="11"/>
      <c r="E18077" s="14"/>
    </row>
    <row r="18078" spans="1:5">
      <c r="A18078" s="11">
        <v>2.0353922087963966E-2</v>
      </c>
      <c r="B18078" s="11">
        <v>1.3146048108079534E-3</v>
      </c>
      <c r="C18078" s="11"/>
      <c r="D18078" s="11"/>
      <c r="E18078" s="14"/>
    </row>
    <row r="18079" spans="1:5">
      <c r="A18079" s="11">
        <v>1.8137538751993927E-2</v>
      </c>
      <c r="B18079" s="11">
        <v>1.051093991069605E-3</v>
      </c>
      <c r="C18079" s="11"/>
      <c r="D18079" s="11"/>
      <c r="E18079" s="14"/>
    </row>
    <row r="18080" spans="1:5">
      <c r="A18080" s="11">
        <v>2.0454455597250183E-2</v>
      </c>
      <c r="B18080" s="11">
        <v>1.2670441761649738E-3</v>
      </c>
      <c r="C18080" s="11"/>
      <c r="D18080" s="11"/>
      <c r="E18080" s="14"/>
    </row>
    <row r="18081" spans="1:5">
      <c r="A18081" s="11">
        <v>1.6363092489258116E-2</v>
      </c>
      <c r="B18081" s="11">
        <v>8.4511631801658456E-4</v>
      </c>
      <c r="C18081" s="11"/>
      <c r="D18081" s="11"/>
      <c r="E18081" s="14"/>
    </row>
    <row r="18082" spans="1:5">
      <c r="A18082" s="11">
        <v>2.1192652158666458E-2</v>
      </c>
      <c r="B18082" s="11">
        <v>1.3409453677710285E-3</v>
      </c>
      <c r="C18082" s="11"/>
      <c r="D18082" s="11"/>
      <c r="E18082" s="14"/>
    </row>
    <row r="18083" spans="1:5">
      <c r="A18083" s="11">
        <v>2.9124679159574021E-2</v>
      </c>
      <c r="B18083" s="11">
        <v>1.9119339969668602E-3</v>
      </c>
      <c r="C18083" s="11"/>
      <c r="D18083" s="11"/>
      <c r="E18083" s="14"/>
    </row>
    <row r="18084" spans="1:5">
      <c r="A18084" s="11">
        <v>3.6291718334663686E-2</v>
      </c>
      <c r="B18084" s="11">
        <v>2.3624794677999986E-3</v>
      </c>
      <c r="C18084" s="11"/>
      <c r="D18084" s="11"/>
      <c r="E18084" s="14"/>
    </row>
    <row r="18085" spans="1:5">
      <c r="A18085" s="11">
        <v>1.6117418775716187E-2</v>
      </c>
      <c r="B18085" s="11">
        <v>8.0759828844101812E-4</v>
      </c>
      <c r="C18085" s="11"/>
      <c r="D18085" s="11"/>
      <c r="E18085" s="14"/>
    </row>
    <row r="18086" spans="1:5">
      <c r="A18086" s="11">
        <v>2.2140202187172889E-2</v>
      </c>
      <c r="B18086" s="11">
        <v>1.4872762931347698E-3</v>
      </c>
      <c r="C18086" s="11"/>
      <c r="D18086" s="11"/>
      <c r="E18086" s="14"/>
    </row>
    <row r="18087" spans="1:5">
      <c r="A18087" s="11">
        <v>2.4647436446833166E-2</v>
      </c>
      <c r="B18087" s="11">
        <v>1.6936080640709867E-3</v>
      </c>
      <c r="C18087" s="11"/>
      <c r="D18087" s="11"/>
      <c r="E18087" s="14"/>
    </row>
    <row r="18088" spans="1:5">
      <c r="A18088" s="11">
        <v>2.7609650362610375E-2</v>
      </c>
      <c r="B18088" s="11">
        <v>1.8945062525563571E-3</v>
      </c>
      <c r="C18088" s="11"/>
      <c r="D18088" s="11"/>
      <c r="E18088" s="14"/>
    </row>
    <row r="18089" spans="1:5">
      <c r="A18089" s="11">
        <v>1.7755505239668352E-2</v>
      </c>
      <c r="B18089" s="11">
        <v>1.0469968143947074E-3</v>
      </c>
      <c r="C18089" s="11"/>
      <c r="D18089" s="11"/>
      <c r="E18089" s="14"/>
    </row>
    <row r="18090" spans="1:5">
      <c r="A18090" s="11">
        <v>2.2485359740768519E-2</v>
      </c>
      <c r="B18090" s="11">
        <v>1.5156835713827737E-3</v>
      </c>
      <c r="C18090" s="11"/>
      <c r="D18090" s="11"/>
      <c r="E18090" s="14"/>
    </row>
    <row r="18091" spans="1:5">
      <c r="A18091" s="11">
        <v>2.7398620596023819E-2</v>
      </c>
      <c r="B18091" s="11">
        <v>1.7941851176695675E-3</v>
      </c>
      <c r="C18091" s="11"/>
      <c r="D18091" s="11"/>
      <c r="E18091" s="14"/>
    </row>
    <row r="18092" spans="1:5">
      <c r="A18092" s="11">
        <v>2.0170366748108157E-2</v>
      </c>
      <c r="B18092" s="11">
        <v>1.2957498818161662E-3</v>
      </c>
      <c r="C18092" s="11"/>
      <c r="D18092" s="11"/>
      <c r="E18092" s="14"/>
    </row>
    <row r="18093" spans="1:5">
      <c r="A18093" s="11">
        <v>2.5333073361958853E-2</v>
      </c>
      <c r="B18093" s="11">
        <v>1.7110095021690009E-3</v>
      </c>
      <c r="C18093" s="11"/>
      <c r="D18093" s="11"/>
      <c r="E18093" s="14"/>
    </row>
    <row r="18094" spans="1:5">
      <c r="A18094" s="11">
        <v>1.9212547450625287E-2</v>
      </c>
      <c r="B18094" s="11">
        <v>1.2428810138446222E-3</v>
      </c>
      <c r="C18094" s="11"/>
      <c r="D18094" s="11"/>
      <c r="E18094" s="14"/>
    </row>
    <row r="18095" spans="1:5">
      <c r="A18095" s="11">
        <v>1.8900459356215774E-2</v>
      </c>
      <c r="B18095" s="11">
        <v>1.1343219228281002E-3</v>
      </c>
      <c r="C18095" s="11"/>
      <c r="D18095" s="11"/>
      <c r="E18095" s="14"/>
    </row>
    <row r="18096" spans="1:5">
      <c r="A18096" s="11">
        <v>1.9195633702588252E-2</v>
      </c>
      <c r="B18096" s="11">
        <v>1.1301900068831296E-3</v>
      </c>
      <c r="C18096" s="11"/>
      <c r="D18096" s="11"/>
      <c r="E18096" s="14"/>
    </row>
    <row r="18097" spans="1:5">
      <c r="A18097" s="11">
        <v>1.535597950402944E-2</v>
      </c>
      <c r="B18097" s="11">
        <v>5.5372840467908242E-4</v>
      </c>
      <c r="C18097" s="11"/>
      <c r="D18097" s="11"/>
      <c r="E18097" s="14"/>
    </row>
    <row r="18098" spans="1:5">
      <c r="A18098" s="11">
        <v>2.161466431572568E-2</v>
      </c>
      <c r="B18098" s="11">
        <v>1.3924558047662561E-3</v>
      </c>
      <c r="C18098" s="11"/>
      <c r="D18098" s="11"/>
      <c r="E18098" s="14"/>
    </row>
    <row r="18099" spans="1:5">
      <c r="A18099" s="11">
        <v>2.0520407067247819E-2</v>
      </c>
      <c r="B18099" s="11">
        <v>1.2648907355521013E-3</v>
      </c>
      <c r="C18099" s="11"/>
      <c r="D18099" s="11"/>
      <c r="E18099" s="14"/>
    </row>
    <row r="18100" spans="1:5">
      <c r="A18100" s="11">
        <v>1.7015282301027584E-2</v>
      </c>
      <c r="B18100" s="11">
        <v>9.5936854778652246E-4</v>
      </c>
      <c r="C18100" s="11"/>
      <c r="D18100" s="11"/>
      <c r="E18100" s="14"/>
    </row>
    <row r="18101" spans="1:5">
      <c r="A18101" s="11">
        <v>2.1928780870669917E-2</v>
      </c>
      <c r="B18101" s="11">
        <v>1.4312811992583997E-3</v>
      </c>
      <c r="C18101" s="11"/>
      <c r="D18101" s="11"/>
      <c r="E18101" s="14"/>
    </row>
    <row r="18102" spans="1:5">
      <c r="A18102" s="11">
        <v>2.129848512448583E-2</v>
      </c>
      <c r="B18102" s="11">
        <v>1.4099887506837704E-3</v>
      </c>
      <c r="C18102" s="11"/>
      <c r="D18102" s="11"/>
      <c r="E18102" s="14"/>
    </row>
    <row r="18103" spans="1:5">
      <c r="A18103" s="11">
        <v>2.1120543081139705E-2</v>
      </c>
      <c r="B18103" s="11">
        <v>1.3710776322618412E-3</v>
      </c>
      <c r="C18103" s="11"/>
      <c r="D18103" s="11"/>
      <c r="E18103" s="14"/>
    </row>
    <row r="18104" spans="1:5">
      <c r="A18104" s="11">
        <v>1.5406114664009147E-2</v>
      </c>
      <c r="B18104" s="11">
        <v>6.6929026545787889E-4</v>
      </c>
      <c r="C18104" s="11"/>
      <c r="D18104" s="11"/>
      <c r="E18104" s="14"/>
    </row>
    <row r="18105" spans="1:5">
      <c r="A18105" s="11">
        <v>1.8761344064404856E-2</v>
      </c>
      <c r="B18105" s="11">
        <v>1.1298843883146413E-3</v>
      </c>
      <c r="C18105" s="11"/>
      <c r="D18105" s="11"/>
      <c r="E18105" s="14"/>
    </row>
    <row r="18106" spans="1:5">
      <c r="A18106" s="11">
        <v>2.0988638995208333E-2</v>
      </c>
      <c r="B18106" s="11">
        <v>1.3887163620947575E-3</v>
      </c>
      <c r="C18106" s="11"/>
      <c r="D18106" s="11"/>
      <c r="E18106" s="14"/>
    </row>
    <row r="18107" spans="1:5">
      <c r="A18107" s="11">
        <v>2.0081582184116115E-2</v>
      </c>
      <c r="B18107" s="11">
        <v>1.3072633374485302E-3</v>
      </c>
      <c r="C18107" s="11"/>
      <c r="D18107" s="11"/>
      <c r="E18107" s="14"/>
    </row>
    <row r="18108" spans="1:5">
      <c r="A18108" s="11">
        <v>1.7268472153817611E-2</v>
      </c>
      <c r="B18108" s="11">
        <v>1.0231777502354177E-3</v>
      </c>
      <c r="C18108" s="11"/>
      <c r="D18108" s="11"/>
      <c r="E18108" s="14"/>
    </row>
    <row r="18109" spans="1:5">
      <c r="A18109" s="11">
        <v>1.7184136867365651E-2</v>
      </c>
      <c r="B18109" s="11">
        <v>9.8313688927117657E-4</v>
      </c>
      <c r="C18109" s="11"/>
      <c r="D18109" s="11"/>
      <c r="E18109" s="14"/>
    </row>
    <row r="18110" spans="1:5">
      <c r="A18110" s="11">
        <v>1.9785758227097463E-2</v>
      </c>
      <c r="B18110" s="11">
        <v>1.2910698040355776E-3</v>
      </c>
      <c r="C18110" s="11"/>
      <c r="D18110" s="11"/>
      <c r="E18110" s="14"/>
    </row>
    <row r="18111" spans="1:5">
      <c r="A18111" s="11">
        <v>3.2764419546558482E-2</v>
      </c>
      <c r="B18111" s="11">
        <v>2.1347825771030195E-3</v>
      </c>
      <c r="C18111" s="11"/>
      <c r="D18111" s="11"/>
      <c r="E18111" s="14"/>
    </row>
    <row r="18112" spans="1:5">
      <c r="A18112" s="11">
        <v>2.6848733789347923E-2</v>
      </c>
      <c r="B18112" s="11">
        <v>1.7625110050854436E-3</v>
      </c>
      <c r="C18112" s="11"/>
      <c r="D18112" s="11"/>
      <c r="E18112" s="14"/>
    </row>
    <row r="18113" spans="1:5">
      <c r="A18113" s="11">
        <v>3.2982319066686507E-2</v>
      </c>
      <c r="B18113" s="11">
        <v>2.1858840898524518E-3</v>
      </c>
      <c r="C18113" s="11"/>
      <c r="D18113" s="11"/>
      <c r="E18113" s="14"/>
    </row>
    <row r="18114" spans="1:5">
      <c r="A18114" s="11">
        <v>2.6727561511341102E-2</v>
      </c>
      <c r="B18114" s="11">
        <v>1.8325328352357922E-3</v>
      </c>
      <c r="C18114" s="11"/>
      <c r="D18114" s="11"/>
      <c r="E18114" s="14"/>
    </row>
    <row r="18115" spans="1:5">
      <c r="A18115" s="11">
        <v>2.5188725531846867E-2</v>
      </c>
      <c r="B18115" s="11">
        <v>1.5984490746679771E-3</v>
      </c>
      <c r="C18115" s="11"/>
      <c r="D18115" s="11"/>
      <c r="E18115" s="14"/>
    </row>
    <row r="18116" spans="1:5">
      <c r="A18116" s="11">
        <v>2.0698315071916842E-2</v>
      </c>
      <c r="B18116" s="11">
        <v>1.3472114086051697E-3</v>
      </c>
      <c r="C18116" s="11"/>
      <c r="D18116" s="11"/>
      <c r="E18116" s="14"/>
    </row>
    <row r="18117" spans="1:5">
      <c r="A18117" s="11">
        <v>2.166116733281755E-2</v>
      </c>
      <c r="B18117" s="11">
        <v>1.3590213803793951E-3</v>
      </c>
      <c r="C18117" s="11"/>
      <c r="D18117" s="11"/>
      <c r="E18117" s="14"/>
    </row>
    <row r="18118" spans="1:5">
      <c r="A18118" s="11">
        <v>1.9426963450985237E-2</v>
      </c>
      <c r="B18118" s="11">
        <v>1.1770165992464551E-3</v>
      </c>
      <c r="C18118" s="11"/>
      <c r="D18118" s="11"/>
      <c r="E18118" s="14"/>
    </row>
    <row r="18119" spans="1:5">
      <c r="A18119" s="11">
        <v>2.5943043615607474E-2</v>
      </c>
      <c r="B18119" s="11">
        <v>1.7983960628723736E-3</v>
      </c>
      <c r="C18119" s="11"/>
      <c r="D18119" s="11"/>
      <c r="E18119" s="14"/>
    </row>
    <row r="18120" spans="1:5">
      <c r="A18120" s="11">
        <v>1.8867032500828371E-2</v>
      </c>
      <c r="B18120" s="11">
        <v>1.1680449137054813E-3</v>
      </c>
      <c r="C18120" s="11"/>
      <c r="D18120" s="11"/>
      <c r="E18120" s="14"/>
    </row>
    <row r="18121" spans="1:5">
      <c r="A18121" s="11">
        <v>2.2062183066062842E-2</v>
      </c>
      <c r="B18121" s="11">
        <v>1.4029279950375927E-3</v>
      </c>
      <c r="C18121" s="11"/>
      <c r="D18121" s="11"/>
      <c r="E18121" s="14"/>
    </row>
    <row r="18122" spans="1:5">
      <c r="A18122" s="11">
        <v>2.0978398014264897E-2</v>
      </c>
      <c r="B18122" s="11">
        <v>1.3671981693197121E-3</v>
      </c>
      <c r="C18122" s="11"/>
      <c r="D18122" s="11"/>
      <c r="E18122" s="14"/>
    </row>
    <row r="18123" spans="1:5">
      <c r="A18123" s="11">
        <v>2.3841011226752286E-2</v>
      </c>
      <c r="B18123" s="11">
        <v>1.6325096522293388E-3</v>
      </c>
      <c r="C18123" s="11"/>
      <c r="D18123" s="11"/>
      <c r="E18123" s="14"/>
    </row>
    <row r="18124" spans="1:5">
      <c r="A18124" s="11">
        <v>1.9833804886589933E-2</v>
      </c>
      <c r="B18124" s="11">
        <v>1.2963361777236291E-3</v>
      </c>
      <c r="C18124" s="11"/>
      <c r="D18124" s="11"/>
      <c r="E18124" s="14"/>
    </row>
    <row r="18125" spans="1:5">
      <c r="A18125" s="11">
        <v>2.5075568603880365E-2</v>
      </c>
      <c r="B18125" s="11">
        <v>1.68834540287706E-3</v>
      </c>
      <c r="C18125" s="11"/>
      <c r="D18125" s="11"/>
      <c r="E18125" s="14"/>
    </row>
    <row r="18126" spans="1:5">
      <c r="A18126" s="11">
        <v>1.600278526941849E-2</v>
      </c>
      <c r="B18126" s="11">
        <v>8.3124517539522806E-4</v>
      </c>
      <c r="C18126" s="11"/>
      <c r="D18126" s="11"/>
      <c r="E18126" s="14"/>
    </row>
    <row r="18127" spans="1:5">
      <c r="A18127" s="11">
        <v>2.1427099290709392E-2</v>
      </c>
      <c r="B18127" s="11">
        <v>1.3339356118896449E-3</v>
      </c>
      <c r="C18127" s="11"/>
      <c r="D18127" s="11"/>
      <c r="E18127" s="14"/>
    </row>
    <row r="18128" spans="1:5">
      <c r="A18128" s="11">
        <v>1.8130691276604567E-2</v>
      </c>
      <c r="B18128" s="11">
        <v>1.1181061375206617E-3</v>
      </c>
      <c r="C18128" s="11"/>
      <c r="D18128" s="11"/>
      <c r="E18128" s="14"/>
    </row>
    <row r="18129" spans="1:5">
      <c r="A18129" s="11">
        <v>2.3464321631482682E-2</v>
      </c>
      <c r="B18129" s="11">
        <v>1.5992201935921262E-3</v>
      </c>
      <c r="C18129" s="11"/>
      <c r="D18129" s="11"/>
      <c r="E18129" s="14"/>
    </row>
    <row r="18130" spans="1:5">
      <c r="A18130" s="11">
        <v>1.6035437082245377E-2</v>
      </c>
      <c r="B18130" s="11">
        <v>8.2948256808263354E-4</v>
      </c>
      <c r="C18130" s="11"/>
      <c r="D18130" s="11"/>
      <c r="E18130" s="14"/>
    </row>
    <row r="18131" spans="1:5">
      <c r="A18131" s="11">
        <v>2.2774517820805182E-2</v>
      </c>
      <c r="B18131" s="11">
        <v>1.5004656773607158E-3</v>
      </c>
      <c r="C18131" s="11"/>
      <c r="D18131" s="11"/>
      <c r="E18131" s="14"/>
    </row>
    <row r="18132" spans="1:5">
      <c r="A18132" s="11">
        <v>1.7812215676526067E-2</v>
      </c>
      <c r="B18132" s="11">
        <v>1.0622083736653515E-3</v>
      </c>
      <c r="C18132" s="11"/>
      <c r="D18132" s="11"/>
      <c r="E18132" s="14"/>
    </row>
    <row r="18133" spans="1:5">
      <c r="A18133" s="11">
        <v>1.8629029642767896E-2</v>
      </c>
      <c r="B18133" s="11">
        <v>1.1866961225669348E-3</v>
      </c>
      <c r="C18133" s="11"/>
      <c r="D18133" s="11"/>
      <c r="E18133" s="14"/>
    </row>
    <row r="18134" spans="1:5">
      <c r="A18134" s="11">
        <v>2.3388159585714472E-2</v>
      </c>
      <c r="B18134" s="11">
        <v>1.6085678847077537E-3</v>
      </c>
      <c r="C18134" s="11"/>
      <c r="D18134" s="11"/>
      <c r="E18134" s="14"/>
    </row>
    <row r="18135" spans="1:5">
      <c r="A18135" s="11">
        <v>1.9071103042088696E-2</v>
      </c>
      <c r="B18135" s="11">
        <v>1.2119260747681256E-3</v>
      </c>
      <c r="C18135" s="11"/>
      <c r="D18135" s="11"/>
      <c r="E18135" s="14"/>
    </row>
    <row r="18136" spans="1:5">
      <c r="A18136" s="11">
        <v>2.1184410407405894E-2</v>
      </c>
      <c r="B18136" s="11">
        <v>1.4190661687451919E-3</v>
      </c>
      <c r="C18136" s="11"/>
      <c r="D18136" s="11"/>
      <c r="E18136" s="14"/>
    </row>
    <row r="18137" spans="1:5">
      <c r="A18137" s="11">
        <v>2.6630299411497114E-2</v>
      </c>
      <c r="B18137" s="11">
        <v>1.825682344740738E-3</v>
      </c>
      <c r="C18137" s="11"/>
      <c r="D18137" s="11"/>
      <c r="E18137" s="14"/>
    </row>
    <row r="18138" spans="1:5">
      <c r="A18138" s="11">
        <v>1.6494746114237131E-2</v>
      </c>
      <c r="B18138" s="11">
        <v>9.1918560136403332E-4</v>
      </c>
      <c r="C18138" s="11"/>
      <c r="D18138" s="11"/>
      <c r="E18138" s="14"/>
    </row>
    <row r="18139" spans="1:5">
      <c r="A18139" s="11">
        <v>2.1922236760075018E-2</v>
      </c>
      <c r="B18139" s="11">
        <v>1.3665330492517109E-3</v>
      </c>
      <c r="C18139" s="11"/>
      <c r="D18139" s="11"/>
      <c r="E18139" s="14"/>
    </row>
    <row r="18140" spans="1:5">
      <c r="A18140" s="11">
        <v>2.4649785244308442E-2</v>
      </c>
      <c r="B18140" s="11">
        <v>1.6829592285021609E-3</v>
      </c>
      <c r="C18140" s="11"/>
      <c r="D18140" s="11"/>
      <c r="E18140" s="14"/>
    </row>
    <row r="18141" spans="1:5">
      <c r="A18141" s="11">
        <v>1.5647605209410994E-2</v>
      </c>
      <c r="B18141" s="11">
        <v>6.278480659458218E-4</v>
      </c>
      <c r="C18141" s="11"/>
      <c r="D18141" s="11"/>
      <c r="E18141" s="14"/>
    </row>
    <row r="18142" spans="1:5">
      <c r="A18142" s="11">
        <v>2.4818217449322895E-2</v>
      </c>
      <c r="B18142" s="11">
        <v>1.56939231468118E-3</v>
      </c>
      <c r="C18142" s="11"/>
      <c r="D18142" s="11"/>
      <c r="E18142" s="14"/>
    </row>
    <row r="18143" spans="1:5">
      <c r="A18143" s="11">
        <v>2.1224130543348416E-2</v>
      </c>
      <c r="B18143" s="11">
        <v>1.3674809537207256E-3</v>
      </c>
      <c r="C18143" s="11"/>
      <c r="D18143" s="11"/>
      <c r="E18143" s="14"/>
    </row>
    <row r="18144" spans="1:5">
      <c r="A18144" s="11">
        <v>1.7278772730344429E-2</v>
      </c>
      <c r="B18144" s="11">
        <v>1.003585423319391E-3</v>
      </c>
      <c r="C18144" s="11"/>
      <c r="D18144" s="11"/>
      <c r="E18144" s="14"/>
    </row>
    <row r="18145" spans="1:5">
      <c r="A18145" s="11">
        <v>1.8436963996280208E-2</v>
      </c>
      <c r="B18145" s="11">
        <v>1.0901076257390937E-3</v>
      </c>
      <c r="C18145" s="11"/>
      <c r="D18145" s="11"/>
      <c r="E18145" s="14"/>
    </row>
    <row r="18146" spans="1:5">
      <c r="A18146" s="11">
        <v>1.7808189372168451E-2</v>
      </c>
      <c r="B18146" s="11">
        <v>1.0626095604566984E-3</v>
      </c>
      <c r="C18146" s="11"/>
      <c r="D18146" s="11"/>
      <c r="E18146" s="14"/>
    </row>
    <row r="18147" spans="1:5">
      <c r="A18147" s="11">
        <v>2.9418592576442092E-2</v>
      </c>
      <c r="B18147" s="11">
        <v>1.8903120240090236E-3</v>
      </c>
      <c r="C18147" s="11"/>
      <c r="D18147" s="11"/>
      <c r="E18147" s="14"/>
    </row>
    <row r="18148" spans="1:5">
      <c r="A18148" s="11">
        <v>1.7295697820036489E-2</v>
      </c>
      <c r="B18148" s="11">
        <v>1.0056507276584269E-3</v>
      </c>
      <c r="C18148" s="11"/>
      <c r="D18148" s="11"/>
      <c r="E18148" s="14"/>
    </row>
    <row r="18149" spans="1:5">
      <c r="A18149" s="11">
        <v>2.0293836125293854E-2</v>
      </c>
      <c r="B18149" s="11">
        <v>1.3244899017727852E-3</v>
      </c>
      <c r="C18149" s="11"/>
      <c r="D18149" s="11"/>
      <c r="E18149" s="14"/>
    </row>
    <row r="18150" spans="1:5">
      <c r="A18150" s="11">
        <v>2.0165928241718992E-2</v>
      </c>
      <c r="B18150" s="11">
        <v>1.3242799128306562E-3</v>
      </c>
      <c r="C18150" s="11"/>
      <c r="D18150" s="11"/>
      <c r="E18150" s="14"/>
    </row>
    <row r="18151" spans="1:5">
      <c r="A18151" s="11">
        <v>1.5378562133372436E-2</v>
      </c>
      <c r="B18151" s="11">
        <v>6.4652337826537321E-4</v>
      </c>
      <c r="C18151" s="11"/>
      <c r="D18151" s="11"/>
      <c r="E18151" s="14"/>
    </row>
    <row r="18152" spans="1:5">
      <c r="A18152" s="11">
        <v>2.7740172083181247E-2</v>
      </c>
      <c r="B18152" s="11">
        <v>1.9032588733436224E-3</v>
      </c>
      <c r="C18152" s="11"/>
      <c r="D18152" s="11"/>
      <c r="E18152" s="14"/>
    </row>
    <row r="18153" spans="1:5">
      <c r="A18153" s="11">
        <v>2.3677471391308606E-2</v>
      </c>
      <c r="B18153" s="11">
        <v>1.6231502656018782E-3</v>
      </c>
      <c r="C18153" s="11"/>
      <c r="D18153" s="11"/>
      <c r="E18153" s="14"/>
    </row>
    <row r="18154" spans="1:5">
      <c r="A18154" s="11">
        <v>3.0900065900977346E-2</v>
      </c>
      <c r="B18154" s="11">
        <v>2.0524918923667396E-3</v>
      </c>
      <c r="C18154" s="11"/>
      <c r="D18154" s="11"/>
      <c r="E18154" s="14"/>
    </row>
    <row r="18155" spans="1:5">
      <c r="A18155" s="11">
        <v>2.0491699133354552E-2</v>
      </c>
      <c r="B18155" s="11">
        <v>1.3359985699367414E-3</v>
      </c>
      <c r="C18155" s="11"/>
      <c r="D18155" s="11"/>
      <c r="E18155" s="14"/>
    </row>
    <row r="18156" spans="1:5">
      <c r="A18156" s="11">
        <v>1.9119454029608803E-2</v>
      </c>
      <c r="B18156" s="11">
        <v>1.195440642785391E-3</v>
      </c>
      <c r="C18156" s="11"/>
      <c r="D18156" s="11"/>
      <c r="E18156" s="14"/>
    </row>
    <row r="18157" spans="1:5">
      <c r="A18157" s="11">
        <v>2.0439465404374101E-2</v>
      </c>
      <c r="B18157" s="11">
        <v>1.3399263191500447E-3</v>
      </c>
      <c r="C18157" s="11"/>
      <c r="D18157" s="11"/>
      <c r="E18157" s="14"/>
    </row>
    <row r="18158" spans="1:5">
      <c r="A18158" s="11">
        <v>2.5170937114694193E-2</v>
      </c>
      <c r="B18158" s="11">
        <v>1.6950446213957586E-3</v>
      </c>
      <c r="C18158" s="11"/>
      <c r="D18158" s="11"/>
      <c r="E18158" s="14"/>
    </row>
    <row r="18159" spans="1:5">
      <c r="A18159" s="11">
        <v>1.8218307686154851E-2</v>
      </c>
      <c r="B18159" s="11">
        <v>1.1241312758601496E-3</v>
      </c>
      <c r="C18159" s="11"/>
      <c r="D18159" s="11"/>
      <c r="E18159" s="14"/>
    </row>
    <row r="18160" spans="1:5">
      <c r="A18160" s="11">
        <v>2.0674007520027037E-2</v>
      </c>
      <c r="B18160" s="11">
        <v>1.2898343407572066E-3</v>
      </c>
      <c r="C18160" s="11"/>
      <c r="D18160" s="11"/>
      <c r="E18160" s="14"/>
    </row>
    <row r="18161" spans="1:5">
      <c r="A18161" s="11">
        <v>2.3317204871630217E-2</v>
      </c>
      <c r="B18161" s="11">
        <v>1.5772209746309795E-3</v>
      </c>
      <c r="C18161" s="11"/>
      <c r="D18161" s="11"/>
      <c r="E18161" s="14"/>
    </row>
    <row r="18162" spans="1:5">
      <c r="A18162" s="11">
        <v>2.0328684420694583E-2</v>
      </c>
      <c r="B18162" s="11">
        <v>1.334981477555158E-3</v>
      </c>
      <c r="C18162" s="11"/>
      <c r="D18162" s="11"/>
      <c r="E18162" s="14"/>
    </row>
    <row r="18163" spans="1:5">
      <c r="A18163" s="11">
        <v>1.6269570252204386E-2</v>
      </c>
      <c r="B18163" s="11">
        <v>8.5636654269136039E-4</v>
      </c>
      <c r="C18163" s="11"/>
      <c r="D18163" s="11"/>
      <c r="E18163" s="14"/>
    </row>
    <row r="18164" spans="1:5">
      <c r="A18164" s="11">
        <v>1.7492624562441116E-2</v>
      </c>
      <c r="B18164" s="11">
        <v>1.0585713917921299E-3</v>
      </c>
      <c r="C18164" s="11"/>
      <c r="D18164" s="11"/>
      <c r="E18164" s="14"/>
    </row>
    <row r="18165" spans="1:5">
      <c r="A18165" s="11">
        <v>2.1149003407990065E-2</v>
      </c>
      <c r="B18165" s="11">
        <v>1.3866820031855152E-3</v>
      </c>
      <c r="C18165" s="11"/>
      <c r="D18165" s="11"/>
      <c r="E18165" s="14"/>
    </row>
    <row r="18166" spans="1:5">
      <c r="A18166" s="11">
        <v>1.9527293706160447E-2</v>
      </c>
      <c r="B18166" s="11">
        <v>1.2462564598025288E-3</v>
      </c>
      <c r="C18166" s="11"/>
      <c r="D18166" s="11"/>
      <c r="E18166" s="14"/>
    </row>
    <row r="18167" spans="1:5">
      <c r="A18167" s="11">
        <v>1.6085541378957954E-2</v>
      </c>
      <c r="B18167" s="11">
        <v>8.4840550761349875E-4</v>
      </c>
      <c r="C18167" s="11"/>
      <c r="D18167" s="11"/>
      <c r="E18167" s="14"/>
    </row>
    <row r="18168" spans="1:5">
      <c r="A18168" s="11">
        <v>1.5658509193835331E-2</v>
      </c>
      <c r="B18168" s="11">
        <v>7.2259709108411492E-4</v>
      </c>
      <c r="C18168" s="11"/>
      <c r="D18168" s="11"/>
      <c r="E18168" s="14"/>
    </row>
    <row r="18169" spans="1:5">
      <c r="A18169" s="11">
        <v>2.0865283300548026E-2</v>
      </c>
      <c r="B18169" s="11">
        <v>1.3931149477514936E-3</v>
      </c>
      <c r="C18169" s="11"/>
      <c r="D18169" s="11"/>
      <c r="E18169" s="14"/>
    </row>
    <row r="18170" spans="1:5">
      <c r="A18170" s="11">
        <v>3.1802306772720008E-2</v>
      </c>
      <c r="B18170" s="11">
        <v>2.082586239963827E-3</v>
      </c>
      <c r="C18170" s="11"/>
      <c r="D18170" s="11"/>
      <c r="E18170" s="14"/>
    </row>
    <row r="18171" spans="1:5">
      <c r="A18171" s="11">
        <v>1.8129284650518822E-2</v>
      </c>
      <c r="B18171" s="11">
        <v>1.1329106036012152E-3</v>
      </c>
      <c r="C18171" s="11"/>
      <c r="D18171" s="11"/>
      <c r="E18171" s="14"/>
    </row>
    <row r="18172" spans="1:5">
      <c r="A18172" s="11">
        <v>2.3109148146771032E-2</v>
      </c>
      <c r="B18172" s="11">
        <v>1.5435662710892449E-3</v>
      </c>
      <c r="C18172" s="11"/>
      <c r="D18172" s="11"/>
      <c r="E18172" s="14"/>
    </row>
    <row r="18173" spans="1:5">
      <c r="A18173" s="11">
        <v>2.5772283167553253E-2</v>
      </c>
      <c r="B18173" s="11">
        <v>1.7030844323611938E-3</v>
      </c>
      <c r="C18173" s="11"/>
      <c r="D18173" s="11"/>
      <c r="E18173" s="14"/>
    </row>
    <row r="18174" spans="1:5">
      <c r="A18174" s="11">
        <v>1.5923866237566541E-2</v>
      </c>
      <c r="B18174" s="11">
        <v>6.7275508777286551E-4</v>
      </c>
      <c r="C18174" s="11"/>
      <c r="D18174" s="11"/>
      <c r="E18174" s="14"/>
    </row>
    <row r="18175" spans="1:5">
      <c r="A18175" s="11">
        <v>2.0611970906391438E-2</v>
      </c>
      <c r="B18175" s="11">
        <v>1.335615008822749E-3</v>
      </c>
      <c r="C18175" s="11"/>
      <c r="D18175" s="11"/>
      <c r="E18175" s="14"/>
    </row>
    <row r="18176" spans="1:5">
      <c r="A18176" s="11">
        <v>2.3461181529466982E-2</v>
      </c>
      <c r="B18176" s="11">
        <v>1.5910966104142985E-3</v>
      </c>
      <c r="C18176" s="11"/>
      <c r="D18176" s="11"/>
      <c r="E18176" s="14"/>
    </row>
    <row r="18177" spans="1:5">
      <c r="A18177" s="11">
        <v>1.59663112177151E-2</v>
      </c>
      <c r="B18177" s="11">
        <v>8.0940813739202881E-4</v>
      </c>
      <c r="C18177" s="11"/>
      <c r="D18177" s="11"/>
      <c r="E18177" s="14"/>
    </row>
    <row r="18178" spans="1:5">
      <c r="A18178" s="11">
        <v>1.9810680674636955E-2</v>
      </c>
      <c r="B18178" s="11">
        <v>1.2354938010383748E-3</v>
      </c>
      <c r="C18178" s="11"/>
      <c r="D18178" s="11"/>
      <c r="E18178" s="14"/>
    </row>
    <row r="18179" spans="1:5">
      <c r="A18179" s="11">
        <v>2.1823716430510454E-2</v>
      </c>
      <c r="B18179" s="11">
        <v>1.4713079020091725E-3</v>
      </c>
      <c r="C18179" s="11"/>
      <c r="D18179" s="11"/>
      <c r="E18179" s="14"/>
    </row>
    <row r="18180" spans="1:5">
      <c r="A18180" s="11">
        <v>2.264914376002275E-2</v>
      </c>
      <c r="B18180" s="11">
        <v>1.527573439472454E-3</v>
      </c>
      <c r="C18180" s="11"/>
      <c r="D18180" s="11"/>
      <c r="E18180" s="14"/>
    </row>
    <row r="18181" spans="1:5">
      <c r="A18181" s="11">
        <v>2.1596963036027247E-2</v>
      </c>
      <c r="B18181" s="11">
        <v>1.3899585931181958E-3</v>
      </c>
      <c r="C18181" s="11"/>
      <c r="D18181" s="11"/>
      <c r="E18181" s="14"/>
    </row>
    <row r="18182" spans="1:5">
      <c r="A18182" s="11">
        <v>2.3540649677327882E-2</v>
      </c>
      <c r="B18182" s="11">
        <v>1.5486904746055128E-3</v>
      </c>
      <c r="C18182" s="11"/>
      <c r="D18182" s="11"/>
      <c r="E18182" s="14"/>
    </row>
    <row r="18183" spans="1:5">
      <c r="A18183" s="11">
        <v>2.2834722389508923E-2</v>
      </c>
      <c r="B18183" s="11">
        <v>1.5620852678526983E-3</v>
      </c>
      <c r="C18183" s="11"/>
      <c r="D18183" s="11"/>
      <c r="E18183" s="14"/>
    </row>
    <row r="18184" spans="1:5">
      <c r="A18184" s="11">
        <v>2.4950032446036767E-2</v>
      </c>
      <c r="B18184" s="11">
        <v>1.63780148111946E-3</v>
      </c>
      <c r="C18184" s="11"/>
      <c r="D18184" s="11"/>
      <c r="E18184" s="14"/>
    </row>
    <row r="18185" spans="1:5">
      <c r="A18185" s="11">
        <v>2.636160344179992E-2</v>
      </c>
      <c r="B18185" s="11">
        <v>1.7966010489624679E-3</v>
      </c>
      <c r="C18185" s="11"/>
      <c r="D18185" s="11"/>
      <c r="E18185" s="14"/>
    </row>
    <row r="18186" spans="1:5">
      <c r="A18186" s="11">
        <v>1.6882850186415301E-2</v>
      </c>
      <c r="B18186" s="11">
        <v>9.7903229480135793E-4</v>
      </c>
      <c r="C18186" s="11"/>
      <c r="D18186" s="11"/>
      <c r="E18186" s="14"/>
    </row>
    <row r="18187" spans="1:5">
      <c r="A18187" s="11">
        <v>2.235537379062856E-2</v>
      </c>
      <c r="B18187" s="11">
        <v>1.5234609420143434E-3</v>
      </c>
      <c r="C18187" s="11"/>
      <c r="D18187" s="11"/>
      <c r="E18187" s="14"/>
    </row>
    <row r="18188" spans="1:5">
      <c r="A18188" s="11">
        <v>1.9043482793527713E-2</v>
      </c>
      <c r="B18188" s="11">
        <v>1.2286408831806762E-3</v>
      </c>
      <c r="C18188" s="11"/>
      <c r="D18188" s="11"/>
      <c r="E18188" s="14"/>
    </row>
    <row r="18189" spans="1:5">
      <c r="A18189" s="11">
        <v>2.4913144215603256E-2</v>
      </c>
      <c r="B18189" s="11">
        <v>1.6325859905974962E-3</v>
      </c>
      <c r="C18189" s="11"/>
      <c r="D18189" s="11"/>
      <c r="E18189" s="14"/>
    </row>
    <row r="18190" spans="1:5">
      <c r="A18190" s="11">
        <v>2.4415460538536552E-2</v>
      </c>
      <c r="B18190" s="11">
        <v>1.6729815331294798E-3</v>
      </c>
      <c r="C18190" s="11"/>
      <c r="D18190" s="11"/>
      <c r="E18190" s="14"/>
    </row>
    <row r="18191" spans="1:5">
      <c r="A18191" s="11">
        <v>2.0908721426796853E-2</v>
      </c>
      <c r="B18191" s="11">
        <v>1.4024212152515246E-3</v>
      </c>
      <c r="C18191" s="11"/>
      <c r="D18191" s="11"/>
      <c r="E18191" s="14"/>
    </row>
    <row r="18192" spans="1:5">
      <c r="A18192" s="11">
        <v>1.6971577975622522E-2</v>
      </c>
      <c r="B18192" s="11">
        <v>9.7792085786397448E-4</v>
      </c>
      <c r="C18192" s="11"/>
      <c r="D18192" s="11"/>
      <c r="E18192" s="14"/>
    </row>
    <row r="18193" spans="1:5">
      <c r="A18193" s="11">
        <v>1.8806766548997003E-2</v>
      </c>
      <c r="B18193" s="11">
        <v>1.1966325702600618E-3</v>
      </c>
      <c r="C18193" s="11"/>
      <c r="D18193" s="11"/>
      <c r="E18193" s="14"/>
    </row>
    <row r="18194" spans="1:5">
      <c r="A18194" s="11">
        <v>1.9785662989716894E-2</v>
      </c>
      <c r="B18194" s="11">
        <v>1.2585226099879451E-3</v>
      </c>
      <c r="C18194" s="11"/>
      <c r="D18194" s="11"/>
      <c r="E18194" s="14"/>
    </row>
    <row r="18195" spans="1:5">
      <c r="A18195" s="11">
        <v>2.0954054056220323E-2</v>
      </c>
      <c r="B18195" s="11">
        <v>1.3633206149909253E-3</v>
      </c>
      <c r="C18195" s="11"/>
      <c r="D18195" s="11"/>
      <c r="E18195" s="14"/>
    </row>
    <row r="18196" spans="1:5">
      <c r="A18196" s="11">
        <v>2.1739509753677319E-2</v>
      </c>
      <c r="B18196" s="11">
        <v>1.4389174558915E-3</v>
      </c>
      <c r="C18196" s="11"/>
      <c r="D18196" s="11"/>
      <c r="E18196" s="14"/>
    </row>
    <row r="18197" spans="1:5">
      <c r="A18197" s="11">
        <v>3.1057611048680694E-2</v>
      </c>
      <c r="B18197" s="11">
        <v>2.0429419324128587E-3</v>
      </c>
      <c r="C18197" s="11"/>
      <c r="D18197" s="11"/>
      <c r="E18197" s="14"/>
    </row>
    <row r="18198" spans="1:5">
      <c r="A18198" s="11">
        <v>2.0930790239841898E-2</v>
      </c>
      <c r="B18198" s="11">
        <v>1.3833382359222108E-3</v>
      </c>
      <c r="C18198" s="11"/>
      <c r="D18198" s="11"/>
      <c r="E18198" s="14"/>
    </row>
    <row r="18199" spans="1:5">
      <c r="A18199" s="11">
        <v>2.0701573843889938E-2</v>
      </c>
      <c r="B18199" s="11">
        <v>1.3218320634216852E-3</v>
      </c>
      <c r="C18199" s="11"/>
      <c r="D18199" s="11"/>
      <c r="E18199" s="14"/>
    </row>
    <row r="18200" spans="1:5">
      <c r="A18200" s="11">
        <v>3.2034051721044801E-2</v>
      </c>
      <c r="B18200" s="11">
        <v>2.0936708437784687E-3</v>
      </c>
      <c r="C18200" s="11"/>
      <c r="D18200" s="11"/>
      <c r="E18200" s="14"/>
    </row>
    <row r="18201" spans="1:5">
      <c r="A18201" s="11">
        <v>2.6906658640162638E-2</v>
      </c>
      <c r="B18201" s="11">
        <v>1.8560115816927598E-3</v>
      </c>
      <c r="C18201" s="11"/>
      <c r="D18201" s="11"/>
      <c r="E18201" s="14"/>
    </row>
    <row r="18202" spans="1:5">
      <c r="A18202" s="11">
        <v>2.4050394728446823E-2</v>
      </c>
      <c r="B18202" s="11">
        <v>1.6272549484713369E-3</v>
      </c>
      <c r="C18202" s="11"/>
      <c r="D18202" s="11"/>
      <c r="E18202" s="14"/>
    </row>
    <row r="18203" spans="1:5">
      <c r="A18203" s="11">
        <v>1.7601104429798897E-2</v>
      </c>
      <c r="B18203" s="11">
        <v>9.1714785530233936E-4</v>
      </c>
      <c r="C18203" s="11"/>
      <c r="D18203" s="11"/>
      <c r="E18203" s="14"/>
    </row>
    <row r="18204" spans="1:5">
      <c r="A18204" s="11">
        <v>2.4308317656032637E-2</v>
      </c>
      <c r="B18204" s="11">
        <v>1.6644555743230871E-3</v>
      </c>
      <c r="C18204" s="11"/>
      <c r="D18204" s="11"/>
      <c r="E18204" s="14"/>
    </row>
    <row r="18205" spans="1:5">
      <c r="A18205" s="11">
        <v>2.0330320009529758E-2</v>
      </c>
      <c r="B18205" s="11">
        <v>1.3455150338818216E-3</v>
      </c>
      <c r="C18205" s="11"/>
      <c r="D18205" s="11"/>
      <c r="E18205" s="14"/>
    </row>
    <row r="18206" spans="1:5">
      <c r="A18206" s="11">
        <v>2.0679697951243498E-2</v>
      </c>
      <c r="B18206" s="11">
        <v>1.2930873150203066E-3</v>
      </c>
      <c r="C18206" s="11"/>
      <c r="D18206" s="11"/>
      <c r="E18206" s="14"/>
    </row>
    <row r="18207" spans="1:5">
      <c r="A18207" s="11">
        <v>1.6785654448931448E-2</v>
      </c>
      <c r="B18207" s="11">
        <v>9.5918175680822886E-4</v>
      </c>
      <c r="C18207" s="11"/>
      <c r="D18207" s="11"/>
      <c r="E18207" s="14"/>
    </row>
    <row r="18208" spans="1:5">
      <c r="A18208" s="11">
        <v>2.2120769845962708E-2</v>
      </c>
      <c r="B18208" s="11">
        <v>1.4984749046761555E-3</v>
      </c>
      <c r="C18208" s="11"/>
      <c r="D18208" s="11"/>
      <c r="E18208" s="14"/>
    </row>
    <row r="18209" spans="1:5">
      <c r="A18209" s="11">
        <v>1.581693448824479E-2</v>
      </c>
      <c r="B18209" s="11">
        <v>7.4485940268413317E-4</v>
      </c>
      <c r="C18209" s="11"/>
      <c r="D18209" s="11"/>
      <c r="E18209" s="14"/>
    </row>
    <row r="18210" spans="1:5">
      <c r="A18210" s="11">
        <v>2.5138818035114252E-2</v>
      </c>
      <c r="B18210" s="11">
        <v>1.7318338154168058E-3</v>
      </c>
      <c r="C18210" s="11"/>
      <c r="D18210" s="11"/>
      <c r="E18210" s="14"/>
    </row>
    <row r="18211" spans="1:5">
      <c r="A18211" s="11">
        <v>1.9715008530925875E-2</v>
      </c>
      <c r="B18211" s="11">
        <v>1.1829069103261936E-3</v>
      </c>
      <c r="C18211" s="11"/>
      <c r="D18211" s="11"/>
      <c r="E18211" s="14"/>
    </row>
    <row r="18212" spans="1:5">
      <c r="A18212" s="11">
        <v>1.6736274156674356E-2</v>
      </c>
      <c r="B18212" s="11">
        <v>9.5618837731680515E-4</v>
      </c>
      <c r="C18212" s="11"/>
      <c r="D18212" s="11"/>
      <c r="E18212" s="14"/>
    </row>
    <row r="18213" spans="1:5">
      <c r="A18213" s="11">
        <v>1.9758376677463819E-2</v>
      </c>
      <c r="B18213" s="11">
        <v>1.2929946257078928E-3</v>
      </c>
      <c r="C18213" s="11"/>
      <c r="D18213" s="11"/>
      <c r="E18213" s="14"/>
    </row>
    <row r="18214" spans="1:5">
      <c r="A18214" s="11">
        <v>2.4247817912003807E-2</v>
      </c>
      <c r="B18214" s="11">
        <v>1.6034751260087059E-3</v>
      </c>
      <c r="C18214" s="11"/>
      <c r="D18214" s="11"/>
      <c r="E18214" s="14"/>
    </row>
    <row r="18215" spans="1:5">
      <c r="A18215" s="11">
        <v>2.1118344703186478E-2</v>
      </c>
      <c r="B18215" s="11">
        <v>1.3758979750872374E-3</v>
      </c>
      <c r="C18215" s="11"/>
      <c r="D18215" s="11"/>
      <c r="E18215" s="14"/>
    </row>
    <row r="18216" spans="1:5">
      <c r="A18216" s="11">
        <v>1.6158400608026389E-2</v>
      </c>
      <c r="B18216" s="11">
        <v>8.3314427017831382E-4</v>
      </c>
      <c r="C18216" s="11"/>
      <c r="D18216" s="11"/>
      <c r="E18216" s="14"/>
    </row>
    <row r="18217" spans="1:5">
      <c r="A18217" s="11">
        <v>1.8087315104838433E-2</v>
      </c>
      <c r="B18217" s="11">
        <v>1.045854013773196E-3</v>
      </c>
      <c r="C18217" s="11"/>
      <c r="D18217" s="11"/>
      <c r="E18217" s="14"/>
    </row>
    <row r="18218" spans="1:5">
      <c r="A18218" s="11">
        <v>2.5553969437028822E-2</v>
      </c>
      <c r="B18218" s="11">
        <v>1.6321961484196223E-3</v>
      </c>
      <c r="C18218" s="11"/>
      <c r="D18218" s="11"/>
      <c r="E18218" s="14"/>
    </row>
    <row r="18219" spans="1:5">
      <c r="A18219" s="11">
        <v>2.4296562564013632E-2</v>
      </c>
      <c r="B18219" s="11">
        <v>1.6015462133025413E-3</v>
      </c>
      <c r="C18219" s="11"/>
      <c r="D18219" s="11"/>
      <c r="E18219" s="14"/>
    </row>
    <row r="18220" spans="1:5">
      <c r="A18220" s="11">
        <v>2.1691034771796288E-2</v>
      </c>
      <c r="B18220" s="11">
        <v>1.4025058963086025E-3</v>
      </c>
      <c r="C18220" s="11"/>
      <c r="D18220" s="11"/>
      <c r="E18220" s="14"/>
    </row>
    <row r="18221" spans="1:5">
      <c r="A18221" s="11">
        <v>1.8036047688286195E-2</v>
      </c>
      <c r="B18221" s="11">
        <v>1.1088525435139682E-3</v>
      </c>
      <c r="C18221" s="11"/>
      <c r="D18221" s="11"/>
      <c r="E18221" s="14"/>
    </row>
    <row r="18222" spans="1:5">
      <c r="A18222" s="11">
        <v>1.8705325437101031E-2</v>
      </c>
      <c r="B18222" s="11">
        <v>1.1314821406367499E-3</v>
      </c>
      <c r="C18222" s="11"/>
      <c r="D18222" s="11"/>
      <c r="E18222" s="14"/>
    </row>
    <row r="18223" spans="1:5">
      <c r="A18223" s="11">
        <v>1.6154112287704376E-2</v>
      </c>
      <c r="B18223" s="11">
        <v>8.6240595175115782E-4</v>
      </c>
      <c r="C18223" s="11"/>
      <c r="D18223" s="11"/>
      <c r="E18223" s="14"/>
    </row>
    <row r="18224" spans="1:5">
      <c r="A18224" s="11">
        <v>1.6149384716240594E-2</v>
      </c>
      <c r="B18224" s="11">
        <v>8.6299465760362743E-4</v>
      </c>
      <c r="C18224" s="11"/>
      <c r="D18224" s="11"/>
      <c r="E18224" s="14"/>
    </row>
    <row r="18225" spans="1:5">
      <c r="A18225" s="11">
        <v>2.9376065904830419E-2</v>
      </c>
      <c r="B18225" s="11">
        <v>1.9906288496769151E-3</v>
      </c>
      <c r="C18225" s="11"/>
      <c r="D18225" s="11"/>
      <c r="E18225" s="14"/>
    </row>
    <row r="18226" spans="1:5">
      <c r="A18226" s="11">
        <v>2.4028376154177074E-2</v>
      </c>
      <c r="B18226" s="11">
        <v>1.5065033155480432E-3</v>
      </c>
      <c r="C18226" s="11"/>
      <c r="D18226" s="11"/>
      <c r="E18226" s="14"/>
    </row>
    <row r="18227" spans="1:5">
      <c r="A18227" s="11">
        <v>2.1921324332591949E-2</v>
      </c>
      <c r="B18227" s="11">
        <v>1.3902832056481508E-3</v>
      </c>
      <c r="C18227" s="11"/>
      <c r="D18227" s="11"/>
      <c r="E18227" s="14"/>
    </row>
    <row r="18228" spans="1:5">
      <c r="A18228" s="11">
        <v>2.0285724825014336E-2</v>
      </c>
      <c r="B18228" s="11">
        <v>1.2909330406894808E-3</v>
      </c>
      <c r="C18228" s="11"/>
      <c r="D18228" s="11"/>
      <c r="E18228" s="14"/>
    </row>
    <row r="18229" spans="1:5">
      <c r="A18229" s="11">
        <v>1.8160118211354714E-2</v>
      </c>
      <c r="B18229" s="11">
        <v>1.126719828929089E-3</v>
      </c>
      <c r="C18229" s="11"/>
      <c r="D18229" s="11"/>
      <c r="E18229" s="14"/>
    </row>
    <row r="18230" spans="1:5">
      <c r="A18230" s="11">
        <v>1.6749153120492365E-2</v>
      </c>
      <c r="B18230" s="11">
        <v>8.6704305166651705E-4</v>
      </c>
      <c r="C18230" s="11"/>
      <c r="D18230" s="11"/>
      <c r="E18230" s="14"/>
    </row>
    <row r="18231" spans="1:5">
      <c r="A18231" s="11">
        <v>1.9176302619933541E-2</v>
      </c>
      <c r="B18231" s="11">
        <v>1.1769468548981233E-3</v>
      </c>
      <c r="C18231" s="11"/>
      <c r="D18231" s="11"/>
      <c r="E18231" s="14"/>
    </row>
    <row r="18232" spans="1:5">
      <c r="A18232" s="11">
        <v>1.9510613678379786E-2</v>
      </c>
      <c r="B18232" s="11">
        <v>1.2569998366094542E-3</v>
      </c>
      <c r="C18232" s="11"/>
      <c r="D18232" s="11"/>
      <c r="E18232" s="14"/>
    </row>
    <row r="18233" spans="1:5">
      <c r="A18233" s="11">
        <v>2.123568081886576E-2</v>
      </c>
      <c r="B18233" s="11">
        <v>1.3941031093222922E-3</v>
      </c>
      <c r="C18233" s="11"/>
      <c r="D18233" s="11"/>
      <c r="E18233" s="14"/>
    </row>
    <row r="18234" spans="1:5">
      <c r="A18234" s="11">
        <v>1.9907153175403605E-2</v>
      </c>
      <c r="B18234" s="11">
        <v>1.3033149117248209E-3</v>
      </c>
      <c r="C18234" s="11"/>
      <c r="D18234" s="11"/>
      <c r="E18234" s="14"/>
    </row>
    <row r="18235" spans="1:5">
      <c r="A18235" s="11">
        <v>2.1268578101569881E-2</v>
      </c>
      <c r="B18235" s="11">
        <v>1.4298627472060521E-3</v>
      </c>
      <c r="C18235" s="11"/>
      <c r="D18235" s="11"/>
      <c r="E18235" s="14"/>
    </row>
    <row r="18236" spans="1:5">
      <c r="A18236" s="11">
        <v>2.3225359337796448E-2</v>
      </c>
      <c r="B18236" s="11">
        <v>1.5411454118647297E-3</v>
      </c>
      <c r="C18236" s="11"/>
      <c r="D18236" s="11"/>
      <c r="E18236" s="14"/>
    </row>
    <row r="18237" spans="1:5">
      <c r="A18237" s="11">
        <v>1.8822778279724266E-2</v>
      </c>
      <c r="B18237" s="11">
        <v>1.1467901152707441E-3</v>
      </c>
      <c r="C18237" s="11"/>
      <c r="D18237" s="11"/>
      <c r="E18237" s="14"/>
    </row>
    <row r="18238" spans="1:5">
      <c r="A18238" s="11">
        <v>2.6959959993004014E-2</v>
      </c>
      <c r="B18238" s="11">
        <v>1.8702469241978685E-3</v>
      </c>
      <c r="C18238" s="11"/>
      <c r="D18238" s="11"/>
      <c r="E18238" s="14"/>
    </row>
    <row r="18239" spans="1:5">
      <c r="A18239" s="11">
        <v>2.2441744256626296E-2</v>
      </c>
      <c r="B18239" s="11">
        <v>1.4915528053647909E-3</v>
      </c>
      <c r="C18239" s="11"/>
      <c r="D18239" s="11"/>
      <c r="E18239" s="14"/>
    </row>
    <row r="18240" spans="1:5">
      <c r="A18240" s="11">
        <v>2.2107638995648993E-2</v>
      </c>
      <c r="B18240" s="11">
        <v>1.4117965221734242E-3</v>
      </c>
      <c r="C18240" s="11"/>
      <c r="D18240" s="11"/>
      <c r="E18240" s="14"/>
    </row>
    <row r="18241" spans="1:5">
      <c r="A18241" s="11">
        <v>2.2033823618616145E-2</v>
      </c>
      <c r="B18241" s="11">
        <v>1.4601126103038213E-3</v>
      </c>
      <c r="C18241" s="11"/>
      <c r="D18241" s="11"/>
      <c r="E18241" s="14"/>
    </row>
    <row r="18242" spans="1:5">
      <c r="A18242" s="11">
        <v>2.6787890396488243E-2</v>
      </c>
      <c r="B18242" s="11">
        <v>1.8179161313373621E-3</v>
      </c>
      <c r="C18242" s="11"/>
      <c r="D18242" s="11"/>
      <c r="E18242" s="14"/>
    </row>
    <row r="18243" spans="1:5">
      <c r="A18243" s="11">
        <v>2.4251542145655038E-2</v>
      </c>
      <c r="B18243" s="11">
        <v>1.6742212205418058E-3</v>
      </c>
      <c r="C18243" s="11"/>
      <c r="D18243" s="11"/>
      <c r="E18243" s="14"/>
    </row>
    <row r="18244" spans="1:5">
      <c r="A18244" s="11">
        <v>1.5547595787457746E-2</v>
      </c>
      <c r="B18244" s="11">
        <v>7.117171269702755E-4</v>
      </c>
      <c r="C18244" s="11"/>
      <c r="D18244" s="11"/>
      <c r="E18244" s="14"/>
    </row>
    <row r="18245" spans="1:5">
      <c r="A18245" s="11">
        <v>1.9398113435094677E-2</v>
      </c>
      <c r="B18245" s="11">
        <v>1.0871033580405437E-3</v>
      </c>
      <c r="C18245" s="11"/>
      <c r="D18245" s="11"/>
      <c r="E18245" s="14"/>
    </row>
    <row r="18246" spans="1:5">
      <c r="A18246" s="11">
        <v>1.9738872509208173E-2</v>
      </c>
      <c r="B18246" s="11">
        <v>1.2718228701048108E-3</v>
      </c>
      <c r="C18246" s="11"/>
      <c r="D18246" s="11"/>
      <c r="E18246" s="14"/>
    </row>
    <row r="18247" spans="1:5">
      <c r="A18247" s="11">
        <v>2.7785976082326674E-2</v>
      </c>
      <c r="B18247" s="11">
        <v>1.8819239940821985E-3</v>
      </c>
      <c r="C18247" s="11"/>
      <c r="D18247" s="11"/>
      <c r="E18247" s="14"/>
    </row>
    <row r="18248" spans="1:5">
      <c r="A18248" s="11">
        <v>2.5597430049729007E-2</v>
      </c>
      <c r="B18248" s="11">
        <v>1.6844564103869755E-3</v>
      </c>
      <c r="C18248" s="11"/>
      <c r="D18248" s="11"/>
      <c r="E18248" s="14"/>
    </row>
    <row r="18249" spans="1:5">
      <c r="A18249" s="11">
        <v>1.8529838310818041E-2</v>
      </c>
      <c r="B18249" s="11">
        <v>1.1607437435662855E-3</v>
      </c>
      <c r="C18249" s="11"/>
      <c r="D18249" s="11"/>
      <c r="E18249" s="14"/>
    </row>
    <row r="18250" spans="1:5">
      <c r="A18250" s="11">
        <v>1.978224621554845E-2</v>
      </c>
      <c r="B18250" s="11">
        <v>1.2783092701917193E-3</v>
      </c>
      <c r="C18250" s="11"/>
      <c r="D18250" s="11"/>
      <c r="E18250" s="14"/>
    </row>
    <row r="18251" spans="1:5">
      <c r="A18251" s="11">
        <v>2.5390111905126449E-2</v>
      </c>
      <c r="B18251" s="11">
        <v>1.7275363955474099E-3</v>
      </c>
      <c r="C18251" s="11"/>
      <c r="D18251" s="11"/>
      <c r="E18251" s="14"/>
    </row>
    <row r="18252" spans="1:5">
      <c r="A18252" s="11">
        <v>2.1685029977668004E-2</v>
      </c>
      <c r="B18252" s="11">
        <v>1.4671887309518036E-3</v>
      </c>
      <c r="C18252" s="11"/>
      <c r="D18252" s="11"/>
      <c r="E18252" s="14"/>
    </row>
    <row r="18253" spans="1:5">
      <c r="A18253" s="11">
        <v>3.0214178737132287E-2</v>
      </c>
      <c r="B18253" s="11">
        <v>2.0113300442457308E-3</v>
      </c>
      <c r="C18253" s="11"/>
      <c r="D18253" s="11"/>
      <c r="E18253" s="14"/>
    </row>
    <row r="18254" spans="1:5">
      <c r="A18254" s="11">
        <v>2.2589625746191711E-2</v>
      </c>
      <c r="B18254" s="11">
        <v>1.386642367854458E-3</v>
      </c>
      <c r="C18254" s="11"/>
      <c r="D18254" s="11"/>
      <c r="E18254" s="14"/>
    </row>
    <row r="18255" spans="1:5">
      <c r="A18255" s="11">
        <v>2.9446576041630108E-2</v>
      </c>
      <c r="B18255" s="11">
        <v>2.0247722412616133E-3</v>
      </c>
      <c r="C18255" s="11"/>
      <c r="D18255" s="11"/>
      <c r="E18255" s="14"/>
    </row>
    <row r="18256" spans="1:5">
      <c r="A18256" s="11">
        <v>2.5235572117684315E-2</v>
      </c>
      <c r="B18256" s="11">
        <v>1.7481508221950592E-3</v>
      </c>
      <c r="C18256" s="11"/>
      <c r="D18256" s="11"/>
      <c r="E18256" s="14"/>
    </row>
    <row r="18257" spans="1:5">
      <c r="A18257" s="11">
        <v>1.5994803575061917E-2</v>
      </c>
      <c r="B18257" s="11">
        <v>8.3322457121676771E-4</v>
      </c>
      <c r="C18257" s="11"/>
      <c r="D18257" s="11"/>
      <c r="E18257" s="14"/>
    </row>
    <row r="18258" spans="1:5">
      <c r="A18258" s="11">
        <v>1.7547592684301505E-2</v>
      </c>
      <c r="B18258" s="11">
        <v>1.032189469901203E-3</v>
      </c>
      <c r="C18258" s="11"/>
      <c r="D18258" s="11"/>
      <c r="E18258" s="14"/>
    </row>
    <row r="18259" spans="1:5">
      <c r="A18259" s="11">
        <v>2.094746795432394E-2</v>
      </c>
      <c r="B18259" s="11">
        <v>1.3817373495204602E-3</v>
      </c>
      <c r="C18259" s="11"/>
      <c r="D18259" s="11"/>
      <c r="E18259" s="14"/>
    </row>
    <row r="18260" spans="1:5">
      <c r="A18260" s="11">
        <v>2.3551951686921348E-2</v>
      </c>
      <c r="B18260" s="11">
        <v>1.5765318395173015E-3</v>
      </c>
      <c r="C18260" s="11"/>
      <c r="D18260" s="11"/>
      <c r="E18260" s="14"/>
    </row>
    <row r="18261" spans="1:5">
      <c r="A18261" s="11">
        <v>2.1272045605951501E-2</v>
      </c>
      <c r="B18261" s="11">
        <v>1.2852333643865834E-3</v>
      </c>
      <c r="C18261" s="11"/>
      <c r="D18261" s="11"/>
      <c r="E18261" s="14"/>
    </row>
    <row r="18262" spans="1:5">
      <c r="A18262" s="11">
        <v>1.981594963965648E-2</v>
      </c>
      <c r="B18262" s="11">
        <v>1.2817055113071882E-3</v>
      </c>
      <c r="C18262" s="11"/>
      <c r="D18262" s="11"/>
      <c r="E18262" s="14"/>
    </row>
    <row r="18263" spans="1:5">
      <c r="A18263" s="11">
        <v>1.9465274871889902E-2</v>
      </c>
      <c r="B18263" s="11">
        <v>1.2262536247788685E-3</v>
      </c>
      <c r="C18263" s="11"/>
      <c r="D18263" s="11"/>
      <c r="E18263" s="14"/>
    </row>
    <row r="18264" spans="1:5">
      <c r="A18264" s="11">
        <v>1.6973308236055026E-2</v>
      </c>
      <c r="B18264" s="11">
        <v>8.5735150631071212E-4</v>
      </c>
      <c r="C18264" s="11"/>
      <c r="D18264" s="11"/>
      <c r="E18264" s="14"/>
    </row>
    <row r="18265" spans="1:5">
      <c r="A18265" s="11">
        <v>1.7258090820252807E-2</v>
      </c>
      <c r="B18265" s="11">
        <v>1.0186422076235515E-3</v>
      </c>
      <c r="C18265" s="11"/>
      <c r="D18265" s="11"/>
      <c r="E18265" s="14"/>
    </row>
    <row r="18266" spans="1:5">
      <c r="A18266" s="11">
        <v>1.6344302640156395E-2</v>
      </c>
      <c r="B18266" s="11">
        <v>8.8498071311411718E-4</v>
      </c>
      <c r="C18266" s="11"/>
      <c r="D18266" s="11"/>
      <c r="E18266" s="14"/>
    </row>
    <row r="18267" spans="1:5">
      <c r="A18267" s="11">
        <v>2.4556697701945313E-2</v>
      </c>
      <c r="B18267" s="11">
        <v>1.6997063855492102E-3</v>
      </c>
      <c r="C18267" s="11"/>
      <c r="D18267" s="11"/>
      <c r="E18267" s="14"/>
    </row>
    <row r="18268" spans="1:5">
      <c r="A18268" s="11">
        <v>2.1108911639617534E-2</v>
      </c>
      <c r="B18268" s="11">
        <v>1.3558398859565451E-3</v>
      </c>
      <c r="C18268" s="11"/>
      <c r="D18268" s="11"/>
      <c r="E18268" s="14"/>
    </row>
    <row r="18269" spans="1:5">
      <c r="A18269" s="11">
        <v>2.0483614679387162E-2</v>
      </c>
      <c r="B18269" s="11">
        <v>1.3645628513801263E-3</v>
      </c>
      <c r="C18269" s="11"/>
      <c r="D18269" s="11"/>
      <c r="E18269" s="14"/>
    </row>
    <row r="18270" spans="1:5">
      <c r="A18270" s="11">
        <v>2.6976478162548334E-2</v>
      </c>
      <c r="B18270" s="11">
        <v>1.8595199554679682E-3</v>
      </c>
      <c r="C18270" s="11"/>
      <c r="D18270" s="11"/>
      <c r="E18270" s="14"/>
    </row>
    <row r="18271" spans="1:5">
      <c r="A18271" s="11">
        <v>2.9554817717865629E-2</v>
      </c>
      <c r="B18271" s="11">
        <v>2.0286899423534945E-3</v>
      </c>
      <c r="C18271" s="11"/>
      <c r="D18271" s="11"/>
      <c r="E18271" s="14"/>
    </row>
    <row r="18272" spans="1:5">
      <c r="A18272" s="11">
        <v>1.9507640128930089E-2</v>
      </c>
      <c r="B18272" s="11">
        <v>1.2517846320102592E-3</v>
      </c>
      <c r="C18272" s="11"/>
      <c r="D18272" s="11"/>
      <c r="E18272" s="14"/>
    </row>
    <row r="18273" spans="1:5">
      <c r="A18273" s="11">
        <v>2.0931593659581468E-2</v>
      </c>
      <c r="B18273" s="11">
        <v>1.3987204532058223E-3</v>
      </c>
      <c r="C18273" s="11"/>
      <c r="D18273" s="11"/>
      <c r="E18273" s="14"/>
    </row>
    <row r="18274" spans="1:5">
      <c r="A18274" s="11">
        <v>1.9202119664709968E-2</v>
      </c>
      <c r="B18274" s="11">
        <v>1.2217959227647844E-3</v>
      </c>
      <c r="C18274" s="11"/>
      <c r="D18274" s="11"/>
      <c r="E18274" s="14"/>
    </row>
    <row r="18275" spans="1:5">
      <c r="A18275" s="11">
        <v>2.2721186812814084E-2</v>
      </c>
      <c r="B18275" s="11">
        <v>1.4304624795166267E-3</v>
      </c>
      <c r="C18275" s="11"/>
      <c r="D18275" s="11"/>
      <c r="E18275" s="14"/>
    </row>
    <row r="18276" spans="1:5">
      <c r="A18276" s="11">
        <v>2.0810271679765062E-2</v>
      </c>
      <c r="B18276" s="11">
        <v>1.2709308253228949E-3</v>
      </c>
      <c r="C18276" s="11"/>
      <c r="D18276" s="11"/>
      <c r="E18276" s="14"/>
    </row>
    <row r="18277" spans="1:5">
      <c r="A18277" s="11">
        <v>2.373700685512465E-2</v>
      </c>
      <c r="B18277" s="11">
        <v>1.6359716411038238E-3</v>
      </c>
      <c r="C18277" s="11"/>
      <c r="D18277" s="11"/>
      <c r="E18277" s="14"/>
    </row>
    <row r="18278" spans="1:5">
      <c r="A18278" s="11">
        <v>1.9757070353846475E-2</v>
      </c>
      <c r="B18278" s="11">
        <v>1.2554601693194113E-3</v>
      </c>
      <c r="C18278" s="11"/>
      <c r="D18278" s="11"/>
      <c r="E18278" s="14"/>
    </row>
    <row r="18279" spans="1:5">
      <c r="A18279" s="11">
        <v>2.3381565766013721E-2</v>
      </c>
      <c r="B18279" s="11">
        <v>1.5645142985599304E-3</v>
      </c>
      <c r="C18279" s="11"/>
      <c r="D18279" s="11"/>
      <c r="E18279" s="14"/>
    </row>
    <row r="18280" spans="1:5">
      <c r="A18280" s="11">
        <v>2.4520588637262232E-2</v>
      </c>
      <c r="B18280" s="11">
        <v>1.6699401867693428E-3</v>
      </c>
      <c r="C18280" s="11"/>
      <c r="D18280" s="11"/>
      <c r="E18280" s="14"/>
    </row>
    <row r="18281" spans="1:5">
      <c r="A18281" s="11">
        <v>1.9683441535438398E-2</v>
      </c>
      <c r="B18281" s="11">
        <v>1.2668087517040769E-3</v>
      </c>
      <c r="C18281" s="11"/>
      <c r="D18281" s="11"/>
      <c r="E18281" s="14"/>
    </row>
    <row r="18282" spans="1:5">
      <c r="A18282" s="11">
        <v>2.3535043038737775E-2</v>
      </c>
      <c r="B18282" s="11">
        <v>1.5770918358795215E-3</v>
      </c>
      <c r="C18282" s="11"/>
      <c r="D18282" s="11"/>
      <c r="E18282" s="14"/>
    </row>
    <row r="18283" spans="1:5">
      <c r="A18283" s="11">
        <v>1.7708076162942985E-2</v>
      </c>
      <c r="B18283" s="11">
        <v>1.0789036334929404E-3</v>
      </c>
      <c r="C18283" s="11"/>
      <c r="D18283" s="11"/>
      <c r="E18283" s="14"/>
    </row>
    <row r="18284" spans="1:5">
      <c r="A18284" s="11">
        <v>1.8818818268072503E-2</v>
      </c>
      <c r="B18284" s="11">
        <v>1.1985443600055889E-3</v>
      </c>
      <c r="C18284" s="11"/>
      <c r="D18284" s="11"/>
      <c r="E18284" s="14"/>
    </row>
    <row r="18285" spans="1:5">
      <c r="A18285" s="11">
        <v>2.056926209919889E-2</v>
      </c>
      <c r="B18285" s="11">
        <v>1.3667679380433484E-3</v>
      </c>
      <c r="C18285" s="11"/>
      <c r="D18285" s="11"/>
      <c r="E18285" s="14"/>
    </row>
    <row r="18286" spans="1:5">
      <c r="A18286" s="11">
        <v>1.7776483288373623E-2</v>
      </c>
      <c r="B18286" s="11">
        <v>1.0872284446469176E-3</v>
      </c>
      <c r="C18286" s="11"/>
      <c r="D18286" s="11"/>
      <c r="E18286" s="14"/>
    </row>
    <row r="18287" spans="1:5">
      <c r="A18287" s="11">
        <v>2.0699287653993887E-2</v>
      </c>
      <c r="B18287" s="11">
        <v>1.3681764935064265E-3</v>
      </c>
      <c r="C18287" s="11"/>
      <c r="D18287" s="11"/>
      <c r="E18287" s="14"/>
    </row>
    <row r="18288" spans="1:5">
      <c r="A18288" s="11">
        <v>3.5986307637011695E-2</v>
      </c>
      <c r="B18288" s="11">
        <v>2.3676449371007459E-3</v>
      </c>
      <c r="C18288" s="11"/>
      <c r="D18288" s="11"/>
      <c r="E18288" s="14"/>
    </row>
    <row r="18289" spans="1:5">
      <c r="A18289" s="11">
        <v>1.6369833625825947E-2</v>
      </c>
      <c r="B18289" s="11">
        <v>8.244870611540812E-4</v>
      </c>
      <c r="C18289" s="11"/>
      <c r="D18289" s="11"/>
      <c r="E18289" s="14"/>
    </row>
    <row r="18290" spans="1:5">
      <c r="A18290" s="11">
        <v>2.4003173860264761E-2</v>
      </c>
      <c r="B18290" s="11">
        <v>1.605235165367659E-3</v>
      </c>
      <c r="C18290" s="11"/>
      <c r="D18290" s="11"/>
      <c r="E18290" s="14"/>
    </row>
    <row r="18291" spans="1:5">
      <c r="A18291" s="11">
        <v>2.1719147286074842E-2</v>
      </c>
      <c r="B18291" s="11">
        <v>1.4492241004201768E-3</v>
      </c>
      <c r="C18291" s="11"/>
      <c r="D18291" s="11"/>
      <c r="E18291" s="14"/>
    </row>
    <row r="18292" spans="1:5">
      <c r="A18292" s="11">
        <v>2.553130154413704E-2</v>
      </c>
      <c r="B18292" s="11">
        <v>1.7071002171112934E-3</v>
      </c>
      <c r="C18292" s="11"/>
      <c r="D18292" s="11"/>
      <c r="E18292" s="14"/>
    </row>
    <row r="18293" spans="1:5">
      <c r="A18293" s="11">
        <v>1.8895297361337691E-2</v>
      </c>
      <c r="B18293" s="11">
        <v>1.2085727971205384E-3</v>
      </c>
      <c r="C18293" s="11"/>
      <c r="D18293" s="11"/>
      <c r="E18293" s="14"/>
    </row>
    <row r="18294" spans="1:5">
      <c r="A18294" s="11">
        <v>1.9453970734852295E-2</v>
      </c>
      <c r="B18294" s="11">
        <v>1.1598871986419471E-3</v>
      </c>
      <c r="C18294" s="11"/>
      <c r="D18294" s="11"/>
      <c r="E18294" s="14"/>
    </row>
    <row r="18295" spans="1:5">
      <c r="A18295" s="11">
        <v>1.5874465724929041E-2</v>
      </c>
      <c r="B18295" s="11">
        <v>7.9740808806156964E-4</v>
      </c>
      <c r="C18295" s="11"/>
      <c r="D18295" s="11"/>
      <c r="E18295" s="14"/>
    </row>
    <row r="18296" spans="1:5">
      <c r="A18296" s="11">
        <v>2.5056781246535837E-2</v>
      </c>
      <c r="B18296" s="11">
        <v>1.7246719071915757E-3</v>
      </c>
      <c r="C18296" s="11"/>
      <c r="D18296" s="11"/>
      <c r="E18296" s="14"/>
    </row>
    <row r="18297" spans="1:5">
      <c r="A18297" s="11">
        <v>1.8674565128404298E-2</v>
      </c>
      <c r="B18297" s="11">
        <v>1.1761901429690705E-3</v>
      </c>
      <c r="C18297" s="11"/>
      <c r="D18297" s="11"/>
      <c r="E18297" s="14"/>
    </row>
    <row r="18298" spans="1:5">
      <c r="A18298" s="11">
        <v>1.8520861201470711E-2</v>
      </c>
      <c r="B18298" s="11">
        <v>1.1754549459568134E-3</v>
      </c>
      <c r="C18298" s="11"/>
      <c r="D18298" s="11"/>
      <c r="E18298" s="14"/>
    </row>
    <row r="18299" spans="1:5">
      <c r="A18299" s="11">
        <v>2.1642531312987084E-2</v>
      </c>
      <c r="B18299" s="11">
        <v>1.3698153514389937E-3</v>
      </c>
      <c r="C18299" s="11"/>
      <c r="D18299" s="11"/>
      <c r="E18299" s="14"/>
    </row>
    <row r="18300" spans="1:5">
      <c r="A18300" s="11">
        <v>1.9656025549169166E-2</v>
      </c>
      <c r="B18300" s="11">
        <v>1.2599762412176111E-3</v>
      </c>
      <c r="C18300" s="11"/>
      <c r="D18300" s="11"/>
      <c r="E18300" s="14"/>
    </row>
    <row r="18301" spans="1:5">
      <c r="A18301" s="11">
        <v>2.9027906400526576E-2</v>
      </c>
      <c r="B18301" s="11">
        <v>1.8978707301497283E-3</v>
      </c>
      <c r="C18301" s="11"/>
      <c r="D18301" s="11"/>
      <c r="E18301" s="14"/>
    </row>
    <row r="18302" spans="1:5">
      <c r="A18302" s="11">
        <v>2.1655137250388652E-2</v>
      </c>
      <c r="B18302" s="11">
        <v>1.3947598096119679E-3</v>
      </c>
      <c r="C18302" s="11"/>
      <c r="D18302" s="11"/>
      <c r="E18302" s="14"/>
    </row>
    <row r="18303" spans="1:5">
      <c r="A18303" s="11">
        <v>1.5680202922180253E-2</v>
      </c>
      <c r="B18303" s="11">
        <v>7.536173128418948E-4</v>
      </c>
      <c r="C18303" s="11"/>
      <c r="D18303" s="11"/>
      <c r="E18303" s="14"/>
    </row>
    <row r="18304" spans="1:5">
      <c r="A18304" s="11">
        <v>1.5936831465882283E-2</v>
      </c>
      <c r="B18304" s="11">
        <v>8.213841573553026E-4</v>
      </c>
      <c r="C18304" s="11"/>
      <c r="D18304" s="11"/>
      <c r="E18304" s="14"/>
    </row>
    <row r="18305" spans="1:5">
      <c r="A18305" s="11">
        <v>3.0835221820522795E-2</v>
      </c>
      <c r="B18305" s="11">
        <v>2.0172182031332818E-3</v>
      </c>
      <c r="C18305" s="11"/>
      <c r="D18305" s="11"/>
      <c r="E18305" s="14"/>
    </row>
    <row r="18306" spans="1:5">
      <c r="A18306" s="11">
        <v>2.3755456893720422E-2</v>
      </c>
      <c r="B18306" s="11">
        <v>1.6321252282757643E-3</v>
      </c>
      <c r="C18306" s="11"/>
      <c r="D18306" s="11"/>
      <c r="E18306" s="14"/>
    </row>
    <row r="18307" spans="1:5">
      <c r="A18307" s="11">
        <v>2.0630392472758354E-2</v>
      </c>
      <c r="B18307" s="11">
        <v>1.3704389993669812E-3</v>
      </c>
      <c r="C18307" s="11"/>
      <c r="D18307" s="11"/>
      <c r="E18307" s="14"/>
    </row>
    <row r="18308" spans="1:5">
      <c r="A18308" s="11">
        <v>1.5568421107778179E-2</v>
      </c>
      <c r="B18308" s="11">
        <v>7.2281688482152338E-4</v>
      </c>
      <c r="C18308" s="11"/>
      <c r="D18308" s="11"/>
      <c r="E18308" s="14"/>
    </row>
    <row r="18309" spans="1:5">
      <c r="A18309" s="11">
        <v>1.9899872016099798E-2</v>
      </c>
      <c r="B18309" s="11">
        <v>1.3063021450328636E-3</v>
      </c>
      <c r="C18309" s="11"/>
      <c r="D18309" s="11"/>
      <c r="E18309" s="14"/>
    </row>
    <row r="18310" spans="1:5">
      <c r="A18310" s="11">
        <v>1.774732152002835E-2</v>
      </c>
      <c r="B18310" s="11">
        <v>1.0847911415736667E-3</v>
      </c>
      <c r="C18310" s="11"/>
      <c r="D18310" s="11"/>
      <c r="E18310" s="14"/>
    </row>
    <row r="18311" spans="1:5">
      <c r="A18311" s="11">
        <v>3.371199903318664E-2</v>
      </c>
      <c r="B18311" s="11">
        <v>2.2161669735226881E-3</v>
      </c>
      <c r="C18311" s="11"/>
      <c r="D18311" s="11"/>
      <c r="E18311" s="14"/>
    </row>
    <row r="18312" spans="1:5">
      <c r="A18312" s="11">
        <v>2.6332583113436857E-2</v>
      </c>
      <c r="B18312" s="11">
        <v>1.8009093615683576E-3</v>
      </c>
      <c r="C18312" s="11"/>
      <c r="D18312" s="11"/>
      <c r="E18312" s="14"/>
    </row>
    <row r="18313" spans="1:5">
      <c r="A18313" s="11">
        <v>2.1882313814920767E-2</v>
      </c>
      <c r="B18313" s="11">
        <v>1.4265762934648268E-3</v>
      </c>
      <c r="C18313" s="11"/>
      <c r="D18313" s="11"/>
      <c r="E18313" s="14"/>
    </row>
    <row r="18314" spans="1:5">
      <c r="A18314" s="11">
        <v>1.9141434033446501E-2</v>
      </c>
      <c r="B18314" s="11">
        <v>1.2196043300545956E-3</v>
      </c>
      <c r="C18314" s="11"/>
      <c r="D18314" s="11"/>
      <c r="E18314" s="14"/>
    </row>
    <row r="18315" spans="1:5">
      <c r="A18315" s="11">
        <v>2.0684129812821625E-2</v>
      </c>
      <c r="B18315" s="11">
        <v>1.3833610664600595E-3</v>
      </c>
      <c r="C18315" s="11"/>
      <c r="D18315" s="11"/>
      <c r="E18315" s="14"/>
    </row>
    <row r="18316" spans="1:5">
      <c r="A18316" s="11">
        <v>1.9765906234245071E-2</v>
      </c>
      <c r="B18316" s="11">
        <v>1.2890914520610394E-3</v>
      </c>
      <c r="C18316" s="11"/>
      <c r="D18316" s="11"/>
      <c r="E18316" s="14"/>
    </row>
    <row r="18317" spans="1:5">
      <c r="A18317" s="11">
        <v>2.0127605901098602E-2</v>
      </c>
      <c r="B18317" s="11">
        <v>1.3106615864157231E-3</v>
      </c>
      <c r="C18317" s="11"/>
      <c r="D18317" s="11"/>
      <c r="E18317" s="14"/>
    </row>
    <row r="18318" spans="1:5">
      <c r="A18318" s="11">
        <v>3.3964284344992497E-2</v>
      </c>
      <c r="B18318" s="11">
        <v>2.2550139920455166E-3</v>
      </c>
      <c r="C18318" s="11"/>
      <c r="D18318" s="11"/>
      <c r="E18318" s="14"/>
    </row>
    <row r="18319" spans="1:5">
      <c r="A18319" s="11">
        <v>1.6899931498657279E-2</v>
      </c>
      <c r="B18319" s="11">
        <v>9.5762221944268092E-4</v>
      </c>
      <c r="C18319" s="11"/>
      <c r="D18319" s="11"/>
      <c r="E18319" s="14"/>
    </row>
    <row r="18320" spans="1:5">
      <c r="A18320" s="11">
        <v>1.6271930474945032E-2</v>
      </c>
      <c r="B18320" s="11">
        <v>8.8401406088736158E-4</v>
      </c>
      <c r="C18320" s="11"/>
      <c r="D18320" s="11"/>
      <c r="E18320" s="14"/>
    </row>
    <row r="18321" spans="1:5">
      <c r="A18321" s="11">
        <v>2.2103463197035631E-2</v>
      </c>
      <c r="B18321" s="11">
        <v>1.4843467531999496E-3</v>
      </c>
      <c r="C18321" s="11"/>
      <c r="D18321" s="11"/>
      <c r="E18321" s="14"/>
    </row>
    <row r="18322" spans="1:5">
      <c r="A18322" s="11">
        <v>2.5391811164655408E-2</v>
      </c>
      <c r="B18322" s="11">
        <v>1.6998744506249446E-3</v>
      </c>
      <c r="C18322" s="11"/>
      <c r="D18322" s="11"/>
      <c r="E18322" s="14"/>
    </row>
    <row r="18323" spans="1:5">
      <c r="A18323" s="11">
        <v>2.1737978261738372E-2</v>
      </c>
      <c r="B18323" s="11">
        <v>1.4632416188520311E-3</v>
      </c>
      <c r="C18323" s="11"/>
      <c r="D18323" s="11"/>
      <c r="E18323" s="14"/>
    </row>
    <row r="18324" spans="1:5">
      <c r="A18324" s="11">
        <v>1.9037509155208306E-2</v>
      </c>
      <c r="B18324" s="11">
        <v>1.2274763556488107E-3</v>
      </c>
      <c r="C18324" s="11"/>
      <c r="D18324" s="11"/>
      <c r="E18324" s="14"/>
    </row>
    <row r="18325" spans="1:5">
      <c r="A18325" s="11">
        <v>2.9316601901837464E-2</v>
      </c>
      <c r="B18325" s="11">
        <v>1.9321426394862133E-3</v>
      </c>
      <c r="C18325" s="11"/>
      <c r="D18325" s="11"/>
      <c r="E18325" s="14"/>
    </row>
    <row r="18326" spans="1:5">
      <c r="A18326" s="11">
        <v>1.6937466933576176E-2</v>
      </c>
      <c r="B18326" s="11">
        <v>9.6564831048502175E-4</v>
      </c>
      <c r="C18326" s="11"/>
      <c r="D18326" s="11"/>
      <c r="E18326" s="14"/>
    </row>
    <row r="18327" spans="1:5">
      <c r="A18327" s="11">
        <v>1.7094113016644496E-2</v>
      </c>
      <c r="B18327" s="11">
        <v>9.0614455089098539E-4</v>
      </c>
      <c r="C18327" s="11"/>
      <c r="D18327" s="11"/>
      <c r="E18327" s="14"/>
    </row>
    <row r="18328" spans="1:5">
      <c r="A18328" s="11">
        <v>1.5646725345465032E-2</v>
      </c>
      <c r="B18328" s="11">
        <v>6.8749948949128447E-4</v>
      </c>
      <c r="C18328" s="11"/>
      <c r="D18328" s="11"/>
      <c r="E18328" s="14"/>
    </row>
    <row r="18329" spans="1:5">
      <c r="A18329" s="11">
        <v>2.4160850326464131E-2</v>
      </c>
      <c r="B18329" s="11">
        <v>1.5793047764924482E-3</v>
      </c>
      <c r="C18329" s="11"/>
      <c r="D18329" s="11"/>
      <c r="E18329" s="14"/>
    </row>
    <row r="18330" spans="1:5">
      <c r="A18330" s="11">
        <v>2.2230187354597399E-2</v>
      </c>
      <c r="B18330" s="11">
        <v>1.5117514202932425E-3</v>
      </c>
      <c r="C18330" s="11"/>
      <c r="D18330" s="11"/>
      <c r="E18330" s="14"/>
    </row>
    <row r="18331" spans="1:5">
      <c r="A18331" s="11">
        <v>2.6021758055564677E-2</v>
      </c>
      <c r="B18331" s="11">
        <v>1.8060290724209132E-3</v>
      </c>
      <c r="C18331" s="11"/>
      <c r="D18331" s="11"/>
      <c r="E18331" s="14"/>
    </row>
    <row r="18332" spans="1:5">
      <c r="A18332" s="11">
        <v>2.3603970655300722E-2</v>
      </c>
      <c r="B18332" s="11">
        <v>1.5922945156926693E-3</v>
      </c>
      <c r="C18332" s="11"/>
      <c r="D18332" s="11"/>
      <c r="E18332" s="14"/>
    </row>
    <row r="18333" spans="1:5">
      <c r="A18333" s="11">
        <v>1.5275605067569463E-2</v>
      </c>
      <c r="B18333" s="11">
        <v>5.7987606252248621E-4</v>
      </c>
      <c r="C18333" s="11"/>
      <c r="D18333" s="11"/>
      <c r="E18333" s="14"/>
    </row>
    <row r="18334" spans="1:5">
      <c r="A18334" s="11">
        <v>1.7047140273809627E-2</v>
      </c>
      <c r="B18334" s="11">
        <v>9.3902497847499775E-4</v>
      </c>
      <c r="C18334" s="11"/>
      <c r="D18334" s="11"/>
      <c r="E18334" s="14"/>
    </row>
    <row r="18335" spans="1:5">
      <c r="A18335" s="11">
        <v>1.770983249409162E-2</v>
      </c>
      <c r="B18335" s="11">
        <v>1.0794044879678887E-3</v>
      </c>
      <c r="C18335" s="11"/>
      <c r="D18335" s="11"/>
      <c r="E18335" s="14"/>
    </row>
    <row r="18336" spans="1:5">
      <c r="A18336" s="11">
        <v>2.3739772605431052E-2</v>
      </c>
      <c r="B18336" s="11">
        <v>1.5753718899392027E-3</v>
      </c>
      <c r="C18336" s="11"/>
      <c r="D18336" s="11"/>
      <c r="E18336" s="14"/>
    </row>
    <row r="18337" spans="1:5">
      <c r="A18337" s="11">
        <v>2.1160819476886826E-2</v>
      </c>
      <c r="B18337" s="11">
        <v>1.4142947379827098E-3</v>
      </c>
      <c r="C18337" s="11"/>
      <c r="D18337" s="11"/>
      <c r="E18337" s="14"/>
    </row>
    <row r="18338" spans="1:5">
      <c r="A18338" s="11">
        <v>1.8473168926229296E-2</v>
      </c>
      <c r="B18338" s="11">
        <v>1.1519437445392934E-3</v>
      </c>
      <c r="C18338" s="11"/>
      <c r="D18338" s="11"/>
      <c r="E18338" s="14"/>
    </row>
    <row r="18339" spans="1:5">
      <c r="A18339" s="11">
        <v>2.085418490091414E-2</v>
      </c>
      <c r="B18339" s="11">
        <v>1.3847638491238465E-3</v>
      </c>
      <c r="C18339" s="11"/>
      <c r="D18339" s="11"/>
      <c r="E18339" s="14"/>
    </row>
    <row r="18340" spans="1:5">
      <c r="A18340" s="11">
        <v>2.5360520746806368E-2</v>
      </c>
      <c r="B18340" s="11">
        <v>1.6080044585627361E-3</v>
      </c>
      <c r="C18340" s="11"/>
      <c r="D18340" s="11"/>
      <c r="E18340" s="14"/>
    </row>
    <row r="18341" spans="1:5">
      <c r="A18341" s="11">
        <v>2.8317131166076613E-2</v>
      </c>
      <c r="B18341" s="11">
        <v>1.8949735495361753E-3</v>
      </c>
      <c r="C18341" s="11"/>
      <c r="D18341" s="11"/>
      <c r="E18341" s="14"/>
    </row>
    <row r="18342" spans="1:5">
      <c r="A18342" s="11">
        <v>2.3175066176822773E-2</v>
      </c>
      <c r="B18342" s="11">
        <v>1.4758331178045079E-3</v>
      </c>
      <c r="C18342" s="11"/>
      <c r="D18342" s="11"/>
      <c r="E18342" s="14"/>
    </row>
    <row r="18343" spans="1:5">
      <c r="A18343" s="11">
        <v>2.7600376804887135E-2</v>
      </c>
      <c r="B18343" s="11">
        <v>1.8953832119739385E-3</v>
      </c>
      <c r="C18343" s="11"/>
      <c r="D18343" s="11"/>
      <c r="E18343" s="14"/>
    </row>
    <row r="18344" spans="1:5">
      <c r="A18344" s="11">
        <v>2.149391200670293E-2</v>
      </c>
      <c r="B18344" s="11">
        <v>1.4412345106987756E-3</v>
      </c>
      <c r="C18344" s="11"/>
      <c r="D18344" s="11"/>
      <c r="E18344" s="14"/>
    </row>
    <row r="18345" spans="1:5">
      <c r="A18345" s="11">
        <v>2.5669860962170797E-2</v>
      </c>
      <c r="B18345" s="11">
        <v>1.7794969293232869E-3</v>
      </c>
      <c r="C18345" s="11"/>
      <c r="D18345" s="11"/>
      <c r="E18345" s="14"/>
    </row>
    <row r="18346" spans="1:5">
      <c r="A18346" s="11">
        <v>2.3204267219772989E-2</v>
      </c>
      <c r="B18346" s="11">
        <v>1.5466458072173909E-3</v>
      </c>
      <c r="C18346" s="11"/>
      <c r="D18346" s="11"/>
      <c r="E18346" s="14"/>
    </row>
    <row r="18347" spans="1:5">
      <c r="A18347" s="11">
        <v>1.8935860764285467E-2</v>
      </c>
      <c r="B18347" s="11">
        <v>1.2080683155558892E-3</v>
      </c>
      <c r="C18347" s="11"/>
      <c r="D18347" s="11"/>
      <c r="E18347" s="14"/>
    </row>
    <row r="18348" spans="1:5">
      <c r="A18348" s="11">
        <v>1.820972176305577E-2</v>
      </c>
      <c r="B18348" s="11">
        <v>1.103714211319599E-3</v>
      </c>
      <c r="C18348" s="11"/>
      <c r="D18348" s="11"/>
      <c r="E18348" s="14"/>
    </row>
    <row r="18349" spans="1:5">
      <c r="A18349" s="11">
        <v>1.8232857519636953E-2</v>
      </c>
      <c r="B18349" s="11">
        <v>1.1443663574694427E-3</v>
      </c>
      <c r="C18349" s="11"/>
      <c r="D18349" s="11"/>
      <c r="E18349" s="14"/>
    </row>
    <row r="18350" spans="1:5">
      <c r="A18350" s="11">
        <v>2.9418658551516916E-2</v>
      </c>
      <c r="B18350" s="11">
        <v>1.9751281610196829E-3</v>
      </c>
      <c r="C18350" s="11"/>
      <c r="D18350" s="11"/>
      <c r="E18350" s="14"/>
    </row>
    <row r="18351" spans="1:5">
      <c r="A18351" s="11">
        <v>2.1548448384422905E-2</v>
      </c>
      <c r="B18351" s="11">
        <v>1.4165518299847305E-3</v>
      </c>
      <c r="C18351" s="11"/>
      <c r="D18351" s="11"/>
      <c r="E18351" s="14"/>
    </row>
    <row r="18352" spans="1:5">
      <c r="A18352" s="11">
        <v>1.7767988084025632E-2</v>
      </c>
      <c r="B18352" s="11">
        <v>1.0901982414008725E-3</v>
      </c>
      <c r="C18352" s="11"/>
      <c r="D18352" s="11"/>
      <c r="E18352" s="14"/>
    </row>
    <row r="18353" spans="1:5">
      <c r="A18353" s="11">
        <v>1.6438257731762915E-2</v>
      </c>
      <c r="B18353" s="11">
        <v>7.7468476845350188E-4</v>
      </c>
      <c r="C18353" s="11"/>
      <c r="D18353" s="11"/>
      <c r="E18353" s="14"/>
    </row>
    <row r="18354" spans="1:5">
      <c r="A18354" s="11">
        <v>2.3823678267754351E-2</v>
      </c>
      <c r="B18354" s="11">
        <v>1.5523700250033802E-3</v>
      </c>
      <c r="C18354" s="11"/>
      <c r="D18354" s="11"/>
      <c r="E18354" s="14"/>
    </row>
    <row r="18355" spans="1:5">
      <c r="A18355" s="11">
        <v>2.2265264015257882E-2</v>
      </c>
      <c r="B18355" s="11">
        <v>1.5117831152187957E-3</v>
      </c>
      <c r="C18355" s="11"/>
      <c r="D18355" s="11"/>
      <c r="E18355" s="14"/>
    </row>
    <row r="18356" spans="1:5">
      <c r="A18356" s="11">
        <v>2.2422452929004511E-2</v>
      </c>
      <c r="B18356" s="11">
        <v>1.5061918632680461E-3</v>
      </c>
      <c r="C18356" s="11"/>
      <c r="D18356" s="11"/>
      <c r="E18356" s="14"/>
    </row>
    <row r="18357" spans="1:5">
      <c r="A18357" s="11">
        <v>1.7386936003591723E-2</v>
      </c>
      <c r="B18357" s="11">
        <v>9.4568582784974517E-4</v>
      </c>
      <c r="C18357" s="11"/>
      <c r="D18357" s="11"/>
      <c r="E18357" s="14"/>
    </row>
    <row r="18358" spans="1:5">
      <c r="A18358" s="11">
        <v>2.7849286901389707E-2</v>
      </c>
      <c r="B18358" s="11">
        <v>1.9264750232184102E-3</v>
      </c>
      <c r="C18358" s="11"/>
      <c r="D18358" s="11"/>
      <c r="E18358" s="14"/>
    </row>
    <row r="18359" spans="1:5">
      <c r="A18359" s="11">
        <v>2.1012664581673852E-2</v>
      </c>
      <c r="B18359" s="11">
        <v>1.3937658585320577E-3</v>
      </c>
      <c r="C18359" s="11"/>
      <c r="D18359" s="11"/>
      <c r="E18359" s="14"/>
    </row>
    <row r="18360" spans="1:5">
      <c r="A18360" s="11">
        <v>1.9551197056772628E-2</v>
      </c>
      <c r="B18360" s="11">
        <v>1.2675285588378423E-3</v>
      </c>
      <c r="C18360" s="11"/>
      <c r="D18360" s="11"/>
      <c r="E18360" s="14"/>
    </row>
    <row r="18361" spans="1:5">
      <c r="A18361" s="11">
        <v>1.6696603273803411E-2</v>
      </c>
      <c r="B18361" s="11">
        <v>9.3106059219985539E-4</v>
      </c>
      <c r="C18361" s="11"/>
      <c r="D18361" s="11"/>
      <c r="E18361" s="14"/>
    </row>
    <row r="18362" spans="1:5">
      <c r="A18362" s="11">
        <v>1.6757536556813512E-2</v>
      </c>
      <c r="B18362" s="11">
        <v>9.610375558310822E-4</v>
      </c>
      <c r="C18362" s="11"/>
      <c r="D18362" s="11"/>
      <c r="E18362" s="14"/>
    </row>
    <row r="18363" spans="1:5">
      <c r="A18363" s="11">
        <v>2.0738242893224089E-2</v>
      </c>
      <c r="B18363" s="11">
        <v>1.2391497187964398E-3</v>
      </c>
      <c r="C18363" s="11"/>
      <c r="D18363" s="11"/>
      <c r="E18363" s="14"/>
    </row>
    <row r="18364" spans="1:5">
      <c r="A18364" s="11">
        <v>2.0364373749285299E-2</v>
      </c>
      <c r="B18364" s="11">
        <v>1.3507084336165135E-3</v>
      </c>
      <c r="C18364" s="11"/>
      <c r="D18364" s="11"/>
      <c r="E18364" s="14"/>
    </row>
    <row r="18365" spans="1:5">
      <c r="A18365" s="11">
        <v>2.3673907826202725E-2</v>
      </c>
      <c r="B18365" s="11">
        <v>1.6306714900535687E-3</v>
      </c>
      <c r="C18365" s="11"/>
      <c r="D18365" s="11"/>
      <c r="E18365" s="14"/>
    </row>
    <row r="18366" spans="1:5">
      <c r="A18366" s="11">
        <v>2.1041579888117473E-2</v>
      </c>
      <c r="B18366" s="11">
        <v>1.3895566343055748E-3</v>
      </c>
      <c r="C18366" s="11"/>
      <c r="D18366" s="11"/>
      <c r="E18366" s="14"/>
    </row>
    <row r="18367" spans="1:5">
      <c r="A18367" s="11">
        <v>1.7002424407030339E-2</v>
      </c>
      <c r="B18367" s="11">
        <v>9.8866150826747959E-4</v>
      </c>
      <c r="C18367" s="11"/>
      <c r="D18367" s="11"/>
      <c r="E18367" s="14"/>
    </row>
    <row r="18368" spans="1:5">
      <c r="A18368" s="11">
        <v>1.7597823310198591E-2</v>
      </c>
      <c r="B18368" s="11">
        <v>1.0661268220680123E-3</v>
      </c>
      <c r="C18368" s="11"/>
      <c r="D18368" s="11"/>
      <c r="E18368" s="14"/>
    </row>
    <row r="18369" spans="1:5">
      <c r="A18369" s="11">
        <v>2.2345820828006065E-2</v>
      </c>
      <c r="B18369" s="11">
        <v>1.5173225507520117E-3</v>
      </c>
      <c r="C18369" s="11"/>
      <c r="D18369" s="11"/>
      <c r="E18369" s="14"/>
    </row>
    <row r="18370" spans="1:5">
      <c r="A18370" s="11">
        <v>2.2671603694820654E-2</v>
      </c>
      <c r="B18370" s="11">
        <v>1.4070788084836723E-3</v>
      </c>
      <c r="C18370" s="11"/>
      <c r="D18370" s="11"/>
      <c r="E18370" s="14"/>
    </row>
    <row r="18371" spans="1:5">
      <c r="A18371" s="11">
        <v>2.0644581607872248E-2</v>
      </c>
      <c r="B18371" s="11">
        <v>1.3472316273598732E-3</v>
      </c>
      <c r="C18371" s="11"/>
      <c r="D18371" s="11"/>
      <c r="E18371" s="14"/>
    </row>
    <row r="18372" spans="1:5">
      <c r="A18372" s="11">
        <v>2.4742621656289935E-2</v>
      </c>
      <c r="B18372" s="11">
        <v>1.5864637296381309E-3</v>
      </c>
      <c r="C18372" s="11"/>
      <c r="D18372" s="11"/>
      <c r="E18372" s="14"/>
    </row>
    <row r="18373" spans="1:5">
      <c r="A18373" s="11">
        <v>2.451372107744296E-2</v>
      </c>
      <c r="B18373" s="11">
        <v>1.6431053921231204E-3</v>
      </c>
      <c r="C18373" s="11"/>
      <c r="D18373" s="11"/>
      <c r="E18373" s="14"/>
    </row>
    <row r="18374" spans="1:5">
      <c r="A18374" s="11">
        <v>2.2328075970893761E-2</v>
      </c>
      <c r="B18374" s="11">
        <v>1.5132617425446682E-3</v>
      </c>
      <c r="C18374" s="11"/>
      <c r="D18374" s="11"/>
      <c r="E18374" s="14"/>
    </row>
    <row r="18375" spans="1:5">
      <c r="A18375" s="11">
        <v>1.7140818835458396E-2</v>
      </c>
      <c r="B18375" s="11">
        <v>9.7226630724934571E-4</v>
      </c>
      <c r="C18375" s="11"/>
      <c r="D18375" s="11"/>
      <c r="E18375" s="14"/>
    </row>
    <row r="18376" spans="1:5">
      <c r="A18376" s="11">
        <v>2.0454168930816703E-2</v>
      </c>
      <c r="B18376" s="11">
        <v>1.3491308284225465E-3</v>
      </c>
      <c r="C18376" s="11"/>
      <c r="D18376" s="11"/>
      <c r="E18376" s="14"/>
    </row>
    <row r="18377" spans="1:5">
      <c r="A18377" s="11">
        <v>2.4643121388517941E-2</v>
      </c>
      <c r="B18377" s="11">
        <v>1.6709127937934727E-3</v>
      </c>
      <c r="C18377" s="11"/>
      <c r="D18377" s="11"/>
      <c r="E18377" s="14"/>
    </row>
    <row r="18378" spans="1:5">
      <c r="A18378" s="11">
        <v>2.1382986453121856E-2</v>
      </c>
      <c r="B18378" s="11">
        <v>1.3912105888210121E-3</v>
      </c>
      <c r="C18378" s="11"/>
      <c r="D18378" s="11"/>
      <c r="E18378" s="14"/>
    </row>
    <row r="18379" spans="1:5">
      <c r="A18379" s="11">
        <v>1.9942753742448013E-2</v>
      </c>
      <c r="B18379" s="11">
        <v>1.2646307545538305E-3</v>
      </c>
      <c r="C18379" s="11"/>
      <c r="D18379" s="11"/>
      <c r="E18379" s="14"/>
    </row>
    <row r="18380" spans="1:5">
      <c r="A18380" s="11">
        <v>2.0962506085413678E-2</v>
      </c>
      <c r="B18380" s="11">
        <v>1.2592649076910985E-3</v>
      </c>
      <c r="C18380" s="11"/>
      <c r="D18380" s="11"/>
      <c r="E18380" s="14"/>
    </row>
    <row r="18381" spans="1:5">
      <c r="A18381" s="11">
        <v>2.409786233378796E-2</v>
      </c>
      <c r="B18381" s="11">
        <v>1.5069953669693203E-3</v>
      </c>
      <c r="C18381" s="11"/>
      <c r="D18381" s="11"/>
      <c r="E18381" s="14"/>
    </row>
    <row r="18382" spans="1:5">
      <c r="A18382" s="11">
        <v>2.561002466555105E-2</v>
      </c>
      <c r="B18382" s="11">
        <v>1.7555391511658081E-3</v>
      </c>
      <c r="C18382" s="11"/>
      <c r="D18382" s="11"/>
      <c r="E18382" s="14"/>
    </row>
    <row r="18383" spans="1:5">
      <c r="A18383" s="11">
        <v>1.5314463218251207E-2</v>
      </c>
      <c r="B18383" s="11">
        <v>5.2524030767100896E-4</v>
      </c>
      <c r="C18383" s="11"/>
      <c r="D18383" s="11"/>
      <c r="E18383" s="14"/>
    </row>
    <row r="18384" spans="1:5">
      <c r="A18384" s="11">
        <v>1.7742452272386872E-2</v>
      </c>
      <c r="B18384" s="11">
        <v>1.0876937594060565E-3</v>
      </c>
      <c r="C18384" s="11"/>
      <c r="D18384" s="11"/>
      <c r="E18384" s="14"/>
    </row>
    <row r="18385" spans="1:5">
      <c r="A18385" s="11">
        <v>2.2204376623027995E-2</v>
      </c>
      <c r="B18385" s="11">
        <v>1.4959888317468482E-3</v>
      </c>
      <c r="C18385" s="11"/>
      <c r="D18385" s="11"/>
      <c r="E18385" s="14"/>
    </row>
    <row r="18386" spans="1:5">
      <c r="A18386" s="11">
        <v>1.5932032241829115E-2</v>
      </c>
      <c r="B18386" s="11">
        <v>7.8388617026719663E-4</v>
      </c>
      <c r="C18386" s="11"/>
      <c r="D18386" s="11"/>
      <c r="E18386" s="14"/>
    </row>
    <row r="18387" spans="1:5">
      <c r="A18387" s="11">
        <v>2.0148866735092714E-2</v>
      </c>
      <c r="B18387" s="11">
        <v>1.2902159341197587E-3</v>
      </c>
      <c r="C18387" s="11"/>
      <c r="D18387" s="11"/>
      <c r="E18387" s="14"/>
    </row>
    <row r="18388" spans="1:5">
      <c r="A18388" s="11">
        <v>1.5581803809974979E-2</v>
      </c>
      <c r="B18388" s="11">
        <v>7.3460673718834081E-4</v>
      </c>
      <c r="C18388" s="11"/>
      <c r="D18388" s="11"/>
      <c r="E18388" s="14"/>
    </row>
    <row r="18389" spans="1:5">
      <c r="A18389" s="11">
        <v>2.0886663098638091E-2</v>
      </c>
      <c r="B18389" s="11">
        <v>1.368051726573175E-3</v>
      </c>
      <c r="C18389" s="11"/>
      <c r="D18389" s="11"/>
      <c r="E18389" s="14"/>
    </row>
    <row r="18390" spans="1:5">
      <c r="A18390" s="11">
        <v>2.3667716187388749E-2</v>
      </c>
      <c r="B18390" s="11">
        <v>1.5895526109917604E-3</v>
      </c>
      <c r="C18390" s="11"/>
      <c r="D18390" s="11"/>
      <c r="E18390" s="14"/>
    </row>
    <row r="18391" spans="1:5">
      <c r="A18391" s="11">
        <v>2.4163225980879784E-2</v>
      </c>
      <c r="B18391" s="11">
        <v>1.5339422903690178E-3</v>
      </c>
      <c r="C18391" s="11"/>
      <c r="D18391" s="11"/>
      <c r="E18391" s="14"/>
    </row>
    <row r="18392" spans="1:5">
      <c r="A18392" s="11">
        <v>2.0139597825055162E-2</v>
      </c>
      <c r="B18392" s="11">
        <v>1.2675540350788185E-3</v>
      </c>
      <c r="C18392" s="11"/>
      <c r="D18392" s="11"/>
      <c r="E18392" s="14"/>
    </row>
    <row r="18393" spans="1:5">
      <c r="A18393" s="11">
        <v>2.1973832301443227E-2</v>
      </c>
      <c r="B18393" s="11">
        <v>1.4222742203862792E-3</v>
      </c>
      <c r="C18393" s="11"/>
      <c r="D18393" s="11"/>
      <c r="E18393" s="14"/>
    </row>
    <row r="18394" spans="1:5">
      <c r="A18394" s="11">
        <v>1.996863737570349E-2</v>
      </c>
      <c r="B18394" s="11">
        <v>1.3009310933360535E-3</v>
      </c>
      <c r="C18394" s="11"/>
      <c r="D18394" s="11"/>
      <c r="E18394" s="14"/>
    </row>
    <row r="18395" spans="1:5">
      <c r="A18395" s="11">
        <v>1.9853230801180621E-2</v>
      </c>
      <c r="B18395" s="11">
        <v>1.307469815733245E-3</v>
      </c>
      <c r="C18395" s="11"/>
      <c r="D18395" s="11"/>
      <c r="E18395" s="14"/>
    </row>
    <row r="18396" spans="1:5">
      <c r="A18396" s="11">
        <v>1.8273569006923028E-2</v>
      </c>
      <c r="B18396" s="11">
        <v>1.1275575319247117E-3</v>
      </c>
      <c r="C18396" s="11"/>
      <c r="D18396" s="11"/>
      <c r="E18396" s="14"/>
    </row>
    <row r="18397" spans="1:5">
      <c r="A18397" s="11">
        <v>2.4303578593896265E-2</v>
      </c>
      <c r="B18397" s="11">
        <v>1.5473518982089345E-3</v>
      </c>
      <c r="C18397" s="11"/>
      <c r="D18397" s="11"/>
      <c r="E18397" s="14"/>
    </row>
    <row r="18398" spans="1:5">
      <c r="A18398" s="11">
        <v>2.4794081424394106E-2</v>
      </c>
      <c r="B18398" s="11">
        <v>1.7097505235932188E-3</v>
      </c>
      <c r="C18398" s="11"/>
      <c r="D18398" s="11"/>
      <c r="E18398" s="14"/>
    </row>
    <row r="18399" spans="1:5">
      <c r="A18399" s="11">
        <v>2.1159920341040285E-2</v>
      </c>
      <c r="B18399" s="11">
        <v>1.3807360526645698E-3</v>
      </c>
      <c r="C18399" s="11"/>
      <c r="D18399" s="11"/>
      <c r="E18399" s="14"/>
    </row>
    <row r="18400" spans="1:5">
      <c r="A18400" s="11">
        <v>1.7436187911330215E-2</v>
      </c>
      <c r="B18400" s="11">
        <v>1.008357312886727E-3</v>
      </c>
      <c r="C18400" s="11"/>
      <c r="D18400" s="11"/>
      <c r="E18400" s="14"/>
    </row>
    <row r="18401" spans="1:5">
      <c r="A18401" s="11">
        <v>2.2934269072041089E-2</v>
      </c>
      <c r="B18401" s="11">
        <v>1.5621948684751313E-3</v>
      </c>
      <c r="C18401" s="11"/>
      <c r="D18401" s="11"/>
      <c r="E18401" s="14"/>
    </row>
    <row r="18402" spans="1:5">
      <c r="A18402" s="11">
        <v>2.1150111767048292E-2</v>
      </c>
      <c r="B18402" s="11">
        <v>1.3928770589289236E-3</v>
      </c>
      <c r="C18402" s="11"/>
      <c r="D18402" s="11"/>
      <c r="E18402" s="14"/>
    </row>
    <row r="18403" spans="1:5">
      <c r="A18403" s="11">
        <v>2.2540762959734527E-2</v>
      </c>
      <c r="B18403" s="11">
        <v>1.5401239394725813E-3</v>
      </c>
      <c r="C18403" s="11"/>
      <c r="D18403" s="11"/>
      <c r="E18403" s="14"/>
    </row>
    <row r="18404" spans="1:5">
      <c r="A18404" s="11">
        <v>2.5820787827214548E-2</v>
      </c>
      <c r="B18404" s="11">
        <v>1.7833366685645149E-3</v>
      </c>
      <c r="C18404" s="11"/>
      <c r="D18404" s="11"/>
      <c r="E18404" s="14"/>
    </row>
    <row r="18405" spans="1:5">
      <c r="A18405" s="11">
        <v>1.6918717147268073E-2</v>
      </c>
      <c r="B18405" s="11">
        <v>9.811722263574638E-4</v>
      </c>
      <c r="C18405" s="11"/>
      <c r="D18405" s="11"/>
      <c r="E18405" s="14"/>
    </row>
    <row r="18406" spans="1:5">
      <c r="A18406" s="11">
        <v>1.5951491442341318E-2</v>
      </c>
      <c r="B18406" s="11">
        <v>7.7380315929682431E-4</v>
      </c>
      <c r="C18406" s="11"/>
      <c r="D18406" s="11"/>
      <c r="E18406" s="14"/>
    </row>
    <row r="18407" spans="1:5">
      <c r="A18407" s="11">
        <v>2.3752450183198496E-2</v>
      </c>
      <c r="B18407" s="11">
        <v>1.5853892968029299E-3</v>
      </c>
      <c r="C18407" s="11"/>
      <c r="D18407" s="11"/>
      <c r="E18407" s="14"/>
    </row>
    <row r="18408" spans="1:5">
      <c r="A18408" s="11">
        <v>1.947060595057637E-2</v>
      </c>
      <c r="B18408" s="11">
        <v>1.2607987839578026E-3</v>
      </c>
      <c r="C18408" s="11"/>
      <c r="D18408" s="11"/>
      <c r="E18408" s="14"/>
    </row>
    <row r="18409" spans="1:5">
      <c r="A18409" s="11">
        <v>2.4412784273827974E-2</v>
      </c>
      <c r="B18409" s="11">
        <v>1.637605460505282E-3</v>
      </c>
      <c r="C18409" s="11"/>
      <c r="D18409" s="11"/>
      <c r="E18409" s="14"/>
    </row>
    <row r="18410" spans="1:5">
      <c r="A18410" s="11">
        <v>1.6414437658992295E-2</v>
      </c>
      <c r="B18410" s="11">
        <v>8.6693446114861667E-4</v>
      </c>
      <c r="C18410" s="11"/>
      <c r="D18410" s="11"/>
      <c r="E18410" s="14"/>
    </row>
    <row r="18411" spans="1:5">
      <c r="A18411" s="11">
        <v>1.5693885794077725E-2</v>
      </c>
      <c r="B18411" s="11">
        <v>7.6430092525873918E-4</v>
      </c>
      <c r="C18411" s="11"/>
      <c r="D18411" s="11"/>
      <c r="E18411" s="14"/>
    </row>
    <row r="18412" spans="1:5">
      <c r="A18412" s="11">
        <v>2.0470688060984763E-2</v>
      </c>
      <c r="B18412" s="11">
        <v>1.3470664372463319E-3</v>
      </c>
      <c r="C18412" s="11"/>
      <c r="D18412" s="11"/>
      <c r="E18412" s="14"/>
    </row>
    <row r="18413" spans="1:5">
      <c r="A18413" s="11">
        <v>2.2206620330393917E-2</v>
      </c>
      <c r="B18413" s="11">
        <v>1.5065743428242081E-3</v>
      </c>
      <c r="C18413" s="11"/>
      <c r="D18413" s="11"/>
      <c r="E18413" s="14"/>
    </row>
    <row r="18414" spans="1:5">
      <c r="A18414" s="11">
        <v>2.2041272557810052E-2</v>
      </c>
      <c r="B18414" s="11">
        <v>1.4697051226455853E-3</v>
      </c>
      <c r="C18414" s="11"/>
      <c r="D18414" s="11"/>
      <c r="E18414" s="14"/>
    </row>
    <row r="18415" spans="1:5">
      <c r="A18415" s="11">
        <v>1.7690820864872878E-2</v>
      </c>
      <c r="B18415" s="11">
        <v>1.0825866970465572E-3</v>
      </c>
      <c r="C18415" s="11"/>
      <c r="D18415" s="11"/>
      <c r="E18415" s="14"/>
    </row>
    <row r="18416" spans="1:5">
      <c r="A18416" s="11">
        <v>1.6535315850215514E-2</v>
      </c>
      <c r="B18416" s="11">
        <v>8.5534520144101489E-4</v>
      </c>
      <c r="C18416" s="11"/>
      <c r="D18416" s="11"/>
      <c r="E18416" s="14"/>
    </row>
    <row r="18417" spans="1:5">
      <c r="A18417" s="11">
        <v>1.8436881906446503E-2</v>
      </c>
      <c r="B18417" s="11">
        <v>1.1665199109479041E-3</v>
      </c>
      <c r="C18417" s="11"/>
      <c r="D18417" s="11"/>
      <c r="E18417" s="14"/>
    </row>
    <row r="18418" spans="1:5">
      <c r="A18418" s="11">
        <v>1.7852733091050135E-2</v>
      </c>
      <c r="B18418" s="11">
        <v>1.0330526174073824E-3</v>
      </c>
      <c r="C18418" s="11"/>
      <c r="D18418" s="11"/>
      <c r="E18418" s="14"/>
    </row>
    <row r="18419" spans="1:5">
      <c r="A18419" s="11">
        <v>1.5744484971704647E-2</v>
      </c>
      <c r="B18419" s="11">
        <v>7.6149225961559422E-4</v>
      </c>
      <c r="C18419" s="11"/>
      <c r="D18419" s="11"/>
      <c r="E18419" s="14"/>
    </row>
    <row r="18420" spans="1:5">
      <c r="A18420" s="11">
        <v>1.6961438103010009E-2</v>
      </c>
      <c r="B18420" s="11">
        <v>9.6771653382192002E-4</v>
      </c>
      <c r="C18420" s="11"/>
      <c r="D18420" s="11"/>
      <c r="E18420" s="14"/>
    </row>
    <row r="18421" spans="1:5">
      <c r="A18421" s="11">
        <v>2.301992540736264E-2</v>
      </c>
      <c r="B18421" s="11">
        <v>1.5795013918629896E-3</v>
      </c>
      <c r="C18421" s="11"/>
      <c r="D18421" s="11"/>
      <c r="E18421" s="14"/>
    </row>
    <row r="18422" spans="1:5">
      <c r="A18422" s="11">
        <v>1.9364714702104241E-2</v>
      </c>
      <c r="B18422" s="11">
        <v>1.2554969893265613E-3</v>
      </c>
      <c r="C18422" s="11"/>
      <c r="D18422" s="11"/>
      <c r="E18422" s="14"/>
    </row>
    <row r="18423" spans="1:5">
      <c r="A18423" s="11">
        <v>2.0428399543266165E-2</v>
      </c>
      <c r="B18423" s="11">
        <v>1.191133069169201E-3</v>
      </c>
      <c r="C18423" s="11"/>
      <c r="D18423" s="11"/>
      <c r="E18423" s="14"/>
    </row>
    <row r="18424" spans="1:5">
      <c r="A18424" s="11">
        <v>1.9227762111505581E-2</v>
      </c>
      <c r="B18424" s="11">
        <v>1.2382634708499466E-3</v>
      </c>
      <c r="C18424" s="11"/>
      <c r="D18424" s="11"/>
      <c r="E18424" s="14"/>
    </row>
    <row r="18425" spans="1:5">
      <c r="A18425" s="11">
        <v>1.7859598747151643E-2</v>
      </c>
      <c r="B18425" s="11">
        <v>1.0320089758931038E-3</v>
      </c>
      <c r="C18425" s="11"/>
      <c r="D18425" s="11"/>
      <c r="E18425" s="14"/>
    </row>
    <row r="18426" spans="1:5">
      <c r="A18426" s="11">
        <v>1.7927829865373886E-2</v>
      </c>
      <c r="B18426" s="11">
        <v>1.0810973473818636E-3</v>
      </c>
      <c r="C18426" s="11"/>
      <c r="D18426" s="11"/>
      <c r="E18426" s="14"/>
    </row>
    <row r="18427" spans="1:5">
      <c r="A18427" s="11">
        <v>2.4389181801603255E-2</v>
      </c>
      <c r="B18427" s="11">
        <v>1.6855355592417869E-3</v>
      </c>
      <c r="C18427" s="11"/>
      <c r="D18427" s="11"/>
      <c r="E18427" s="14"/>
    </row>
    <row r="18428" spans="1:5">
      <c r="A18428" s="11">
        <v>1.6573290786399329E-2</v>
      </c>
      <c r="B18428" s="11">
        <v>9.3336123524995793E-4</v>
      </c>
      <c r="C18428" s="11"/>
      <c r="D18428" s="11"/>
      <c r="E18428" s="14"/>
    </row>
    <row r="18429" spans="1:5">
      <c r="A18429" s="11">
        <v>2.1910141663965023E-2</v>
      </c>
      <c r="B18429" s="11">
        <v>1.4838579814648294E-3</v>
      </c>
      <c r="C18429" s="11"/>
      <c r="D18429" s="11"/>
      <c r="E18429" s="14"/>
    </row>
    <row r="18430" spans="1:5">
      <c r="A18430" s="11">
        <v>2.00079706487679E-2</v>
      </c>
      <c r="B18430" s="11">
        <v>1.3212858778413506E-3</v>
      </c>
      <c r="C18430" s="11"/>
      <c r="D18430" s="11"/>
      <c r="E18430" s="14"/>
    </row>
    <row r="18431" spans="1:5">
      <c r="A18431" s="11">
        <v>2.1917272843353465E-2</v>
      </c>
      <c r="B18431" s="11">
        <v>1.3669593796965707E-3</v>
      </c>
      <c r="C18431" s="11"/>
      <c r="D18431" s="11"/>
      <c r="E18431" s="14"/>
    </row>
    <row r="18432" spans="1:5">
      <c r="A18432" s="11">
        <v>3.1753070246338951E-2</v>
      </c>
      <c r="B18432" s="11">
        <v>2.117328139153525E-3</v>
      </c>
      <c r="C18432" s="11"/>
      <c r="D18432" s="11"/>
      <c r="E18432" s="14"/>
    </row>
    <row r="18433" spans="1:5">
      <c r="A18433" s="11">
        <v>1.9792154709917319E-2</v>
      </c>
      <c r="B18433" s="11">
        <v>1.2342112484179455E-3</v>
      </c>
      <c r="C18433" s="11"/>
      <c r="D18433" s="11"/>
      <c r="E18433" s="14"/>
    </row>
    <row r="18434" spans="1:5">
      <c r="A18434" s="11">
        <v>2.2865996362221586E-2</v>
      </c>
      <c r="B18434" s="11">
        <v>1.5429185056253696E-3</v>
      </c>
      <c r="C18434" s="11"/>
      <c r="D18434" s="11"/>
      <c r="E18434" s="14"/>
    </row>
    <row r="18435" spans="1:5">
      <c r="A18435" s="11">
        <v>1.90849544268153E-2</v>
      </c>
      <c r="B18435" s="11">
        <v>1.2284671172742157E-3</v>
      </c>
      <c r="C18435" s="11"/>
      <c r="D18435" s="11"/>
      <c r="E18435" s="14"/>
    </row>
    <row r="18436" spans="1:5">
      <c r="A18436" s="11">
        <v>2.6805917966812164E-2</v>
      </c>
      <c r="B18436" s="11">
        <v>1.7781505873140431E-3</v>
      </c>
      <c r="C18436" s="11"/>
      <c r="D18436" s="11"/>
      <c r="E18436" s="14"/>
    </row>
    <row r="18437" spans="1:5">
      <c r="A18437" s="11">
        <v>2.7009741196450957E-2</v>
      </c>
      <c r="B18437" s="11">
        <v>1.7845700678645259E-3</v>
      </c>
      <c r="C18437" s="11"/>
      <c r="D18437" s="11"/>
      <c r="E18437" s="14"/>
    </row>
    <row r="18438" spans="1:5">
      <c r="A18438" s="11">
        <v>2.0219615203446274E-2</v>
      </c>
      <c r="B18438" s="11">
        <v>1.3095864812569153E-3</v>
      </c>
      <c r="C18438" s="11"/>
      <c r="D18438" s="11"/>
      <c r="E18438" s="14"/>
    </row>
    <row r="18439" spans="1:5">
      <c r="A18439" s="11">
        <v>2.3254952947421283E-2</v>
      </c>
      <c r="B18439" s="11">
        <v>1.5973258895894023E-3</v>
      </c>
      <c r="C18439" s="11"/>
      <c r="D18439" s="11"/>
      <c r="E18439" s="14"/>
    </row>
    <row r="18440" spans="1:5">
      <c r="A18440" s="11">
        <v>1.9135126955893242E-2</v>
      </c>
      <c r="B18440" s="11">
        <v>1.2099262942110059E-3</v>
      </c>
      <c r="C18440" s="11"/>
      <c r="D18440" s="11"/>
      <c r="E18440" s="14"/>
    </row>
    <row r="18441" spans="1:5">
      <c r="A18441" s="11">
        <v>2.4538738698729409E-2</v>
      </c>
      <c r="B18441" s="11">
        <v>1.6359632853763684E-3</v>
      </c>
      <c r="C18441" s="11"/>
      <c r="D18441" s="11"/>
      <c r="E18441" s="14"/>
    </row>
    <row r="18442" spans="1:5">
      <c r="A18442" s="11">
        <v>2.4164675596864416E-2</v>
      </c>
      <c r="B18442" s="11">
        <v>1.5736976048632166E-3</v>
      </c>
      <c r="C18442" s="11"/>
      <c r="D18442" s="11"/>
      <c r="E18442" s="14"/>
    </row>
    <row r="18443" spans="1:5">
      <c r="A18443" s="11">
        <v>1.8866698447062388E-2</v>
      </c>
      <c r="B18443" s="11">
        <v>1.040397860718789E-3</v>
      </c>
      <c r="C18443" s="11"/>
      <c r="D18443" s="11"/>
      <c r="E18443" s="14"/>
    </row>
    <row r="18444" spans="1:5">
      <c r="A18444" s="11">
        <v>2.5160527830832329E-2</v>
      </c>
      <c r="B18444" s="11">
        <v>1.5987512597719345E-3</v>
      </c>
      <c r="C18444" s="11"/>
      <c r="D18444" s="11"/>
      <c r="E18444" s="14"/>
    </row>
    <row r="18445" spans="1:5">
      <c r="A18445" s="11">
        <v>2.4081617214208182E-2</v>
      </c>
      <c r="B18445" s="11">
        <v>1.5262623596023317E-3</v>
      </c>
      <c r="C18445" s="11"/>
      <c r="D18445" s="11"/>
      <c r="E18445" s="14"/>
    </row>
    <row r="18446" spans="1:5">
      <c r="A18446" s="11">
        <v>1.7060222382010565E-2</v>
      </c>
      <c r="B18446" s="11">
        <v>9.6064136528617114E-4</v>
      </c>
      <c r="C18446" s="11"/>
      <c r="D18446" s="11"/>
      <c r="E18446" s="14"/>
    </row>
    <row r="18447" spans="1:5">
      <c r="A18447" s="11">
        <v>2.8168105537215934E-2</v>
      </c>
      <c r="B18447" s="11">
        <v>1.8203544695792597E-3</v>
      </c>
      <c r="C18447" s="11"/>
      <c r="D18447" s="11"/>
      <c r="E18447" s="14"/>
    </row>
    <row r="18448" spans="1:5">
      <c r="A18448" s="11">
        <v>1.6356320619047991E-2</v>
      </c>
      <c r="B18448" s="11">
        <v>8.4340576403834711E-4</v>
      </c>
      <c r="C18448" s="11"/>
      <c r="D18448" s="11"/>
      <c r="E18448" s="14"/>
    </row>
    <row r="18449" spans="1:5">
      <c r="A18449" s="11">
        <v>1.9611406871252086E-2</v>
      </c>
      <c r="B18449" s="11">
        <v>1.187651437329877E-3</v>
      </c>
      <c r="C18449" s="11"/>
      <c r="D18449" s="11"/>
      <c r="E18449" s="14"/>
    </row>
    <row r="18450" spans="1:5">
      <c r="A18450" s="11">
        <v>2.4308147573368022E-2</v>
      </c>
      <c r="B18450" s="11">
        <v>1.6154088028544475E-3</v>
      </c>
      <c r="C18450" s="11"/>
      <c r="D18450" s="11"/>
      <c r="E18450" s="14"/>
    </row>
    <row r="18451" spans="1:5">
      <c r="A18451" s="11">
        <v>2.1026966330180627E-2</v>
      </c>
      <c r="B18451" s="11">
        <v>1.3730868193716566E-3</v>
      </c>
      <c r="C18451" s="11"/>
      <c r="D18451" s="11"/>
      <c r="E18451" s="14"/>
    </row>
    <row r="18452" spans="1:5">
      <c r="A18452" s="11">
        <v>2.2019733254937893E-2</v>
      </c>
      <c r="B18452" s="11">
        <v>1.4808409156460169E-3</v>
      </c>
      <c r="C18452" s="11"/>
      <c r="D18452" s="11"/>
      <c r="E18452" s="14"/>
    </row>
    <row r="18453" spans="1:5">
      <c r="A18453" s="11">
        <v>1.8459753320171187E-2</v>
      </c>
      <c r="B18453" s="11">
        <v>1.1590938234322034E-3</v>
      </c>
      <c r="C18453" s="11"/>
      <c r="D18453" s="11"/>
      <c r="E18453" s="14"/>
    </row>
    <row r="18454" spans="1:5">
      <c r="A18454" s="11">
        <v>2.6491007661963991E-2</v>
      </c>
      <c r="B18454" s="11">
        <v>1.8195477564164643E-3</v>
      </c>
      <c r="C18454" s="11"/>
      <c r="D18454" s="11"/>
      <c r="E18454" s="14"/>
    </row>
    <row r="18455" spans="1:5">
      <c r="A18455" s="11">
        <v>1.5335100591616383E-2</v>
      </c>
      <c r="B18455" s="11">
        <v>6.2921143864867106E-4</v>
      </c>
      <c r="C18455" s="11"/>
      <c r="D18455" s="11"/>
      <c r="E18455" s="14"/>
    </row>
    <row r="18456" spans="1:5">
      <c r="A18456" s="11">
        <v>1.9590350034752884E-2</v>
      </c>
      <c r="B18456" s="11">
        <v>1.278336959124214E-3</v>
      </c>
      <c r="C18456" s="11"/>
      <c r="D18456" s="11"/>
      <c r="E18456" s="14"/>
    </row>
    <row r="18457" spans="1:5">
      <c r="A18457" s="11">
        <v>3.1877501371288947E-2</v>
      </c>
      <c r="B18457" s="11">
        <v>2.1351936045009286E-3</v>
      </c>
      <c r="C18457" s="11"/>
      <c r="D18457" s="11"/>
      <c r="E18457" s="14"/>
    </row>
    <row r="18458" spans="1:5">
      <c r="A18458" s="11">
        <v>1.8807477807953124E-2</v>
      </c>
      <c r="B18458" s="11">
        <v>1.0722609105923947E-3</v>
      </c>
      <c r="C18458" s="11"/>
      <c r="D18458" s="11"/>
      <c r="E18458" s="14"/>
    </row>
    <row r="18459" spans="1:5">
      <c r="A18459" s="11">
        <v>1.7187836084293012E-2</v>
      </c>
      <c r="B18459" s="11">
        <v>9.3827316417878298E-4</v>
      </c>
      <c r="C18459" s="11"/>
      <c r="D18459" s="11"/>
      <c r="E18459" s="14"/>
    </row>
    <row r="18460" spans="1:5">
      <c r="A18460" s="11">
        <v>1.9418686297813278E-2</v>
      </c>
      <c r="B18460" s="11">
        <v>1.1600927766069248E-3</v>
      </c>
      <c r="C18460" s="11"/>
      <c r="D18460" s="11"/>
      <c r="E18460" s="14"/>
    </row>
    <row r="18461" spans="1:5">
      <c r="A18461" s="11">
        <v>1.723385186573239E-2</v>
      </c>
      <c r="B18461" s="11">
        <v>9.877996712240396E-4</v>
      </c>
      <c r="C18461" s="11"/>
      <c r="D18461" s="11"/>
      <c r="E18461" s="14"/>
    </row>
    <row r="18462" spans="1:5">
      <c r="A18462" s="11">
        <v>1.6789669216893368E-2</v>
      </c>
      <c r="B18462" s="11">
        <v>9.6554119349358313E-4</v>
      </c>
      <c r="C18462" s="11"/>
      <c r="D18462" s="11"/>
      <c r="E18462" s="14"/>
    </row>
    <row r="18463" spans="1:5">
      <c r="A18463" s="11">
        <v>1.9126345599922382E-2</v>
      </c>
      <c r="B18463" s="11">
        <v>1.0786142743467958E-3</v>
      </c>
      <c r="C18463" s="11"/>
      <c r="D18463" s="11"/>
      <c r="E18463" s="14"/>
    </row>
    <row r="18464" spans="1:5">
      <c r="A18464" s="11">
        <v>1.7642183642025813E-2</v>
      </c>
      <c r="B18464" s="11">
        <v>1.0763386741299956E-3</v>
      </c>
      <c r="C18464" s="11"/>
      <c r="D18464" s="11"/>
      <c r="E18464" s="14"/>
    </row>
    <row r="18465" spans="1:5">
      <c r="A18465" s="11">
        <v>1.7647375443700319E-2</v>
      </c>
      <c r="B18465" s="11">
        <v>1.0722382164889991E-3</v>
      </c>
      <c r="C18465" s="11"/>
      <c r="D18465" s="11"/>
      <c r="E18465" s="14"/>
    </row>
    <row r="18466" spans="1:5">
      <c r="A18466" s="11">
        <v>3.5936835192490149E-2</v>
      </c>
      <c r="B18466" s="11">
        <v>2.3688290278745983E-3</v>
      </c>
      <c r="C18466" s="11"/>
      <c r="D18466" s="11"/>
      <c r="E18466" s="14"/>
    </row>
    <row r="18467" spans="1:5">
      <c r="A18467" s="11">
        <v>1.6086259557330444E-2</v>
      </c>
      <c r="B18467" s="11">
        <v>8.4102564971369248E-4</v>
      </c>
      <c r="C18467" s="11"/>
      <c r="D18467" s="11"/>
      <c r="E18467" s="14"/>
    </row>
    <row r="18468" spans="1:5">
      <c r="A18468" s="11">
        <v>1.8848285001877074E-2</v>
      </c>
      <c r="B18468" s="11">
        <v>1.1990841845162445E-3</v>
      </c>
      <c r="C18468" s="11"/>
      <c r="D18468" s="11"/>
      <c r="E18468" s="14"/>
    </row>
    <row r="18469" spans="1:5">
      <c r="A18469" s="11">
        <v>2.0348245577609288E-2</v>
      </c>
      <c r="B18469" s="11">
        <v>1.3316955375492579E-3</v>
      </c>
      <c r="C18469" s="11"/>
      <c r="D18469" s="11"/>
      <c r="E18469" s="14"/>
    </row>
    <row r="18470" spans="1:5">
      <c r="A18470" s="11">
        <v>2.5562494839234041E-2</v>
      </c>
      <c r="B18470" s="11">
        <v>1.6981188020912604E-3</v>
      </c>
      <c r="C18470" s="11"/>
      <c r="D18470" s="11"/>
      <c r="E18470" s="14"/>
    </row>
    <row r="18471" spans="1:5">
      <c r="A18471" s="11">
        <v>2.1037578328674901E-2</v>
      </c>
      <c r="B18471" s="11">
        <v>1.3864229980400994E-3</v>
      </c>
      <c r="C18471" s="11"/>
      <c r="D18471" s="11"/>
      <c r="E18471" s="14"/>
    </row>
    <row r="18472" spans="1:5">
      <c r="A18472" s="11">
        <v>2.2647691179195913E-2</v>
      </c>
      <c r="B18472" s="11">
        <v>1.4392968533141501E-3</v>
      </c>
      <c r="C18472" s="11"/>
      <c r="D18472" s="11"/>
      <c r="E18472" s="14"/>
    </row>
    <row r="18473" spans="1:5">
      <c r="A18473" s="11">
        <v>1.6485526639048245E-2</v>
      </c>
      <c r="B18473" s="11">
        <v>9.2013107610782949E-4</v>
      </c>
      <c r="C18473" s="11"/>
      <c r="D18473" s="11"/>
      <c r="E18473" s="14"/>
    </row>
    <row r="18474" spans="1:5">
      <c r="A18474" s="11">
        <v>2.3185165309758272E-2</v>
      </c>
      <c r="B18474" s="11">
        <v>1.5283969491460909E-3</v>
      </c>
      <c r="C18474" s="11"/>
      <c r="D18474" s="11"/>
      <c r="E18474" s="14"/>
    </row>
    <row r="18475" spans="1:5">
      <c r="A18475" s="11">
        <v>1.8541655480550461E-2</v>
      </c>
      <c r="B18475" s="11">
        <v>1.1525513977088974E-3</v>
      </c>
      <c r="C18475" s="11"/>
      <c r="D18475" s="11"/>
      <c r="E18475" s="14"/>
    </row>
    <row r="18476" spans="1:5">
      <c r="A18476" s="11">
        <v>2.112733186019955E-2</v>
      </c>
      <c r="B18476" s="11">
        <v>1.3737160568865383E-3</v>
      </c>
      <c r="C18476" s="11"/>
      <c r="D18476" s="11"/>
      <c r="E18476" s="14"/>
    </row>
    <row r="18477" spans="1:5">
      <c r="A18477" s="11">
        <v>1.8736714638586803E-2</v>
      </c>
      <c r="B18477" s="11">
        <v>1.1952973517213548E-3</v>
      </c>
      <c r="C18477" s="11"/>
      <c r="D18477" s="11"/>
      <c r="E18477" s="14"/>
    </row>
    <row r="18478" spans="1:5">
      <c r="A18478" s="11">
        <v>1.9563068354874827E-2</v>
      </c>
      <c r="B18478" s="11">
        <v>1.2662495716937231E-3</v>
      </c>
      <c r="C18478" s="11"/>
      <c r="D18478" s="11"/>
      <c r="E18478" s="14"/>
    </row>
    <row r="18479" spans="1:5">
      <c r="A18479" s="11">
        <v>2.1354646211695076E-2</v>
      </c>
      <c r="B18479" s="11">
        <v>1.4416121639812002E-3</v>
      </c>
      <c r="C18479" s="11"/>
      <c r="D18479" s="11"/>
      <c r="E18479" s="14"/>
    </row>
    <row r="18480" spans="1:5">
      <c r="A18480" s="11">
        <v>1.7831894634426929E-2</v>
      </c>
      <c r="B18480" s="11">
        <v>1.0843380443525852E-3</v>
      </c>
      <c r="C18480" s="11"/>
      <c r="D18480" s="11"/>
      <c r="E18480" s="14"/>
    </row>
    <row r="18481" spans="1:5">
      <c r="A18481" s="11">
        <v>1.7112442171251886E-2</v>
      </c>
      <c r="B18481" s="11">
        <v>9.3807719870887048E-4</v>
      </c>
      <c r="C18481" s="11"/>
      <c r="D18481" s="11"/>
      <c r="E18481" s="14"/>
    </row>
    <row r="18482" spans="1:5">
      <c r="A18482" s="11">
        <v>1.6949673017924081E-2</v>
      </c>
      <c r="B18482" s="11">
        <v>9.8828596334728366E-4</v>
      </c>
      <c r="C18482" s="11"/>
      <c r="D18482" s="11"/>
      <c r="E18482" s="14"/>
    </row>
    <row r="18483" spans="1:5">
      <c r="A18483" s="11">
        <v>1.6605656416180382E-2</v>
      </c>
      <c r="B18483" s="11">
        <v>9.0293563782303408E-4</v>
      </c>
      <c r="C18483" s="11"/>
      <c r="D18483" s="11"/>
      <c r="E18483" s="14"/>
    </row>
    <row r="18484" spans="1:5">
      <c r="A18484" s="11">
        <v>2.162409893372701E-2</v>
      </c>
      <c r="B18484" s="11">
        <v>1.4612207008029875E-3</v>
      </c>
      <c r="C18484" s="11"/>
      <c r="D18484" s="11"/>
      <c r="E18484" s="14"/>
    </row>
    <row r="18485" spans="1:5">
      <c r="A18485" s="11">
        <v>1.6372920186729294E-2</v>
      </c>
      <c r="B18485" s="11">
        <v>8.916603112094154E-4</v>
      </c>
      <c r="C18485" s="11"/>
      <c r="D18485" s="11"/>
      <c r="E18485" s="14"/>
    </row>
    <row r="18486" spans="1:5">
      <c r="A18486" s="11">
        <v>1.5953062662673375E-2</v>
      </c>
      <c r="B18486" s="11">
        <v>8.1932879150463682E-4</v>
      </c>
      <c r="C18486" s="11"/>
      <c r="D18486" s="11"/>
      <c r="E18486" s="14"/>
    </row>
    <row r="18487" spans="1:5">
      <c r="A18487" s="11">
        <v>1.7551547671037122E-2</v>
      </c>
      <c r="B18487" s="11">
        <v>1.0659172870782273E-3</v>
      </c>
      <c r="C18487" s="11"/>
      <c r="D18487" s="11"/>
      <c r="E18487" s="14"/>
    </row>
    <row r="18488" spans="1:5">
      <c r="A18488" s="11">
        <v>2.2867337771565591E-2</v>
      </c>
      <c r="B18488" s="11">
        <v>1.4765182565033513E-3</v>
      </c>
      <c r="C18488" s="11"/>
      <c r="D18488" s="11"/>
      <c r="E18488" s="14"/>
    </row>
    <row r="18489" spans="1:5">
      <c r="A18489" s="11">
        <v>3.0649139670453265E-2</v>
      </c>
      <c r="B18489" s="11">
        <v>2.0949945012619072E-3</v>
      </c>
      <c r="C18489" s="11"/>
      <c r="D18489" s="11"/>
      <c r="E18489" s="14"/>
    </row>
    <row r="18490" spans="1:5">
      <c r="A18490" s="11">
        <v>1.8563098366827239E-2</v>
      </c>
      <c r="B18490" s="11">
        <v>1.0412559666782479E-3</v>
      </c>
      <c r="C18490" s="11"/>
      <c r="D18490" s="11"/>
      <c r="E18490" s="14"/>
    </row>
    <row r="18491" spans="1:5">
      <c r="A18491" s="11">
        <v>2.9801280642637918E-2</v>
      </c>
      <c r="B18491" s="11">
        <v>1.9821567689641655E-3</v>
      </c>
      <c r="C18491" s="11"/>
      <c r="D18491" s="11"/>
      <c r="E18491" s="14"/>
    </row>
    <row r="18492" spans="1:5">
      <c r="A18492" s="11">
        <v>2.8873124413159833E-2</v>
      </c>
      <c r="B18492" s="11">
        <v>1.969975992222461E-3</v>
      </c>
      <c r="C18492" s="11"/>
      <c r="D18492" s="11"/>
      <c r="E18492" s="14"/>
    </row>
    <row r="18493" spans="1:5">
      <c r="A18493" s="11">
        <v>2.4953124228810155E-2</v>
      </c>
      <c r="B18493" s="11">
        <v>1.712335589295352E-3</v>
      </c>
      <c r="C18493" s="11"/>
      <c r="D18493" s="11"/>
      <c r="E18493" s="14"/>
    </row>
    <row r="18494" spans="1:5">
      <c r="A18494" s="11">
        <v>1.6767628554457955E-2</v>
      </c>
      <c r="B18494" s="11">
        <v>9.6119489421004343E-4</v>
      </c>
      <c r="C18494" s="11"/>
      <c r="D18494" s="11"/>
      <c r="E18494" s="14"/>
    </row>
    <row r="18495" spans="1:5">
      <c r="A18495" s="11">
        <v>2.0225375099003139E-2</v>
      </c>
      <c r="B18495" s="11">
        <v>1.3187314120716473E-3</v>
      </c>
      <c r="C18495" s="11"/>
      <c r="D18495" s="11"/>
      <c r="E18495" s="14"/>
    </row>
    <row r="18496" spans="1:5">
      <c r="A18496" s="11">
        <v>1.7499342469984192E-2</v>
      </c>
      <c r="B18496" s="11">
        <v>1.0561723536763772E-3</v>
      </c>
      <c r="C18496" s="11"/>
      <c r="D18496" s="11"/>
      <c r="E18496" s="14"/>
    </row>
    <row r="18497" spans="1:5">
      <c r="A18497" s="11">
        <v>2.7739186171293555E-2</v>
      </c>
      <c r="B18497" s="11">
        <v>1.8915000414119875E-3</v>
      </c>
      <c r="C18497" s="11"/>
      <c r="D18497" s="11"/>
      <c r="E18497" s="14"/>
    </row>
    <row r="18498" spans="1:5">
      <c r="A18498" s="11">
        <v>1.5523057860432253E-2</v>
      </c>
      <c r="B18498" s="11">
        <v>7.1570502039529056E-4</v>
      </c>
      <c r="C18498" s="11"/>
      <c r="D18498" s="11"/>
      <c r="E18498" s="14"/>
    </row>
    <row r="18499" spans="1:5">
      <c r="A18499" s="11">
        <v>3.04018797397148E-2</v>
      </c>
      <c r="B18499" s="11">
        <v>1.9572506849721049E-3</v>
      </c>
      <c r="C18499" s="11"/>
      <c r="D18499" s="11"/>
      <c r="E18499" s="14"/>
    </row>
    <row r="18500" spans="1:5">
      <c r="A18500" s="11">
        <v>2.0304255750967087E-2</v>
      </c>
      <c r="B18500" s="11">
        <v>1.2242075778025219E-3</v>
      </c>
      <c r="C18500" s="11"/>
      <c r="D18500" s="11"/>
      <c r="E18500" s="14"/>
    </row>
    <row r="18501" spans="1:5">
      <c r="A18501" s="11">
        <v>2.4844139401352692E-2</v>
      </c>
      <c r="B18501" s="11">
        <v>1.6205599780852434E-3</v>
      </c>
      <c r="C18501" s="11"/>
      <c r="D18501" s="11"/>
      <c r="E18501" s="14"/>
    </row>
    <row r="18502" spans="1:5">
      <c r="A18502" s="11">
        <v>3.2311975310622451E-2</v>
      </c>
      <c r="B18502" s="11">
        <v>2.1600246913016197E-3</v>
      </c>
      <c r="C18502" s="11"/>
      <c r="D18502" s="11"/>
      <c r="E18502" s="14"/>
    </row>
    <row r="18503" spans="1:5">
      <c r="A18503" s="11">
        <v>2.649490275586491E-2</v>
      </c>
      <c r="B18503" s="11">
        <v>1.8280718529529397E-3</v>
      </c>
      <c r="C18503" s="11"/>
      <c r="D18503" s="11"/>
      <c r="E18503" s="14"/>
    </row>
    <row r="18504" spans="1:5">
      <c r="A18504" s="11">
        <v>1.6642214592807479E-2</v>
      </c>
      <c r="B18504" s="11">
        <v>9.3961246964849841E-4</v>
      </c>
      <c r="C18504" s="11"/>
      <c r="D18504" s="11"/>
      <c r="E18504" s="14"/>
    </row>
    <row r="18505" spans="1:5">
      <c r="A18505" s="11">
        <v>3.3264659933576135E-2</v>
      </c>
      <c r="B18505" s="11">
        <v>2.2120767093063453E-3</v>
      </c>
      <c r="C18505" s="11"/>
      <c r="D18505" s="11"/>
      <c r="E18505" s="14"/>
    </row>
    <row r="18506" spans="1:5">
      <c r="A18506" s="11">
        <v>2.5443169426735562E-2</v>
      </c>
      <c r="B18506" s="11">
        <v>1.6950275331894891E-3</v>
      </c>
      <c r="C18506" s="11"/>
      <c r="D18506" s="11"/>
      <c r="E18506" s="14"/>
    </row>
    <row r="18507" spans="1:5">
      <c r="A18507" s="11">
        <v>2.9565721995118494E-2</v>
      </c>
      <c r="B18507" s="11">
        <v>2.0216961467242286E-3</v>
      </c>
      <c r="C18507" s="11"/>
      <c r="D18507" s="11"/>
      <c r="E18507" s="14"/>
    </row>
    <row r="18508" spans="1:5">
      <c r="A18508" s="11">
        <v>2.1562179310911919E-2</v>
      </c>
      <c r="B18508" s="11">
        <v>1.3514287754215735E-3</v>
      </c>
      <c r="C18508" s="11"/>
      <c r="D18508" s="11"/>
      <c r="E18508" s="14"/>
    </row>
    <row r="18509" spans="1:5">
      <c r="A18509" s="11">
        <v>1.6148379127448369E-2</v>
      </c>
      <c r="B18509" s="11">
        <v>6.9148042931285844E-4</v>
      </c>
      <c r="C18509" s="11"/>
      <c r="D18509" s="11"/>
      <c r="E18509" s="14"/>
    </row>
    <row r="18510" spans="1:5">
      <c r="A18510" s="11">
        <v>1.8517779979754775E-2</v>
      </c>
      <c r="B18510" s="11">
        <v>1.1628507947416791E-3</v>
      </c>
      <c r="C18510" s="11"/>
      <c r="D18510" s="11"/>
      <c r="E18510" s="14"/>
    </row>
    <row r="18511" spans="1:5">
      <c r="A18511" s="11">
        <v>1.885489694232876E-2</v>
      </c>
      <c r="B18511" s="11">
        <v>1.2025486975215532E-3</v>
      </c>
      <c r="C18511" s="11"/>
      <c r="D18511" s="11"/>
      <c r="E18511" s="14"/>
    </row>
    <row r="18512" spans="1:5">
      <c r="A18512" s="11">
        <v>2.9248734890859069E-2</v>
      </c>
      <c r="B18512" s="11">
        <v>1.914822612511079E-3</v>
      </c>
      <c r="C18512" s="11"/>
      <c r="D18512" s="11"/>
      <c r="E18512" s="14"/>
    </row>
    <row r="18513" spans="1:5">
      <c r="A18513" s="11">
        <v>2.139982424850323E-2</v>
      </c>
      <c r="B18513" s="11">
        <v>1.3381101843876573E-3</v>
      </c>
      <c r="C18513" s="11"/>
      <c r="D18513" s="11"/>
      <c r="E18513" s="14"/>
    </row>
    <row r="18514" spans="1:5">
      <c r="A18514" s="11">
        <v>1.9577772888001461E-2</v>
      </c>
      <c r="B18514" s="11">
        <v>1.1190194255972792E-3</v>
      </c>
      <c r="C18514" s="11"/>
      <c r="D18514" s="11"/>
      <c r="E18514" s="14"/>
    </row>
    <row r="18515" spans="1:5">
      <c r="A18515" s="11">
        <v>1.5618234727386066E-2</v>
      </c>
      <c r="B18515" s="11">
        <v>7.2626075079629704E-4</v>
      </c>
      <c r="C18515" s="11"/>
      <c r="D18515" s="11"/>
      <c r="E18515" s="14"/>
    </row>
    <row r="18516" spans="1:5">
      <c r="A18516" s="11">
        <v>1.5268862469783248E-2</v>
      </c>
      <c r="B18516" s="11">
        <v>5.660244243521264E-4</v>
      </c>
      <c r="C18516" s="11"/>
      <c r="D18516" s="11"/>
      <c r="E18516" s="14"/>
    </row>
    <row r="18517" spans="1:5">
      <c r="A18517" s="11">
        <v>2.2393274060019768E-2</v>
      </c>
      <c r="B18517" s="11">
        <v>1.4320570473142565E-3</v>
      </c>
      <c r="C18517" s="11"/>
      <c r="D18517" s="11"/>
      <c r="E18517" s="14"/>
    </row>
    <row r="18518" spans="1:5">
      <c r="A18518" s="11">
        <v>1.9908312000034078E-2</v>
      </c>
      <c r="B18518" s="11">
        <v>1.2536619031402354E-3</v>
      </c>
      <c r="C18518" s="11"/>
      <c r="D18518" s="11"/>
      <c r="E18518" s="14"/>
    </row>
    <row r="18519" spans="1:5">
      <c r="A18519" s="11">
        <v>1.7018977274411609E-2</v>
      </c>
      <c r="B18519" s="11">
        <v>9.8833408548963273E-4</v>
      </c>
      <c r="C18519" s="11"/>
      <c r="D18519" s="11"/>
      <c r="E18519" s="14"/>
    </row>
    <row r="18520" spans="1:5">
      <c r="A18520" s="11">
        <v>2.1167059182845106E-2</v>
      </c>
      <c r="B18520" s="11">
        <v>1.4230825935245368E-3</v>
      </c>
      <c r="C18520" s="11"/>
      <c r="D18520" s="11"/>
      <c r="E18520" s="14"/>
    </row>
    <row r="18521" spans="1:5">
      <c r="A18521" s="11">
        <v>2.4991842866164179E-2</v>
      </c>
      <c r="B18521" s="11">
        <v>1.725612940805091E-3</v>
      </c>
      <c r="C18521" s="11"/>
      <c r="D18521" s="11"/>
      <c r="E18521" s="14"/>
    </row>
    <row r="18522" spans="1:5">
      <c r="A18522" s="11">
        <v>2.6128569972226453E-2</v>
      </c>
      <c r="B18522" s="11">
        <v>1.7662733507094743E-3</v>
      </c>
      <c r="C18522" s="11"/>
      <c r="D18522" s="11"/>
      <c r="E18522" s="14"/>
    </row>
    <row r="18523" spans="1:5">
      <c r="A18523" s="11">
        <v>2.1614765622100362E-2</v>
      </c>
      <c r="B18523" s="11">
        <v>1.4039141871400713E-3</v>
      </c>
      <c r="C18523" s="11"/>
      <c r="D18523" s="11"/>
      <c r="E18523" s="14"/>
    </row>
    <row r="18524" spans="1:5">
      <c r="A18524" s="11">
        <v>2.1679280883399904E-2</v>
      </c>
      <c r="B18524" s="11">
        <v>1.4457057820222241E-3</v>
      </c>
      <c r="C18524" s="11"/>
      <c r="D18524" s="11"/>
      <c r="E18524" s="14"/>
    </row>
    <row r="18525" spans="1:5">
      <c r="A18525" s="11">
        <v>1.9179941501555005E-2</v>
      </c>
      <c r="B18525" s="11">
        <v>1.1831160019232434E-3</v>
      </c>
      <c r="C18525" s="11"/>
      <c r="D18525" s="11"/>
      <c r="E18525" s="14"/>
    </row>
    <row r="18526" spans="1:5">
      <c r="A18526" s="11">
        <v>2.4247422813933626E-2</v>
      </c>
      <c r="B18526" s="11">
        <v>1.5298796217592834E-3</v>
      </c>
      <c r="C18526" s="11"/>
      <c r="D18526" s="11"/>
      <c r="E18526" s="14"/>
    </row>
    <row r="18527" spans="1:5">
      <c r="A18527" s="11">
        <v>2.1769274713236968E-2</v>
      </c>
      <c r="B18527" s="11">
        <v>1.4315191526395135E-3</v>
      </c>
      <c r="C18527" s="11"/>
      <c r="D18527" s="11"/>
      <c r="E18527" s="14"/>
    </row>
    <row r="18528" spans="1:5">
      <c r="A18528" s="11">
        <v>1.9141818518897451E-2</v>
      </c>
      <c r="B18528" s="11">
        <v>1.2389678400419432E-3</v>
      </c>
      <c r="C18528" s="11"/>
      <c r="D18528" s="11"/>
      <c r="E18528" s="14"/>
    </row>
    <row r="18529" spans="1:5">
      <c r="A18529" s="11">
        <v>1.5652165723122394E-2</v>
      </c>
      <c r="B18529" s="11">
        <v>7.4378218046106104E-4</v>
      </c>
      <c r="C18529" s="11"/>
      <c r="D18529" s="11"/>
      <c r="E18529" s="14"/>
    </row>
    <row r="18530" spans="1:5">
      <c r="A18530" s="11">
        <v>1.5867505440229412E-2</v>
      </c>
      <c r="B18530" s="11">
        <v>7.994902880717465E-4</v>
      </c>
      <c r="C18530" s="11"/>
      <c r="D18530" s="11"/>
      <c r="E18530" s="14"/>
    </row>
    <row r="18531" spans="1:5">
      <c r="A18531" s="11">
        <v>2.2292007092552579E-2</v>
      </c>
      <c r="B18531" s="11">
        <v>1.5160243284451876E-3</v>
      </c>
      <c r="C18531" s="11"/>
      <c r="D18531" s="11"/>
      <c r="E18531" s="14"/>
    </row>
    <row r="18532" spans="1:5">
      <c r="A18532" s="11">
        <v>1.8209930682966658E-2</v>
      </c>
      <c r="B18532" s="11">
        <v>1.1276971152756915E-3</v>
      </c>
      <c r="C18532" s="11"/>
      <c r="D18532" s="11"/>
      <c r="E18532" s="14"/>
    </row>
    <row r="18533" spans="1:5">
      <c r="A18533" s="11">
        <v>2.6814539635751384E-2</v>
      </c>
      <c r="B18533" s="11">
        <v>1.8518951074149737E-3</v>
      </c>
      <c r="C18533" s="11"/>
      <c r="D18533" s="11"/>
      <c r="E18533" s="14"/>
    </row>
    <row r="18534" spans="1:5">
      <c r="A18534" s="11">
        <v>1.7368874856930571E-2</v>
      </c>
      <c r="B18534" s="11">
        <v>1.0414206423838876E-3</v>
      </c>
      <c r="C18534" s="11"/>
      <c r="D18534" s="11"/>
      <c r="E18534" s="14"/>
    </row>
    <row r="18535" spans="1:5">
      <c r="A18535" s="11">
        <v>1.5874757094370338E-2</v>
      </c>
      <c r="B18535" s="11">
        <v>7.8220123994960007E-4</v>
      </c>
      <c r="C18535" s="11"/>
      <c r="D18535" s="11"/>
      <c r="E18535" s="14"/>
    </row>
    <row r="18536" spans="1:5">
      <c r="A18536" s="11">
        <v>1.8109270732024164E-2</v>
      </c>
      <c r="B18536" s="11">
        <v>1.1297466932448071E-3</v>
      </c>
      <c r="C18536" s="11"/>
      <c r="D18536" s="11"/>
      <c r="E18536" s="14"/>
    </row>
    <row r="18537" spans="1:5">
      <c r="A18537" s="11">
        <v>2.1491936215458245E-2</v>
      </c>
      <c r="B18537" s="11">
        <v>1.3872531126798563E-3</v>
      </c>
      <c r="C18537" s="11"/>
      <c r="D18537" s="11"/>
      <c r="E18537" s="14"/>
    </row>
    <row r="18538" spans="1:5">
      <c r="A18538" s="11">
        <v>2.6155113073295638E-2</v>
      </c>
      <c r="B18538" s="11">
        <v>1.7827109825021511E-3</v>
      </c>
      <c r="C18538" s="11"/>
      <c r="D18538" s="11"/>
      <c r="E18538" s="14"/>
    </row>
    <row r="18539" spans="1:5">
      <c r="A18539" s="11">
        <v>2.4245555552994149E-2</v>
      </c>
      <c r="B18539" s="11">
        <v>1.5795841892263459E-3</v>
      </c>
      <c r="C18539" s="11"/>
      <c r="D18539" s="11"/>
      <c r="E18539" s="14"/>
    </row>
    <row r="18540" spans="1:5">
      <c r="A18540" s="11">
        <v>1.97561802682635E-2</v>
      </c>
      <c r="B18540" s="11">
        <v>1.1945772024594807E-3</v>
      </c>
      <c r="C18540" s="11"/>
      <c r="D18540" s="11"/>
      <c r="E18540" s="14"/>
    </row>
    <row r="18541" spans="1:5">
      <c r="A18541" s="11">
        <v>2.393718056913368E-2</v>
      </c>
      <c r="B18541" s="11">
        <v>1.6517579999988942E-3</v>
      </c>
      <c r="C18541" s="11"/>
      <c r="D18541" s="11"/>
      <c r="E18541" s="14"/>
    </row>
    <row r="18542" spans="1:5">
      <c r="A18542" s="11">
        <v>1.9773134374021652E-2</v>
      </c>
      <c r="B18542" s="11">
        <v>1.2766426676501395E-3</v>
      </c>
      <c r="C18542" s="11"/>
      <c r="D18542" s="11"/>
      <c r="E18542" s="14"/>
    </row>
    <row r="18543" spans="1:5">
      <c r="A18543" s="11">
        <v>1.6357631142739245E-2</v>
      </c>
      <c r="B18543" s="11">
        <v>8.7156021002794248E-4</v>
      </c>
      <c r="C18543" s="11"/>
      <c r="D18543" s="11"/>
      <c r="E18543" s="14"/>
    </row>
    <row r="18544" spans="1:5">
      <c r="A18544" s="11">
        <v>2.0797887370854206E-2</v>
      </c>
      <c r="B18544" s="11">
        <v>1.3231516832574361E-3</v>
      </c>
      <c r="C18544" s="11"/>
      <c r="D18544" s="11"/>
      <c r="E18544" s="14"/>
    </row>
    <row r="18545" spans="1:5">
      <c r="A18545" s="11">
        <v>2.3564319297244951E-2</v>
      </c>
      <c r="B18545" s="11">
        <v>1.5632156002739483E-3</v>
      </c>
      <c r="C18545" s="11"/>
      <c r="D18545" s="11"/>
      <c r="E18545" s="14"/>
    </row>
    <row r="18546" spans="1:5">
      <c r="A18546" s="11">
        <v>2.0549282367082974E-2</v>
      </c>
      <c r="B18546" s="11">
        <v>1.3485652974858462E-3</v>
      </c>
      <c r="C18546" s="11"/>
      <c r="D18546" s="11"/>
      <c r="E18546" s="14"/>
    </row>
    <row r="18547" spans="1:5">
      <c r="A18547" s="11">
        <v>2.4239378883148727E-2</v>
      </c>
      <c r="B18547" s="11">
        <v>1.6750532066881825E-3</v>
      </c>
      <c r="C18547" s="11"/>
      <c r="D18547" s="11"/>
      <c r="E18547" s="14"/>
    </row>
    <row r="18548" spans="1:5">
      <c r="A18548" s="11">
        <v>2.1344281505032321E-2</v>
      </c>
      <c r="B18548" s="11">
        <v>1.3119877146291758E-3</v>
      </c>
      <c r="C18548" s="11"/>
      <c r="D18548" s="11"/>
      <c r="E18548" s="14"/>
    </row>
    <row r="18549" spans="1:5">
      <c r="A18549" s="11">
        <v>1.6461946810841586E-2</v>
      </c>
      <c r="B18549" s="11">
        <v>9.0562960609686803E-4</v>
      </c>
      <c r="C18549" s="11"/>
      <c r="D18549" s="11"/>
      <c r="E18549" s="14"/>
    </row>
    <row r="18550" spans="1:5">
      <c r="A18550" s="11">
        <v>2.0390112633891865E-2</v>
      </c>
      <c r="B18550" s="11">
        <v>1.3261306744233648E-3</v>
      </c>
      <c r="C18550" s="11"/>
      <c r="D18550" s="11"/>
      <c r="E18550" s="14"/>
    </row>
    <row r="18551" spans="1:5">
      <c r="A18551" s="11">
        <v>1.9049333116081396E-2</v>
      </c>
      <c r="B18551" s="11">
        <v>1.2022765621356837E-3</v>
      </c>
      <c r="C18551" s="11"/>
      <c r="D18551" s="11"/>
      <c r="E18551" s="14"/>
    </row>
    <row r="18552" spans="1:5">
      <c r="A18552" s="11">
        <v>2.4795997916807398E-2</v>
      </c>
      <c r="B18552" s="11">
        <v>1.6582283699743581E-3</v>
      </c>
      <c r="C18552" s="11"/>
      <c r="D18552" s="11"/>
      <c r="E18552" s="14"/>
    </row>
    <row r="18553" spans="1:5">
      <c r="A18553" s="11">
        <v>1.7651696070941587E-2</v>
      </c>
      <c r="B18553" s="11">
        <v>1.055685279253007E-3</v>
      </c>
      <c r="C18553" s="11"/>
      <c r="D18553" s="11"/>
      <c r="E18553" s="14"/>
    </row>
    <row r="18554" spans="1:5">
      <c r="A18554" s="11">
        <v>2.2765945856095107E-2</v>
      </c>
      <c r="B18554" s="11">
        <v>1.5544062067358228E-3</v>
      </c>
      <c r="C18554" s="11"/>
      <c r="D18554" s="11"/>
      <c r="E18554" s="14"/>
    </row>
    <row r="18555" spans="1:5">
      <c r="A18555" s="11">
        <v>2.1512777828407777E-2</v>
      </c>
      <c r="B18555" s="11">
        <v>1.4175092818884758E-3</v>
      </c>
      <c r="C18555" s="11"/>
      <c r="D18555" s="11"/>
      <c r="E18555" s="14"/>
    </row>
    <row r="18556" spans="1:5">
      <c r="A18556" s="11">
        <v>2.1647403073535375E-2</v>
      </c>
      <c r="B18556" s="11">
        <v>1.4451703477955584E-3</v>
      </c>
      <c r="C18556" s="11"/>
      <c r="D18556" s="11"/>
      <c r="E18556" s="14"/>
    </row>
    <row r="18557" spans="1:5">
      <c r="A18557" s="11">
        <v>2.2162018395907215E-2</v>
      </c>
      <c r="B18557" s="11">
        <v>1.4726042882162078E-3</v>
      </c>
      <c r="C18557" s="11"/>
      <c r="D18557" s="11"/>
      <c r="E18557" s="14"/>
    </row>
    <row r="18558" spans="1:5">
      <c r="A18558" s="11">
        <v>1.8121519633066428E-2</v>
      </c>
      <c r="B18558" s="11">
        <v>9.6511541232073355E-4</v>
      </c>
      <c r="C18558" s="11"/>
      <c r="D18558" s="11"/>
      <c r="E18558" s="14"/>
    </row>
    <row r="18559" spans="1:5">
      <c r="A18559" s="11">
        <v>2.2039800814502224E-2</v>
      </c>
      <c r="B18559" s="11">
        <v>1.4291039676704621E-3</v>
      </c>
      <c r="C18559" s="11"/>
      <c r="D18559" s="11"/>
      <c r="E18559" s="14"/>
    </row>
    <row r="18560" spans="1:5">
      <c r="A18560" s="11">
        <v>2.3888673783314752E-2</v>
      </c>
      <c r="B18560" s="11">
        <v>1.5892689996763953E-3</v>
      </c>
      <c r="C18560" s="11"/>
      <c r="D18560" s="11"/>
      <c r="E18560" s="14"/>
    </row>
    <row r="18561" spans="1:5">
      <c r="A18561" s="11">
        <v>3.2462521240995475E-2</v>
      </c>
      <c r="B18561" s="11">
        <v>2.1359523955578486E-3</v>
      </c>
      <c r="C18561" s="11"/>
      <c r="D18561" s="11"/>
      <c r="E18561" s="14"/>
    </row>
    <row r="18562" spans="1:5">
      <c r="A18562" s="11">
        <v>1.628956716177753E-2</v>
      </c>
      <c r="B18562" s="11">
        <v>8.4952437949080287E-4</v>
      </c>
      <c r="C18562" s="11"/>
      <c r="D18562" s="11"/>
      <c r="E18562" s="14"/>
    </row>
    <row r="18563" spans="1:5">
      <c r="A18563" s="11">
        <v>2.1810908896567591E-2</v>
      </c>
      <c r="B18563" s="11">
        <v>1.4204886331372155E-3</v>
      </c>
      <c r="C18563" s="11"/>
      <c r="D18563" s="11"/>
      <c r="E18563" s="14"/>
    </row>
    <row r="18564" spans="1:5">
      <c r="A18564" s="11">
        <v>1.9149251575501642E-2</v>
      </c>
      <c r="B18564" s="11">
        <v>1.236471926816251E-3</v>
      </c>
      <c r="C18564" s="11"/>
      <c r="D18564" s="11"/>
      <c r="E18564" s="14"/>
    </row>
    <row r="18565" spans="1:5">
      <c r="A18565" s="11">
        <v>1.6749510879953387E-2</v>
      </c>
      <c r="B18565" s="11">
        <v>9.4847801428868427E-4</v>
      </c>
      <c r="C18565" s="11"/>
      <c r="D18565" s="11"/>
      <c r="E18565" s="14"/>
    </row>
    <row r="18566" spans="1:5">
      <c r="A18566" s="11">
        <v>2.9779512411231127E-2</v>
      </c>
      <c r="B18566" s="11">
        <v>2.036269238266599E-3</v>
      </c>
      <c r="C18566" s="11"/>
      <c r="D18566" s="11"/>
      <c r="E18566" s="14"/>
    </row>
    <row r="18567" spans="1:5">
      <c r="A18567" s="11">
        <v>2.8523881591855853E-2</v>
      </c>
      <c r="B18567" s="11">
        <v>1.9494856764862114E-3</v>
      </c>
      <c r="C18567" s="11"/>
      <c r="D18567" s="11"/>
      <c r="E18567" s="14"/>
    </row>
    <row r="18568" spans="1:5">
      <c r="A18568" s="11">
        <v>1.6354245259591796E-2</v>
      </c>
      <c r="B18568" s="11">
        <v>7.1137301968388804E-4</v>
      </c>
      <c r="C18568" s="11"/>
      <c r="D18568" s="11"/>
      <c r="E18568" s="14"/>
    </row>
    <row r="18569" spans="1:5">
      <c r="A18569" s="11">
        <v>1.9010884997477568E-2</v>
      </c>
      <c r="B18569" s="11">
        <v>1.2246654618291314E-3</v>
      </c>
      <c r="C18569" s="11"/>
      <c r="D18569" s="11"/>
      <c r="E18569" s="14"/>
    </row>
    <row r="18570" spans="1:5">
      <c r="A18570" s="11">
        <v>2.571835546888257E-2</v>
      </c>
      <c r="B18570" s="11">
        <v>1.7053599796376193E-3</v>
      </c>
      <c r="C18570" s="11"/>
      <c r="D18570" s="11"/>
      <c r="E18570" s="14"/>
    </row>
    <row r="18571" spans="1:5">
      <c r="A18571" s="11">
        <v>2.2942095342524498E-2</v>
      </c>
      <c r="B18571" s="11">
        <v>1.5518586560399994E-3</v>
      </c>
      <c r="C18571" s="11"/>
      <c r="D18571" s="11"/>
      <c r="E18571" s="14"/>
    </row>
    <row r="18572" spans="1:5">
      <c r="A18572" s="11">
        <v>2.1965787480206264E-2</v>
      </c>
      <c r="B18572" s="11">
        <v>1.4700405264556253E-3</v>
      </c>
      <c r="C18572" s="11"/>
      <c r="D18572" s="11"/>
      <c r="E18572" s="14"/>
    </row>
    <row r="18573" spans="1:5">
      <c r="A18573" s="11">
        <v>1.9385953214825436E-2</v>
      </c>
      <c r="B18573" s="11">
        <v>1.1214554081376241E-3</v>
      </c>
      <c r="C18573" s="11"/>
      <c r="D18573" s="11"/>
      <c r="E18573" s="14"/>
    </row>
    <row r="18574" spans="1:5">
      <c r="A18574" s="11">
        <v>2.0452700809879491E-2</v>
      </c>
      <c r="B18574" s="11">
        <v>1.3210832996486599E-3</v>
      </c>
      <c r="C18574" s="11"/>
      <c r="D18574" s="11"/>
      <c r="E18574" s="14"/>
    </row>
    <row r="18575" spans="1:5">
      <c r="A18575" s="11">
        <v>1.7899494913378437E-2</v>
      </c>
      <c r="B18575" s="11">
        <v>1.1060377108886312E-3</v>
      </c>
      <c r="C18575" s="11"/>
      <c r="D18575" s="11"/>
      <c r="E18575" s="14"/>
    </row>
    <row r="18576" spans="1:5">
      <c r="A18576" s="11">
        <v>1.9052482337444197E-2</v>
      </c>
      <c r="B18576" s="11">
        <v>1.2076563231041434E-3</v>
      </c>
      <c r="C18576" s="11"/>
      <c r="D18576" s="11"/>
      <c r="E18576" s="14"/>
    </row>
    <row r="18577" spans="1:5">
      <c r="A18577" s="11">
        <v>2.4904850950184361E-2</v>
      </c>
      <c r="B18577" s="11">
        <v>1.717726525580849E-3</v>
      </c>
      <c r="C18577" s="11"/>
      <c r="D18577" s="11"/>
      <c r="E18577" s="14"/>
    </row>
    <row r="18578" spans="1:5">
      <c r="A18578" s="11">
        <v>3.281029444966671E-2</v>
      </c>
      <c r="B18578" s="11">
        <v>2.1938699093028975E-3</v>
      </c>
      <c r="C18578" s="11"/>
      <c r="D18578" s="11"/>
      <c r="E18578" s="14"/>
    </row>
    <row r="18579" spans="1:5">
      <c r="A18579" s="11">
        <v>2.0075512065415267E-2</v>
      </c>
      <c r="B18579" s="11">
        <v>1.2305170274036564E-3</v>
      </c>
      <c r="C18579" s="11"/>
      <c r="D18579" s="11"/>
      <c r="E18579" s="14"/>
    </row>
    <row r="18580" spans="1:5">
      <c r="A18580" s="11">
        <v>2.4072316240651617E-2</v>
      </c>
      <c r="B18580" s="11">
        <v>1.6389648308281356E-3</v>
      </c>
      <c r="C18580" s="11"/>
      <c r="D18580" s="11"/>
      <c r="E18580" s="14"/>
    </row>
    <row r="18581" spans="1:5">
      <c r="A18581" s="11">
        <v>1.6867525876536772E-2</v>
      </c>
      <c r="B18581" s="11">
        <v>9.6648881787838854E-4</v>
      </c>
      <c r="C18581" s="11"/>
      <c r="D18581" s="11"/>
      <c r="E18581" s="14"/>
    </row>
    <row r="18582" spans="1:5">
      <c r="A18582" s="11">
        <v>1.6539828600560108E-2</v>
      </c>
      <c r="B18582" s="11">
        <v>8.6959578027817185E-4</v>
      </c>
      <c r="C18582" s="11"/>
      <c r="D18582" s="11"/>
      <c r="E18582" s="14"/>
    </row>
    <row r="18583" spans="1:5">
      <c r="A18583" s="11">
        <v>2.2091692589371582E-2</v>
      </c>
      <c r="B18583" s="11">
        <v>1.5027681046015148E-3</v>
      </c>
      <c r="C18583" s="11"/>
      <c r="D18583" s="11"/>
      <c r="E18583" s="14"/>
    </row>
    <row r="18584" spans="1:5">
      <c r="A18584" s="11">
        <v>2.9963417575736475E-2</v>
      </c>
      <c r="B18584" s="11">
        <v>2.0513503375098668E-3</v>
      </c>
      <c r="C18584" s="11"/>
      <c r="D18584" s="11"/>
      <c r="E18584" s="14"/>
    </row>
    <row r="18585" spans="1:5">
      <c r="A18585" s="11">
        <v>3.5426697737185792E-2</v>
      </c>
      <c r="B18585" s="11">
        <v>2.3384772594358637E-3</v>
      </c>
      <c r="C18585" s="11"/>
      <c r="D18585" s="11"/>
      <c r="E18585" s="14"/>
    </row>
    <row r="18586" spans="1:5">
      <c r="A18586" s="11">
        <v>2.4377655541159882E-2</v>
      </c>
      <c r="B18586" s="11">
        <v>1.6613231399365397E-3</v>
      </c>
      <c r="C18586" s="11"/>
      <c r="D18586" s="11"/>
      <c r="E18586" s="14"/>
    </row>
    <row r="18587" spans="1:5">
      <c r="A18587" s="11">
        <v>2.2064537954072629E-2</v>
      </c>
      <c r="B18587" s="11">
        <v>1.4818861016783111E-3</v>
      </c>
      <c r="C18587" s="11"/>
      <c r="D18587" s="11"/>
      <c r="E18587" s="14"/>
    </row>
    <row r="18588" spans="1:5">
      <c r="A18588" s="11">
        <v>2.2852940626203796E-2</v>
      </c>
      <c r="B18588" s="11">
        <v>1.5498140839937085E-3</v>
      </c>
      <c r="C18588" s="11"/>
      <c r="D18588" s="11"/>
      <c r="E18588" s="14"/>
    </row>
    <row r="18589" spans="1:5">
      <c r="A18589" s="11">
        <v>1.5698504215612009E-2</v>
      </c>
      <c r="B18589" s="11">
        <v>7.4682216688808133E-4</v>
      </c>
      <c r="C18589" s="11"/>
      <c r="D18589" s="11"/>
      <c r="E18589" s="14"/>
    </row>
    <row r="18590" spans="1:5">
      <c r="A18590" s="11">
        <v>2.2139812270513617E-2</v>
      </c>
      <c r="B18590" s="11">
        <v>1.5079224791256923E-3</v>
      </c>
      <c r="C18590" s="11"/>
      <c r="D18590" s="11"/>
      <c r="E18590" s="14"/>
    </row>
    <row r="18591" spans="1:5">
      <c r="A18591" s="11">
        <v>2.3294352296790152E-2</v>
      </c>
      <c r="B18591" s="11">
        <v>1.582139677239328E-3</v>
      </c>
      <c r="C18591" s="11"/>
      <c r="D18591" s="11"/>
      <c r="E18591" s="14"/>
    </row>
    <row r="18592" spans="1:5">
      <c r="A18592" s="11">
        <v>1.8830040682895472E-2</v>
      </c>
      <c r="B18592" s="11">
        <v>1.137056205031613E-3</v>
      </c>
      <c r="C18592" s="11"/>
      <c r="D18592" s="11"/>
      <c r="E18592" s="14"/>
    </row>
    <row r="18593" spans="1:5">
      <c r="A18593" s="11">
        <v>1.7843014240237896E-2</v>
      </c>
      <c r="B18593" s="11">
        <v>1.0996872414045264E-3</v>
      </c>
      <c r="C18593" s="11"/>
      <c r="D18593" s="11"/>
      <c r="E18593" s="14"/>
    </row>
    <row r="18594" spans="1:5">
      <c r="A18594" s="11">
        <v>1.926586766548772E-2</v>
      </c>
      <c r="B18594" s="11">
        <v>1.2173347887483447E-3</v>
      </c>
      <c r="C18594" s="11"/>
      <c r="D18594" s="11"/>
      <c r="E18594" s="14"/>
    </row>
    <row r="18595" spans="1:5">
      <c r="A18595" s="11">
        <v>3.6631461932716318E-2</v>
      </c>
      <c r="B18595" s="11">
        <v>2.3894494682705275E-3</v>
      </c>
      <c r="C18595" s="11"/>
      <c r="D18595" s="11"/>
      <c r="E18595" s="14"/>
    </row>
    <row r="18596" spans="1:5">
      <c r="A18596" s="11">
        <v>2.8220800606261819E-2</v>
      </c>
      <c r="B18596" s="11">
        <v>1.9299274881982922E-3</v>
      </c>
      <c r="C18596" s="11"/>
      <c r="D18596" s="11"/>
      <c r="E18596" s="14"/>
    </row>
    <row r="18597" spans="1:5">
      <c r="A18597" s="11">
        <v>2.0848346178110023E-2</v>
      </c>
      <c r="B18597" s="11">
        <v>1.3899998280449803E-3</v>
      </c>
      <c r="C18597" s="11"/>
      <c r="D18597" s="11"/>
      <c r="E18597" s="14"/>
    </row>
    <row r="18598" spans="1:5">
      <c r="A18598" s="11">
        <v>3.6958949138919318E-2</v>
      </c>
      <c r="B18598" s="11">
        <v>2.4124420520702521E-3</v>
      </c>
      <c r="C18598" s="11"/>
      <c r="D18598" s="11"/>
      <c r="E18598" s="14"/>
    </row>
    <row r="18599" spans="1:5">
      <c r="A18599" s="11">
        <v>2.5780210919328729E-2</v>
      </c>
      <c r="B18599" s="11">
        <v>1.7670580701814886E-3</v>
      </c>
      <c r="C18599" s="11"/>
      <c r="D18599" s="11"/>
      <c r="E18599" s="14"/>
    </row>
    <row r="18600" spans="1:5">
      <c r="A18600" s="11">
        <v>1.6279819001052423E-2</v>
      </c>
      <c r="B18600" s="11">
        <v>6.6243699356905166E-4</v>
      </c>
      <c r="C18600" s="11"/>
      <c r="D18600" s="11"/>
      <c r="E18600" s="14"/>
    </row>
    <row r="18601" spans="1:5">
      <c r="A18601" s="11">
        <v>1.7668082761265334E-2</v>
      </c>
      <c r="B18601" s="11">
        <v>1.0691100135382264E-3</v>
      </c>
      <c r="C18601" s="11"/>
      <c r="D18601" s="11"/>
      <c r="E18601" s="14"/>
    </row>
    <row r="18602" spans="1:5">
      <c r="A18602" s="11">
        <v>2.2486600566694669E-2</v>
      </c>
      <c r="B18602" s="11">
        <v>1.5278013542396674E-3</v>
      </c>
      <c r="C18602" s="11"/>
      <c r="D18602" s="11"/>
      <c r="E18602" s="14"/>
    </row>
    <row r="18603" spans="1:5">
      <c r="A18603" s="11">
        <v>3.0654804266655154E-2</v>
      </c>
      <c r="B18603" s="11">
        <v>2.0516986392613568E-3</v>
      </c>
      <c r="C18603" s="11"/>
      <c r="D18603" s="11"/>
      <c r="E18603" s="14"/>
    </row>
    <row r="18604" spans="1:5">
      <c r="A18604" s="11">
        <v>1.8523643544972317E-2</v>
      </c>
      <c r="B18604" s="11">
        <v>1.1599746162742008E-3</v>
      </c>
      <c r="C18604" s="11"/>
      <c r="D18604" s="11"/>
      <c r="E18604" s="14"/>
    </row>
    <row r="18605" spans="1:5">
      <c r="A18605" s="11">
        <v>1.9189070333123948E-2</v>
      </c>
      <c r="B18605" s="11">
        <v>1.2315439895449706E-3</v>
      </c>
      <c r="C18605" s="11"/>
      <c r="D18605" s="11"/>
      <c r="E18605" s="14"/>
    </row>
    <row r="18606" spans="1:5">
      <c r="A18606" s="11">
        <v>2.0394833673237998E-2</v>
      </c>
      <c r="B18606" s="11">
        <v>1.3531396233566449E-3</v>
      </c>
      <c r="C18606" s="11"/>
      <c r="D18606" s="11"/>
      <c r="E18606" s="14"/>
    </row>
    <row r="18607" spans="1:5">
      <c r="A18607" s="11">
        <v>1.8522607889991233E-2</v>
      </c>
      <c r="B18607" s="11">
        <v>1.1476009646788992E-3</v>
      </c>
      <c r="C18607" s="11"/>
      <c r="D18607" s="11"/>
      <c r="E18607" s="14"/>
    </row>
    <row r="18608" spans="1:5">
      <c r="A18608" s="11">
        <v>2.6129025957728497E-2</v>
      </c>
      <c r="B18608" s="11">
        <v>1.8122127994396491E-3</v>
      </c>
      <c r="C18608" s="11"/>
      <c r="D18608" s="11"/>
      <c r="E18608" s="14"/>
    </row>
    <row r="18609" spans="1:5">
      <c r="A18609" s="11">
        <v>1.8894160335077938E-2</v>
      </c>
      <c r="B18609" s="11">
        <v>1.203588497838883E-3</v>
      </c>
      <c r="C18609" s="11"/>
      <c r="D18609" s="11"/>
      <c r="E18609" s="14"/>
    </row>
    <row r="18610" spans="1:5">
      <c r="A18610" s="11">
        <v>1.6880937140765016E-2</v>
      </c>
      <c r="B18610" s="11">
        <v>9.7892405760711563E-4</v>
      </c>
      <c r="C18610" s="11"/>
      <c r="D18610" s="11"/>
      <c r="E18610" s="14"/>
    </row>
    <row r="18611" spans="1:5">
      <c r="A18611" s="11">
        <v>2.9175868097311305E-2</v>
      </c>
      <c r="B18611" s="11">
        <v>1.9437426294754685E-3</v>
      </c>
      <c r="C18611" s="11"/>
      <c r="D18611" s="11"/>
      <c r="E18611" s="14"/>
    </row>
    <row r="18612" spans="1:5">
      <c r="A18612" s="11">
        <v>2.2381547490031496E-2</v>
      </c>
      <c r="B18612" s="11">
        <v>1.5266866404426691E-3</v>
      </c>
      <c r="C18612" s="11"/>
      <c r="D18612" s="11"/>
      <c r="E18612" s="14"/>
    </row>
    <row r="18613" spans="1:5">
      <c r="A18613" s="11">
        <v>3.3112508095785032E-2</v>
      </c>
      <c r="B18613" s="11">
        <v>2.1734475539744729E-3</v>
      </c>
      <c r="C18613" s="11"/>
      <c r="D18613" s="11"/>
      <c r="E18613" s="14"/>
    </row>
    <row r="18614" spans="1:5">
      <c r="A18614" s="11">
        <v>3.1675692319460318E-2</v>
      </c>
      <c r="B18614" s="11">
        <v>2.0848705233085375E-3</v>
      </c>
      <c r="C18614" s="11"/>
      <c r="D18614" s="11"/>
      <c r="E18614" s="14"/>
    </row>
    <row r="18615" spans="1:5">
      <c r="A18615" s="11">
        <v>2.8288559764581826E-2</v>
      </c>
      <c r="B18615" s="11">
        <v>1.9134762048533622E-3</v>
      </c>
      <c r="C18615" s="11"/>
      <c r="D18615" s="11"/>
      <c r="E18615" s="14"/>
    </row>
    <row r="18616" spans="1:5">
      <c r="A18616" s="11">
        <v>1.8916897458771537E-2</v>
      </c>
      <c r="B18616" s="11">
        <v>1.1686990850613174E-3</v>
      </c>
      <c r="C18616" s="11"/>
      <c r="D18616" s="11"/>
      <c r="E18616" s="14"/>
    </row>
    <row r="18617" spans="1:5">
      <c r="A18617" s="11">
        <v>1.5477132115047426E-2</v>
      </c>
      <c r="B18617" s="11">
        <v>6.8392995747869236E-4</v>
      </c>
      <c r="C18617" s="11"/>
      <c r="D18617" s="11"/>
      <c r="E18617" s="14"/>
    </row>
    <row r="18618" spans="1:5">
      <c r="A18618" s="11">
        <v>1.9304453067792555E-2</v>
      </c>
      <c r="B18618" s="11">
        <v>1.2030537578778836E-3</v>
      </c>
      <c r="C18618" s="11"/>
      <c r="D18618" s="11"/>
      <c r="E18618" s="14"/>
    </row>
    <row r="18619" spans="1:5">
      <c r="A18619" s="11">
        <v>1.9140811541313307E-2</v>
      </c>
      <c r="B18619" s="11">
        <v>1.0682177567814641E-3</v>
      </c>
      <c r="C18619" s="11"/>
      <c r="D18619" s="11"/>
      <c r="E18619" s="14"/>
    </row>
    <row r="18620" spans="1:5">
      <c r="A18620" s="11">
        <v>2.199674132744759E-2</v>
      </c>
      <c r="B18620" s="11">
        <v>1.4885752688766831E-3</v>
      </c>
      <c r="C18620" s="11"/>
      <c r="D18620" s="11"/>
      <c r="E18620" s="14"/>
    </row>
    <row r="18621" spans="1:5">
      <c r="A18621" s="11">
        <v>1.7117523814360928E-2</v>
      </c>
      <c r="B18621" s="11">
        <v>1.0016124592612384E-3</v>
      </c>
      <c r="C18621" s="11"/>
      <c r="D18621" s="11"/>
      <c r="E18621" s="14"/>
    </row>
    <row r="18622" spans="1:5">
      <c r="A18622" s="11">
        <v>2.3733872561224497E-2</v>
      </c>
      <c r="B18622" s="11">
        <v>1.5911923894552638E-3</v>
      </c>
      <c r="C18622" s="11"/>
      <c r="D18622" s="11"/>
      <c r="E18622" s="14"/>
    </row>
    <row r="18623" spans="1:5">
      <c r="A18623" s="11">
        <v>1.760484467982153E-2</v>
      </c>
      <c r="B18623" s="11">
        <v>1.0607211465782011E-3</v>
      </c>
      <c r="C18623" s="11"/>
      <c r="D18623" s="11"/>
      <c r="E18623" s="14"/>
    </row>
    <row r="18624" spans="1:5">
      <c r="A18624" s="11">
        <v>2.1931475758234179E-2</v>
      </c>
      <c r="B18624" s="11">
        <v>1.4166547950262816E-3</v>
      </c>
      <c r="C18624" s="11"/>
      <c r="D18624" s="11"/>
      <c r="E18624" s="14"/>
    </row>
    <row r="18625" spans="1:5">
      <c r="A18625" s="11">
        <v>2.1577519437452137E-2</v>
      </c>
      <c r="B18625" s="11">
        <v>1.4041049773032015E-3</v>
      </c>
      <c r="C18625" s="11"/>
      <c r="D18625" s="11"/>
      <c r="E18625" s="14"/>
    </row>
    <row r="18626" spans="1:5">
      <c r="A18626" s="11">
        <v>1.805612365270436E-2</v>
      </c>
      <c r="B18626" s="11">
        <v>1.1133980065636748E-3</v>
      </c>
      <c r="C18626" s="11"/>
      <c r="D18626" s="11"/>
      <c r="E18626" s="14"/>
    </row>
    <row r="18627" spans="1:5">
      <c r="A18627" s="11">
        <v>2.132029127966353E-2</v>
      </c>
      <c r="B18627" s="11">
        <v>1.3942968397704922E-3</v>
      </c>
      <c r="C18627" s="11"/>
      <c r="D18627" s="11"/>
      <c r="E18627" s="14"/>
    </row>
    <row r="18628" spans="1:5">
      <c r="A18628" s="11">
        <v>2.0872923709929627E-2</v>
      </c>
      <c r="B18628" s="11">
        <v>1.3871543637921299E-3</v>
      </c>
      <c r="C18628" s="11"/>
      <c r="D18628" s="11"/>
      <c r="E18628" s="14"/>
    </row>
    <row r="18629" spans="1:5">
      <c r="A18629" s="11">
        <v>2.6082875590344196E-2</v>
      </c>
      <c r="B18629" s="11">
        <v>1.7135238089273912E-3</v>
      </c>
      <c r="C18629" s="11"/>
      <c r="D18629" s="11"/>
      <c r="E18629" s="14"/>
    </row>
    <row r="18630" spans="1:5">
      <c r="A18630" s="11">
        <v>1.7997896524190482E-2</v>
      </c>
      <c r="B18630" s="11">
        <v>1.1149540531899926E-3</v>
      </c>
      <c r="C18630" s="11"/>
      <c r="D18630" s="11"/>
      <c r="E18630" s="14"/>
    </row>
    <row r="18631" spans="1:5">
      <c r="A18631" s="11">
        <v>3.1591215687990198E-2</v>
      </c>
      <c r="B18631" s="11">
        <v>2.0605408568983956E-3</v>
      </c>
      <c r="C18631" s="11"/>
      <c r="D18631" s="11"/>
      <c r="E18631" s="14"/>
    </row>
    <row r="18632" spans="1:5">
      <c r="A18632" s="11">
        <v>1.8371136418856477E-2</v>
      </c>
      <c r="B18632" s="11">
        <v>1.0762746130634582E-3</v>
      </c>
      <c r="C18632" s="11"/>
      <c r="D18632" s="11"/>
      <c r="E18632" s="14"/>
    </row>
    <row r="18633" spans="1:5">
      <c r="A18633" s="11">
        <v>2.1916142121857052E-2</v>
      </c>
      <c r="B18633" s="11">
        <v>1.474647220691745E-3</v>
      </c>
      <c r="C18633" s="11"/>
      <c r="D18633" s="11"/>
      <c r="E18633" s="14"/>
    </row>
    <row r="18634" spans="1:5">
      <c r="A18634" s="11">
        <v>2.0596373826887695E-2</v>
      </c>
      <c r="B18634" s="11">
        <v>1.3680961610118675E-3</v>
      </c>
      <c r="C18634" s="11"/>
      <c r="D18634" s="11"/>
      <c r="E18634" s="14"/>
    </row>
    <row r="18635" spans="1:5">
      <c r="A18635" s="11">
        <v>1.8190470888445678E-2</v>
      </c>
      <c r="B18635" s="11">
        <v>1.0528880593682016E-3</v>
      </c>
      <c r="C18635" s="11"/>
      <c r="D18635" s="11"/>
      <c r="E18635" s="14"/>
    </row>
    <row r="18636" spans="1:5">
      <c r="A18636" s="11">
        <v>2.2502968471092344E-2</v>
      </c>
      <c r="B18636" s="11">
        <v>1.3962747117858085E-3</v>
      </c>
      <c r="C18636" s="11"/>
      <c r="D18636" s="11"/>
      <c r="E18636" s="14"/>
    </row>
    <row r="18637" spans="1:5">
      <c r="A18637" s="11">
        <v>1.9117064862510576E-2</v>
      </c>
      <c r="B18637" s="11">
        <v>1.2346813488754859E-3</v>
      </c>
      <c r="C18637" s="11"/>
      <c r="D18637" s="11"/>
      <c r="E18637" s="14"/>
    </row>
    <row r="18638" spans="1:5">
      <c r="A18638" s="11">
        <v>2.1638492673741079E-2</v>
      </c>
      <c r="B18638" s="11">
        <v>1.4659807764306888E-3</v>
      </c>
      <c r="C18638" s="11"/>
      <c r="D18638" s="11"/>
      <c r="E18638" s="14"/>
    </row>
    <row r="18639" spans="1:5">
      <c r="A18639" s="11">
        <v>3.1869271321687424E-2</v>
      </c>
      <c r="B18639" s="11">
        <v>2.1005429215777594E-3</v>
      </c>
      <c r="C18639" s="11"/>
      <c r="D18639" s="11"/>
      <c r="E18639" s="14"/>
    </row>
    <row r="18640" spans="1:5">
      <c r="A18640" s="11">
        <v>2.2311422936489033E-2</v>
      </c>
      <c r="B18640" s="11">
        <v>1.4394291208411696E-3</v>
      </c>
      <c r="C18640" s="11"/>
      <c r="D18640" s="11"/>
      <c r="E18640" s="14"/>
    </row>
    <row r="18641" spans="1:5">
      <c r="A18641" s="11">
        <v>2.2925534520862371E-2</v>
      </c>
      <c r="B18641" s="11">
        <v>1.567485934724966E-3</v>
      </c>
      <c r="C18641" s="11"/>
      <c r="D18641" s="11"/>
      <c r="E18641" s="14"/>
    </row>
    <row r="18642" spans="1:5">
      <c r="A18642" s="11">
        <v>2.232301984073027E-2</v>
      </c>
      <c r="B18642" s="11">
        <v>1.3928818380078548E-3</v>
      </c>
      <c r="C18642" s="11"/>
      <c r="D18642" s="11"/>
      <c r="E18642" s="14"/>
    </row>
    <row r="18643" spans="1:5">
      <c r="A18643" s="11">
        <v>2.2496160288105568E-2</v>
      </c>
      <c r="B18643" s="11">
        <v>1.5152523036474107E-3</v>
      </c>
      <c r="C18643" s="11"/>
      <c r="D18643" s="11"/>
      <c r="E18643" s="14"/>
    </row>
    <row r="18644" spans="1:5">
      <c r="A18644" s="11">
        <v>1.6560897317648017E-2</v>
      </c>
      <c r="B18644" s="11">
        <v>9.0692248088185495E-4</v>
      </c>
      <c r="C18644" s="11"/>
      <c r="D18644" s="11"/>
      <c r="E18644" s="14"/>
    </row>
    <row r="18645" spans="1:5">
      <c r="A18645" s="11">
        <v>2.5671628480467001E-2</v>
      </c>
      <c r="B18645" s="11">
        <v>1.6363913475132238E-3</v>
      </c>
      <c r="C18645" s="11"/>
      <c r="D18645" s="11"/>
      <c r="E18645" s="14"/>
    </row>
    <row r="18646" spans="1:5">
      <c r="A18646" s="11">
        <v>2.0017363570517709E-2</v>
      </c>
      <c r="B18646" s="11">
        <v>1.3033025952201801E-3</v>
      </c>
      <c r="C18646" s="11"/>
      <c r="D18646" s="11"/>
      <c r="E18646" s="14"/>
    </row>
    <row r="18647" spans="1:5">
      <c r="A18647" s="11">
        <v>2.8812106758739315E-2</v>
      </c>
      <c r="B18647" s="11">
        <v>1.9634233807091389E-3</v>
      </c>
      <c r="C18647" s="11"/>
      <c r="D18647" s="11"/>
      <c r="E18647" s="14"/>
    </row>
    <row r="18648" spans="1:5">
      <c r="A18648" s="11">
        <v>2.0182228918336206E-2</v>
      </c>
      <c r="B18648" s="11">
        <v>1.3374934751579186E-3</v>
      </c>
      <c r="C18648" s="11"/>
      <c r="D18648" s="11"/>
      <c r="E18648" s="14"/>
    </row>
    <row r="18649" spans="1:5">
      <c r="A18649" s="11">
        <v>3.1804344303689877E-2</v>
      </c>
      <c r="B18649" s="11">
        <v>2.1154161086477975E-3</v>
      </c>
      <c r="C18649" s="11"/>
      <c r="D18649" s="11"/>
      <c r="E18649" s="14"/>
    </row>
    <row r="18650" spans="1:5">
      <c r="A18650" s="11">
        <v>1.6394410628882871E-2</v>
      </c>
      <c r="B18650" s="11">
        <v>8.8616345301956113E-4</v>
      </c>
      <c r="C18650" s="11"/>
      <c r="D18650" s="11"/>
      <c r="E18650" s="14"/>
    </row>
    <row r="18651" spans="1:5">
      <c r="A18651" s="11">
        <v>2.5798184810617807E-2</v>
      </c>
      <c r="B18651" s="11">
        <v>1.7522813416914671E-3</v>
      </c>
      <c r="C18651" s="11"/>
      <c r="D18651" s="11"/>
      <c r="E18651" s="14"/>
    </row>
    <row r="18652" spans="1:5">
      <c r="A18652" s="11">
        <v>2.0210514473882408E-2</v>
      </c>
      <c r="B18652" s="11">
        <v>1.3404860030940967E-3</v>
      </c>
      <c r="C18652" s="11"/>
      <c r="D18652" s="11"/>
      <c r="E18652" s="14"/>
    </row>
    <row r="18653" spans="1:5">
      <c r="A18653" s="11">
        <v>2.6590715464992663E-2</v>
      </c>
      <c r="B18653" s="11">
        <v>1.7873440017532156E-3</v>
      </c>
      <c r="C18653" s="11"/>
      <c r="D18653" s="11"/>
      <c r="E18653" s="14"/>
    </row>
    <row r="18654" spans="1:5">
      <c r="A18654" s="11">
        <v>2.4350968589199204E-2</v>
      </c>
      <c r="B18654" s="11">
        <v>1.570505992621322E-3</v>
      </c>
      <c r="C18654" s="11"/>
      <c r="D18654" s="11"/>
      <c r="E18654" s="14"/>
    </row>
    <row r="18655" spans="1:5">
      <c r="A18655" s="11">
        <v>3.4326841082296194E-2</v>
      </c>
      <c r="B18655" s="11">
        <v>2.2963676453136728E-3</v>
      </c>
      <c r="C18655" s="11"/>
      <c r="D18655" s="11"/>
      <c r="E18655" s="14"/>
    </row>
    <row r="18656" spans="1:5">
      <c r="A18656" s="11">
        <v>1.9737362146189531E-2</v>
      </c>
      <c r="B18656" s="11">
        <v>1.2556204002454282E-3</v>
      </c>
      <c r="C18656" s="11"/>
      <c r="D18656" s="11"/>
      <c r="E18656" s="14"/>
    </row>
    <row r="18657" spans="1:5">
      <c r="A18657" s="11">
        <v>3.0372423005332588E-2</v>
      </c>
      <c r="B18657" s="11">
        <v>2.0133037588254605E-3</v>
      </c>
      <c r="C18657" s="11"/>
      <c r="D18657" s="11"/>
      <c r="E18657" s="14"/>
    </row>
    <row r="18658" spans="1:5">
      <c r="A18658" s="11">
        <v>2.1880332715399572E-2</v>
      </c>
      <c r="B18658" s="11">
        <v>1.4696061150546061E-3</v>
      </c>
      <c r="C18658" s="11"/>
      <c r="D18658" s="11"/>
      <c r="E18658" s="14"/>
    </row>
    <row r="18659" spans="1:5">
      <c r="A18659" s="11">
        <v>2.5728299527505147E-2</v>
      </c>
      <c r="B18659" s="11">
        <v>1.6598083124975481E-3</v>
      </c>
      <c r="C18659" s="11"/>
      <c r="D18659" s="11"/>
      <c r="E18659" s="14"/>
    </row>
    <row r="18660" spans="1:5">
      <c r="A18660" s="11">
        <v>2.0641927683979624E-2</v>
      </c>
      <c r="B18660" s="11">
        <v>1.3464667232376676E-3</v>
      </c>
      <c r="C18660" s="11"/>
      <c r="D18660" s="11"/>
      <c r="E18660" s="14"/>
    </row>
    <row r="18661" spans="1:5">
      <c r="A18661" s="11">
        <v>1.9567476766099157E-2</v>
      </c>
      <c r="B18661" s="11">
        <v>1.2469579706650782E-3</v>
      </c>
      <c r="C18661" s="11"/>
      <c r="D18661" s="11"/>
      <c r="E18661" s="14"/>
    </row>
    <row r="18662" spans="1:5">
      <c r="A18662" s="11">
        <v>2.6291525902098257E-2</v>
      </c>
      <c r="B18662" s="11">
        <v>1.7866260868806526E-3</v>
      </c>
      <c r="C18662" s="11"/>
      <c r="D18662" s="11"/>
      <c r="E18662" s="14"/>
    </row>
    <row r="18663" spans="1:5">
      <c r="A18663" s="11">
        <v>1.7506454094694385E-2</v>
      </c>
      <c r="B18663" s="11">
        <v>1.0593414633223402E-3</v>
      </c>
      <c r="C18663" s="11"/>
      <c r="D18663" s="11"/>
      <c r="E18663" s="14"/>
    </row>
    <row r="18664" spans="1:5">
      <c r="A18664" s="11">
        <v>2.427743754264414E-2</v>
      </c>
      <c r="B18664" s="11">
        <v>1.5783165364993796E-3</v>
      </c>
      <c r="C18664" s="11"/>
      <c r="D18664" s="11"/>
      <c r="E18664" s="14"/>
    </row>
    <row r="18665" spans="1:5">
      <c r="A18665" s="11">
        <v>1.8837130497184371E-2</v>
      </c>
      <c r="B18665" s="11">
        <v>1.1782851980830934E-3</v>
      </c>
      <c r="C18665" s="11"/>
      <c r="D18665" s="11"/>
      <c r="E18665" s="14"/>
    </row>
    <row r="18666" spans="1:5">
      <c r="A18666" s="11">
        <v>1.7399811396722052E-2</v>
      </c>
      <c r="B18666" s="11">
        <v>1.0474038176642502E-3</v>
      </c>
      <c r="C18666" s="11"/>
      <c r="D18666" s="11"/>
      <c r="E18666" s="14"/>
    </row>
    <row r="18667" spans="1:5">
      <c r="A18667" s="11">
        <v>2.1133650818390026E-2</v>
      </c>
      <c r="B18667" s="11">
        <v>1.3912175279637519E-3</v>
      </c>
      <c r="C18667" s="11"/>
      <c r="D18667" s="11"/>
      <c r="E18667" s="14"/>
    </row>
    <row r="18668" spans="1:5">
      <c r="A18668" s="11">
        <v>2.3214453700611405E-2</v>
      </c>
      <c r="B18668" s="11">
        <v>1.5624171882830753E-3</v>
      </c>
      <c r="C18668" s="11"/>
      <c r="D18668" s="11"/>
      <c r="E18668" s="14"/>
    </row>
    <row r="18669" spans="1:5">
      <c r="A18669" s="11">
        <v>2.1021824759908898E-2</v>
      </c>
      <c r="B18669" s="11">
        <v>1.4128185703860664E-3</v>
      </c>
      <c r="C18669" s="11"/>
      <c r="D18669" s="11"/>
      <c r="E18669" s="14"/>
    </row>
    <row r="18670" spans="1:5">
      <c r="A18670" s="11">
        <v>1.9259868922344065E-2</v>
      </c>
      <c r="B18670" s="11">
        <v>1.2383053323602611E-3</v>
      </c>
      <c r="C18670" s="11"/>
      <c r="D18670" s="11"/>
      <c r="E18670" s="14"/>
    </row>
    <row r="18671" spans="1:5">
      <c r="A18671" s="11">
        <v>2.0623491050997044E-2</v>
      </c>
      <c r="B18671" s="11">
        <v>1.368117900654121E-3</v>
      </c>
      <c r="C18671" s="11"/>
      <c r="D18671" s="11"/>
      <c r="E18671" s="14"/>
    </row>
    <row r="18672" spans="1:5">
      <c r="A18672" s="11">
        <v>2.1718105853709167E-2</v>
      </c>
      <c r="B18672" s="11">
        <v>1.3252947759737289E-3</v>
      </c>
      <c r="C18672" s="11"/>
      <c r="D18672" s="11"/>
      <c r="E18672" s="14"/>
    </row>
    <row r="18673" spans="1:5">
      <c r="A18673" s="11">
        <v>2.341306584439521E-2</v>
      </c>
      <c r="B18673" s="11">
        <v>1.5753092168655982E-3</v>
      </c>
      <c r="C18673" s="11"/>
      <c r="D18673" s="11"/>
      <c r="E18673" s="14"/>
    </row>
    <row r="18674" spans="1:5">
      <c r="A18674" s="11">
        <v>2.2707336143073204E-2</v>
      </c>
      <c r="B18674" s="11">
        <v>1.5089679211146524E-3</v>
      </c>
      <c r="C18674" s="11"/>
      <c r="D18674" s="11"/>
      <c r="E18674" s="14"/>
    </row>
    <row r="18675" spans="1:5">
      <c r="A18675" s="11">
        <v>2.1741325147574375E-2</v>
      </c>
      <c r="B18675" s="11">
        <v>1.4478579091161637E-3</v>
      </c>
      <c r="C18675" s="11"/>
      <c r="D18675" s="11"/>
      <c r="E18675" s="14"/>
    </row>
    <row r="18676" spans="1:5">
      <c r="A18676" s="11">
        <v>1.7769677175109806E-2</v>
      </c>
      <c r="B18676" s="11">
        <v>9.9828323764479033E-4</v>
      </c>
      <c r="C18676" s="11"/>
      <c r="D18676" s="11"/>
      <c r="E18676" s="14"/>
    </row>
    <row r="18677" spans="1:5">
      <c r="A18677" s="11">
        <v>1.7652568108180305E-2</v>
      </c>
      <c r="B18677" s="11">
        <v>1.0778824445991607E-3</v>
      </c>
      <c r="C18677" s="11"/>
      <c r="D18677" s="11"/>
      <c r="E18677" s="14"/>
    </row>
    <row r="18678" spans="1:5">
      <c r="A18678" s="11">
        <v>2.1316459979803918E-2</v>
      </c>
      <c r="B18678" s="11">
        <v>1.3905480981294448E-3</v>
      </c>
      <c r="C18678" s="11"/>
      <c r="D18678" s="11"/>
      <c r="E18678" s="14"/>
    </row>
    <row r="18679" spans="1:5">
      <c r="A18679" s="11">
        <v>2.3533267206597611E-2</v>
      </c>
      <c r="B18679" s="11">
        <v>1.5996801812427071E-3</v>
      </c>
      <c r="C18679" s="11"/>
      <c r="D18679" s="11"/>
      <c r="E18679" s="14"/>
    </row>
    <row r="18680" spans="1:5">
      <c r="A18680" s="11">
        <v>1.7558466987351851E-2</v>
      </c>
      <c r="B18680" s="11">
        <v>9.8223880052130839E-4</v>
      </c>
      <c r="C18680" s="11"/>
      <c r="D18680" s="11"/>
      <c r="E18680" s="14"/>
    </row>
    <row r="18681" spans="1:5">
      <c r="A18681" s="11">
        <v>1.9660171183865822E-2</v>
      </c>
      <c r="B18681" s="11">
        <v>1.2886114833781264E-3</v>
      </c>
      <c r="C18681" s="11"/>
      <c r="D18681" s="11"/>
      <c r="E18681" s="14"/>
    </row>
    <row r="18682" spans="1:5">
      <c r="A18682" s="11">
        <v>1.9692738256577094E-2</v>
      </c>
      <c r="B18682" s="11">
        <v>1.2650643088776337E-3</v>
      </c>
      <c r="C18682" s="11"/>
      <c r="D18682" s="11"/>
      <c r="E18682" s="14"/>
    </row>
    <row r="18683" spans="1:5">
      <c r="A18683" s="11">
        <v>1.8154106425901966E-2</v>
      </c>
      <c r="B18683" s="11">
        <v>1.1261391568271476E-3</v>
      </c>
      <c r="C18683" s="11"/>
      <c r="D18683" s="11"/>
      <c r="E18683" s="14"/>
    </row>
    <row r="18684" spans="1:5">
      <c r="A18684" s="11">
        <v>2.9786357304490713E-2</v>
      </c>
      <c r="B18684" s="11">
        <v>1.9233686361512729E-3</v>
      </c>
      <c r="C18684" s="11"/>
      <c r="D18684" s="11"/>
      <c r="E18684" s="14"/>
    </row>
    <row r="18685" spans="1:5">
      <c r="A18685" s="11">
        <v>1.8591559309050199E-2</v>
      </c>
      <c r="B18685" s="11">
        <v>1.1800793687404203E-3</v>
      </c>
      <c r="C18685" s="11"/>
      <c r="D18685" s="11"/>
      <c r="E18685" s="14"/>
    </row>
    <row r="18686" spans="1:5">
      <c r="A18686" s="11">
        <v>2.0274156067076318E-2</v>
      </c>
      <c r="B18686" s="11">
        <v>1.3069629819485455E-3</v>
      </c>
      <c r="C18686" s="11"/>
      <c r="D18686" s="11"/>
      <c r="E18686" s="14"/>
    </row>
    <row r="18687" spans="1:5">
      <c r="A18687" s="11">
        <v>1.8402421065178691E-2</v>
      </c>
      <c r="B18687" s="11">
        <v>1.15207867549173E-3</v>
      </c>
      <c r="C18687" s="11"/>
      <c r="D18687" s="11"/>
      <c r="E18687" s="14"/>
    </row>
    <row r="18688" spans="1:5">
      <c r="A18688" s="11">
        <v>2.3261078660182347E-2</v>
      </c>
      <c r="B18688" s="11">
        <v>1.592130329299822E-3</v>
      </c>
      <c r="C18688" s="11"/>
      <c r="D18688" s="11"/>
      <c r="E18688" s="14"/>
    </row>
    <row r="18689" spans="1:5">
      <c r="A18689" s="11">
        <v>2.228932453213053E-2</v>
      </c>
      <c r="B18689" s="11">
        <v>1.5202645121082953E-3</v>
      </c>
      <c r="C18689" s="11"/>
      <c r="D18689" s="11"/>
      <c r="E18689" s="14"/>
    </row>
    <row r="18690" spans="1:5">
      <c r="A18690" s="11">
        <v>2.958336760364658E-2</v>
      </c>
      <c r="B18690" s="11">
        <v>2.0341787347856531E-3</v>
      </c>
      <c r="C18690" s="11"/>
      <c r="D18690" s="11"/>
      <c r="E18690" s="14"/>
    </row>
    <row r="18691" spans="1:5">
      <c r="A18691" s="11">
        <v>1.5638678328322844E-2</v>
      </c>
      <c r="B18691" s="11">
        <v>7.1748006907711571E-4</v>
      </c>
      <c r="C18691" s="11"/>
      <c r="D18691" s="11"/>
      <c r="E18691" s="14"/>
    </row>
    <row r="18692" spans="1:5">
      <c r="A18692" s="11">
        <v>2.2892621012436859E-2</v>
      </c>
      <c r="B18692" s="11">
        <v>1.4831352560375378E-3</v>
      </c>
      <c r="C18692" s="11"/>
      <c r="D18692" s="11"/>
      <c r="E18692" s="14"/>
    </row>
    <row r="18693" spans="1:5">
      <c r="A18693" s="11">
        <v>2.1453898994934672E-2</v>
      </c>
      <c r="B18693" s="11">
        <v>1.4478126285215201E-3</v>
      </c>
      <c r="C18693" s="11"/>
      <c r="D18693" s="11"/>
      <c r="E18693" s="14"/>
    </row>
    <row r="18694" spans="1:5">
      <c r="A18694" s="11">
        <v>1.7139383594710976E-2</v>
      </c>
      <c r="B18694" s="11">
        <v>1.0028236380101E-3</v>
      </c>
      <c r="C18694" s="11"/>
      <c r="D18694" s="11"/>
      <c r="E18694" s="14"/>
    </row>
    <row r="18695" spans="1:5">
      <c r="A18695" s="11">
        <v>2.0066943528475066E-2</v>
      </c>
      <c r="B18695" s="11">
        <v>1.3070678838918034E-3</v>
      </c>
      <c r="C18695" s="11"/>
      <c r="D18695" s="11"/>
      <c r="E18695" s="14"/>
    </row>
    <row r="18696" spans="1:5">
      <c r="A18696" s="11">
        <v>1.7386471657187694E-2</v>
      </c>
      <c r="B18696" s="11">
        <v>1.0255891390568413E-3</v>
      </c>
      <c r="C18696" s="11"/>
      <c r="D18696" s="11"/>
      <c r="E18696" s="14"/>
    </row>
    <row r="18697" spans="1:5">
      <c r="A18697" s="11">
        <v>3.1380209819932697E-2</v>
      </c>
      <c r="B18697" s="11">
        <v>2.021532588895399E-3</v>
      </c>
      <c r="C18697" s="11"/>
      <c r="D18697" s="11"/>
      <c r="E18697" s="14"/>
    </row>
    <row r="18698" spans="1:5">
      <c r="A18698" s="11">
        <v>3.3538550956056061E-2</v>
      </c>
      <c r="B18698" s="11">
        <v>2.2266075755099702E-3</v>
      </c>
      <c r="C18698" s="11"/>
      <c r="D18698" s="11"/>
      <c r="E18698" s="14"/>
    </row>
    <row r="18699" spans="1:5">
      <c r="A18699" s="11">
        <v>2.0349848420123481E-2</v>
      </c>
      <c r="B18699" s="11">
        <v>1.3057879813341789E-3</v>
      </c>
      <c r="C18699" s="11"/>
      <c r="D18699" s="11"/>
      <c r="E18699" s="14"/>
    </row>
    <row r="18700" spans="1:5">
      <c r="A18700" s="11">
        <v>1.5559185796434229E-2</v>
      </c>
      <c r="B18700" s="11">
        <v>7.2637296985708123E-4</v>
      </c>
      <c r="C18700" s="11"/>
      <c r="D18700" s="11"/>
      <c r="E18700" s="14"/>
    </row>
    <row r="18701" spans="1:5">
      <c r="A18701" s="11">
        <v>1.939109670617158E-2</v>
      </c>
      <c r="B18701" s="11">
        <v>1.2456577014742995E-3</v>
      </c>
      <c r="C18701" s="11"/>
      <c r="D18701" s="11"/>
      <c r="E18701" s="14"/>
    </row>
    <row r="18702" spans="1:5">
      <c r="A18702" s="11">
        <v>1.5668180834201562E-2</v>
      </c>
      <c r="B18702" s="11">
        <v>7.5594384901128003E-4</v>
      </c>
      <c r="C18702" s="11"/>
      <c r="D18702" s="11"/>
      <c r="E18702" s="14"/>
    </row>
    <row r="18703" spans="1:5">
      <c r="A18703" s="11">
        <v>2.8855640499149432E-2</v>
      </c>
      <c r="B18703" s="11">
        <v>1.951919449891745E-3</v>
      </c>
      <c r="C18703" s="11"/>
      <c r="D18703" s="11"/>
      <c r="E18703" s="14"/>
    </row>
    <row r="18704" spans="1:5">
      <c r="A18704" s="11">
        <v>1.6785271843801183E-2</v>
      </c>
      <c r="B18704" s="11">
        <v>9.3126507802973862E-4</v>
      </c>
      <c r="C18704" s="11"/>
      <c r="D18704" s="11"/>
      <c r="E18704" s="14"/>
    </row>
    <row r="18705" spans="1:5">
      <c r="A18705" s="11">
        <v>2.0315690658983254E-2</v>
      </c>
      <c r="B18705" s="11">
        <v>1.3261939200982129E-3</v>
      </c>
      <c r="C18705" s="11"/>
      <c r="D18705" s="11"/>
      <c r="E18705" s="14"/>
    </row>
    <row r="18706" spans="1:5">
      <c r="A18706" s="11">
        <v>1.677856444996954E-2</v>
      </c>
      <c r="B18706" s="11">
        <v>8.6704973701971712E-4</v>
      </c>
      <c r="C18706" s="11"/>
      <c r="D18706" s="11"/>
      <c r="E18706" s="14"/>
    </row>
    <row r="18707" spans="1:5">
      <c r="A18707" s="11">
        <v>2.2191758479584635E-2</v>
      </c>
      <c r="B18707" s="11">
        <v>1.4998137820885706E-3</v>
      </c>
      <c r="C18707" s="11"/>
      <c r="D18707" s="11"/>
      <c r="E18707" s="14"/>
    </row>
    <row r="18708" spans="1:5">
      <c r="A18708" s="11">
        <v>2.7937461505102904E-2</v>
      </c>
      <c r="B18708" s="11">
        <v>1.8669896582940966E-3</v>
      </c>
      <c r="C18708" s="11"/>
      <c r="D18708" s="11"/>
      <c r="E18708" s="14"/>
    </row>
    <row r="18709" spans="1:5">
      <c r="A18709" s="11">
        <v>2.5050319317527311E-2</v>
      </c>
      <c r="B18709" s="11">
        <v>1.6581680049971481E-3</v>
      </c>
      <c r="C18709" s="11"/>
      <c r="D18709" s="11"/>
      <c r="E18709" s="14"/>
    </row>
    <row r="18710" spans="1:5">
      <c r="A18710" s="11">
        <v>2.0357067192882817E-2</v>
      </c>
      <c r="B18710" s="11">
        <v>1.2739968385894961E-3</v>
      </c>
      <c r="C18710" s="11"/>
      <c r="D18710" s="11"/>
      <c r="E18710" s="14"/>
    </row>
    <row r="18711" spans="1:5">
      <c r="A18711" s="11">
        <v>2.6581340826267594E-2</v>
      </c>
      <c r="B18711" s="11">
        <v>1.8269012111133604E-3</v>
      </c>
      <c r="C18711" s="11"/>
      <c r="D18711" s="11"/>
      <c r="E18711" s="14"/>
    </row>
    <row r="18712" spans="1:5">
      <c r="A18712" s="11">
        <v>3.3788614679239146E-2</v>
      </c>
      <c r="B18712" s="11">
        <v>2.2645296210105676E-3</v>
      </c>
      <c r="C18712" s="11"/>
      <c r="D18712" s="11"/>
      <c r="E18712" s="14"/>
    </row>
    <row r="18713" spans="1:5">
      <c r="A18713" s="11">
        <v>2.0304300301556069E-2</v>
      </c>
      <c r="B18713" s="11">
        <v>1.3467341137806718E-3</v>
      </c>
      <c r="C18713" s="11"/>
      <c r="D18713" s="11"/>
      <c r="E18713" s="14"/>
    </row>
    <row r="18714" spans="1:5">
      <c r="A18714" s="11">
        <v>2.7532510547051997E-2</v>
      </c>
      <c r="B18714" s="11">
        <v>1.8487074380337878E-3</v>
      </c>
      <c r="C18714" s="11"/>
      <c r="D18714" s="11"/>
      <c r="E18714" s="14"/>
    </row>
    <row r="18715" spans="1:5">
      <c r="A18715" s="11">
        <v>2.8235158067855124E-2</v>
      </c>
      <c r="B18715" s="11">
        <v>1.8713538818588876E-3</v>
      </c>
      <c r="C18715" s="11"/>
      <c r="D18715" s="11"/>
      <c r="E18715" s="14"/>
    </row>
    <row r="18716" spans="1:5">
      <c r="A18716" s="11">
        <v>3.1609252691255474E-2</v>
      </c>
      <c r="B18716" s="11">
        <v>2.1121879108945314E-3</v>
      </c>
      <c r="C18716" s="11"/>
      <c r="D18716" s="11"/>
      <c r="E18716" s="14"/>
    </row>
    <row r="18717" spans="1:5">
      <c r="A18717" s="11">
        <v>3.1596670866737571E-2</v>
      </c>
      <c r="B18717" s="11">
        <v>2.1206183840666859E-3</v>
      </c>
      <c r="C18717" s="11"/>
      <c r="D18717" s="11"/>
      <c r="E18717" s="14"/>
    </row>
    <row r="18718" spans="1:5">
      <c r="A18718" s="11">
        <v>1.5757765538956432E-2</v>
      </c>
      <c r="B18718" s="11">
        <v>7.8112617073984993E-4</v>
      </c>
      <c r="C18718" s="11"/>
      <c r="D18718" s="11"/>
      <c r="E18718" s="14"/>
    </row>
    <row r="18719" spans="1:5">
      <c r="A18719" s="11">
        <v>2.7210375629313371E-2</v>
      </c>
      <c r="B18719" s="11">
        <v>1.8722580796574591E-3</v>
      </c>
      <c r="C18719" s="11"/>
      <c r="D18719" s="11"/>
      <c r="E18719" s="14"/>
    </row>
    <row r="18720" spans="1:5">
      <c r="A18720" s="11">
        <v>2.1714870924723236E-2</v>
      </c>
      <c r="B18720" s="11">
        <v>1.4433788339090119E-3</v>
      </c>
      <c r="C18720" s="11"/>
      <c r="D18720" s="11"/>
      <c r="E18720" s="14"/>
    </row>
    <row r="18721" spans="1:5">
      <c r="A18721" s="11">
        <v>2.0960775775671812E-2</v>
      </c>
      <c r="B18721" s="11">
        <v>1.3893171108219234E-3</v>
      </c>
      <c r="C18721" s="11"/>
      <c r="D18721" s="11"/>
      <c r="E18721" s="14"/>
    </row>
    <row r="18722" spans="1:5">
      <c r="A18722" s="11">
        <v>1.8146265615933188E-2</v>
      </c>
      <c r="B18722" s="11">
        <v>1.1096793531649072E-3</v>
      </c>
      <c r="C18722" s="11"/>
      <c r="D18722" s="11"/>
      <c r="E18722" s="14"/>
    </row>
    <row r="18723" spans="1:5">
      <c r="A18723" s="11">
        <v>2.0147192219729042E-2</v>
      </c>
      <c r="B18723" s="11">
        <v>1.3345761487329405E-3</v>
      </c>
      <c r="C18723" s="11"/>
      <c r="D18723" s="11"/>
      <c r="E18723" s="14"/>
    </row>
    <row r="18724" spans="1:5">
      <c r="A18724" s="11">
        <v>3.3474588898029664E-2</v>
      </c>
      <c r="B18724" s="11">
        <v>2.2180727862513255E-3</v>
      </c>
      <c r="C18724" s="11"/>
      <c r="D18724" s="11"/>
      <c r="E18724" s="14"/>
    </row>
    <row r="18725" spans="1:5">
      <c r="A18725" s="11">
        <v>3.3080578712216258E-2</v>
      </c>
      <c r="B18725" s="11">
        <v>2.2346479117315923E-3</v>
      </c>
      <c r="C18725" s="11"/>
      <c r="D18725" s="11"/>
      <c r="E18725" s="14"/>
    </row>
    <row r="18726" spans="1:5">
      <c r="A18726" s="11">
        <v>2.5281507968773112E-2</v>
      </c>
      <c r="B18726" s="11">
        <v>1.7493683655742417E-3</v>
      </c>
      <c r="C18726" s="11"/>
      <c r="D18726" s="11"/>
      <c r="E18726" s="14"/>
    </row>
    <row r="18727" spans="1:5">
      <c r="A18727" s="11">
        <v>2.0185310828408822E-2</v>
      </c>
      <c r="B18727" s="11">
        <v>1.2184490236285064E-3</v>
      </c>
      <c r="C18727" s="11"/>
      <c r="D18727" s="11"/>
      <c r="E18727" s="14"/>
    </row>
    <row r="18728" spans="1:5">
      <c r="A18728" s="11">
        <v>2.1704304468285928E-2</v>
      </c>
      <c r="B18728" s="11">
        <v>1.4713854939839921E-3</v>
      </c>
      <c r="C18728" s="11"/>
      <c r="D18728" s="11"/>
      <c r="E18728" s="14"/>
    </row>
    <row r="18729" spans="1:5">
      <c r="A18729" s="11">
        <v>2.3992967521997245E-2</v>
      </c>
      <c r="B18729" s="11">
        <v>1.6561197678517216E-3</v>
      </c>
      <c r="C18729" s="11"/>
      <c r="D18729" s="11"/>
      <c r="E18729" s="14"/>
    </row>
    <row r="18730" spans="1:5">
      <c r="A18730" s="11">
        <v>2.1673384009478349E-2</v>
      </c>
      <c r="B18730" s="11">
        <v>1.4010679271997885E-3</v>
      </c>
      <c r="C18730" s="11"/>
      <c r="D18730" s="11"/>
      <c r="E18730" s="14"/>
    </row>
    <row r="18731" spans="1:5">
      <c r="A18731" s="11">
        <v>1.6850104557960814E-2</v>
      </c>
      <c r="B18731" s="11">
        <v>9.7083082845679622E-4</v>
      </c>
      <c r="C18731" s="11"/>
      <c r="D18731" s="11"/>
      <c r="E18731" s="14"/>
    </row>
    <row r="18732" spans="1:5">
      <c r="A18732" s="11">
        <v>1.8762001767473314E-2</v>
      </c>
      <c r="B18732" s="11">
        <v>1.1525579969577566E-3</v>
      </c>
      <c r="C18732" s="11"/>
      <c r="D18732" s="11"/>
      <c r="E18732" s="14"/>
    </row>
    <row r="18733" spans="1:5">
      <c r="A18733" s="11">
        <v>2.814943087184759E-2</v>
      </c>
      <c r="B18733" s="11">
        <v>1.9009622313550234E-3</v>
      </c>
      <c r="C18733" s="11"/>
      <c r="D18733" s="11"/>
      <c r="E18733" s="14"/>
    </row>
    <row r="18734" spans="1:5">
      <c r="A18734" s="11">
        <v>2.1625866084333679E-2</v>
      </c>
      <c r="B18734" s="11">
        <v>1.3684272261216496E-3</v>
      </c>
      <c r="C18734" s="11"/>
      <c r="D18734" s="11"/>
      <c r="E18734" s="14"/>
    </row>
    <row r="18735" spans="1:5">
      <c r="A18735" s="11">
        <v>2.393581165600504E-2</v>
      </c>
      <c r="B18735" s="11">
        <v>1.6332547363973981E-3</v>
      </c>
      <c r="C18735" s="11"/>
      <c r="D18735" s="11"/>
      <c r="E18735" s="14"/>
    </row>
    <row r="18736" spans="1:5">
      <c r="A18736" s="11">
        <v>1.9121981322345709E-2</v>
      </c>
      <c r="B18736" s="11">
        <v>1.1453139632501691E-3</v>
      </c>
      <c r="C18736" s="11"/>
      <c r="D18736" s="11"/>
      <c r="E18736" s="14"/>
    </row>
    <row r="18737" spans="1:5">
      <c r="A18737" s="11">
        <v>1.7648644086215796E-2</v>
      </c>
      <c r="B18737" s="11">
        <v>1.0560229089907032E-3</v>
      </c>
      <c r="C18737" s="11"/>
      <c r="D18737" s="11"/>
      <c r="E18737" s="14"/>
    </row>
    <row r="18738" spans="1:5">
      <c r="A18738" s="11">
        <v>2.3169355593476815E-2</v>
      </c>
      <c r="B18738" s="11">
        <v>1.4872733966638304E-3</v>
      </c>
      <c r="C18738" s="11"/>
      <c r="D18738" s="11"/>
      <c r="E18738" s="14"/>
    </row>
    <row r="18739" spans="1:5">
      <c r="A18739" s="11">
        <v>1.7192162678846094E-2</v>
      </c>
      <c r="B18739" s="11">
        <v>1.0069647402687911E-3</v>
      </c>
      <c r="C18739" s="11"/>
      <c r="D18739" s="11"/>
      <c r="E18739" s="14"/>
    </row>
    <row r="18740" spans="1:5">
      <c r="A18740" s="11">
        <v>2.2841374845399887E-2</v>
      </c>
      <c r="B18740" s="11">
        <v>1.5426476883674868E-3</v>
      </c>
      <c r="C18740" s="11"/>
      <c r="D18740" s="11"/>
      <c r="E18740" s="14"/>
    </row>
    <row r="18741" spans="1:5">
      <c r="A18741" s="11">
        <v>2.1424062078898392E-2</v>
      </c>
      <c r="B18741" s="11">
        <v>1.3032075573490608E-3</v>
      </c>
      <c r="C18741" s="11"/>
      <c r="D18741" s="11"/>
      <c r="E18741" s="14"/>
    </row>
    <row r="18742" spans="1:5">
      <c r="A18742" s="11">
        <v>1.7134601795303416E-2</v>
      </c>
      <c r="B18742" s="11">
        <v>1.0101396801530623E-3</v>
      </c>
      <c r="C18742" s="11"/>
      <c r="D18742" s="11"/>
      <c r="E18742" s="14"/>
    </row>
    <row r="18743" spans="1:5">
      <c r="A18743" s="11">
        <v>1.7959822784615477E-2</v>
      </c>
      <c r="B18743" s="11">
        <v>1.1106265146629062E-3</v>
      </c>
      <c r="C18743" s="11"/>
      <c r="D18743" s="11"/>
      <c r="E18743" s="14"/>
    </row>
    <row r="18744" spans="1:5">
      <c r="A18744" s="11">
        <v>2.6250577653862683E-2</v>
      </c>
      <c r="B18744" s="11">
        <v>1.8060681505605335E-3</v>
      </c>
      <c r="C18744" s="11"/>
      <c r="D18744" s="11"/>
      <c r="E18744" s="14"/>
    </row>
    <row r="18745" spans="1:5">
      <c r="A18745" s="11">
        <v>1.8203410888147347E-2</v>
      </c>
      <c r="B18745" s="11">
        <v>1.0760343278885657E-3</v>
      </c>
      <c r="C18745" s="11"/>
      <c r="D18745" s="11"/>
      <c r="E18745" s="14"/>
    </row>
    <row r="18746" spans="1:5">
      <c r="A18746" s="11">
        <v>2.2188389346946627E-2</v>
      </c>
      <c r="B18746" s="11">
        <v>1.4478906662171677E-3</v>
      </c>
      <c r="C18746" s="11"/>
      <c r="D18746" s="11"/>
      <c r="E18746" s="14"/>
    </row>
    <row r="18747" spans="1:5">
      <c r="A18747" s="11">
        <v>1.782952215436932E-2</v>
      </c>
      <c r="B18747" s="11">
        <v>1.0950774389181731E-3</v>
      </c>
      <c r="C18747" s="11"/>
      <c r="D18747" s="11"/>
      <c r="E18747" s="14"/>
    </row>
    <row r="18748" spans="1:5">
      <c r="A18748" s="11">
        <v>2.5391933756258776E-2</v>
      </c>
      <c r="B18748" s="11">
        <v>1.7224800571996083E-3</v>
      </c>
      <c r="C18748" s="11"/>
      <c r="D18748" s="11"/>
      <c r="E18748" s="14"/>
    </row>
    <row r="18749" spans="1:5">
      <c r="A18749" s="11">
        <v>2.1515799088262816E-2</v>
      </c>
      <c r="B18749" s="11">
        <v>1.4465607159370763E-3</v>
      </c>
      <c r="C18749" s="11"/>
      <c r="D18749" s="11"/>
      <c r="E18749" s="14"/>
    </row>
    <row r="18750" spans="1:5">
      <c r="A18750" s="11">
        <v>1.6623652686085115E-2</v>
      </c>
      <c r="B18750" s="11">
        <v>9.4091325793645207E-4</v>
      </c>
      <c r="C18750" s="11"/>
      <c r="D18750" s="11"/>
      <c r="E18750" s="14"/>
    </row>
    <row r="18751" spans="1:5">
      <c r="A18751" s="11">
        <v>2.6675947710545288E-2</v>
      </c>
      <c r="B18751" s="11">
        <v>1.7298954303846862E-3</v>
      </c>
      <c r="C18751" s="11"/>
      <c r="D18751" s="11"/>
      <c r="E18751" s="14"/>
    </row>
    <row r="18752" spans="1:5">
      <c r="A18752" s="11">
        <v>1.7206059135202265E-2</v>
      </c>
      <c r="B18752" s="11">
        <v>1.0149761670340382E-3</v>
      </c>
      <c r="C18752" s="11"/>
      <c r="D18752" s="11"/>
      <c r="E18752" s="14"/>
    </row>
    <row r="18753" spans="1:5">
      <c r="A18753" s="11">
        <v>1.9488377144669472E-2</v>
      </c>
      <c r="B18753" s="11">
        <v>1.2728603393967466E-3</v>
      </c>
      <c r="C18753" s="11"/>
      <c r="D18753" s="11"/>
      <c r="E18753" s="14"/>
    </row>
    <row r="18754" spans="1:5">
      <c r="A18754" s="11">
        <v>2.1908036690116709E-2</v>
      </c>
      <c r="B18754" s="11">
        <v>1.4563854848877601E-3</v>
      </c>
      <c r="C18754" s="11"/>
      <c r="D18754" s="11"/>
      <c r="E18754" s="14"/>
    </row>
    <row r="18755" spans="1:5">
      <c r="A18755" s="11">
        <v>2.2429698156274748E-2</v>
      </c>
      <c r="B18755" s="11">
        <v>1.531309793429641E-3</v>
      </c>
      <c r="C18755" s="11"/>
      <c r="D18755" s="11"/>
      <c r="E18755" s="14"/>
    </row>
    <row r="18756" spans="1:5">
      <c r="A18756" s="11">
        <v>1.84531744379242E-2</v>
      </c>
      <c r="B18756" s="11">
        <v>1.1138608250093828E-3</v>
      </c>
      <c r="C18756" s="11"/>
      <c r="D18756" s="11"/>
      <c r="E18756" s="14"/>
    </row>
    <row r="18757" spans="1:5">
      <c r="A18757" s="11">
        <v>3.4839208120265051E-2</v>
      </c>
      <c r="B18757" s="11">
        <v>2.2763796365327365E-3</v>
      </c>
      <c r="C18757" s="11"/>
      <c r="D18757" s="11"/>
      <c r="E18757" s="14"/>
    </row>
    <row r="18758" spans="1:5">
      <c r="A18758" s="11">
        <v>2.5825279905873362E-2</v>
      </c>
      <c r="B18758" s="11">
        <v>1.6577744699884148E-3</v>
      </c>
      <c r="C18758" s="11"/>
      <c r="D18758" s="11"/>
      <c r="E18758" s="14"/>
    </row>
    <row r="18759" spans="1:5">
      <c r="A18759" s="11">
        <v>1.964366563510405E-2</v>
      </c>
      <c r="B18759" s="11">
        <v>1.2761882186417836E-3</v>
      </c>
      <c r="C18759" s="11"/>
      <c r="D18759" s="11"/>
      <c r="E18759" s="14"/>
    </row>
    <row r="18760" spans="1:5">
      <c r="A18760" s="11">
        <v>1.703655696827094E-2</v>
      </c>
      <c r="B18760" s="11">
        <v>9.9367720644056461E-4</v>
      </c>
      <c r="C18760" s="11"/>
      <c r="D18760" s="11"/>
      <c r="E18760" s="14"/>
    </row>
    <row r="18761" spans="1:5">
      <c r="A18761" s="11">
        <v>2.1087943303526063E-2</v>
      </c>
      <c r="B18761" s="11">
        <v>1.2572707978428838E-3</v>
      </c>
      <c r="C18761" s="11"/>
      <c r="D18761" s="11"/>
      <c r="E18761" s="14"/>
    </row>
    <row r="18762" spans="1:5">
      <c r="A18762" s="11">
        <v>2.189618393021801E-2</v>
      </c>
      <c r="B18762" s="11">
        <v>1.3430775773791341E-3</v>
      </c>
      <c r="C18762" s="11"/>
      <c r="D18762" s="11"/>
      <c r="E18762" s="14"/>
    </row>
    <row r="18763" spans="1:5">
      <c r="A18763" s="11">
        <v>3.1529979568939472E-2</v>
      </c>
      <c r="B18763" s="11">
        <v>2.1071693097881794E-3</v>
      </c>
      <c r="C18763" s="11"/>
      <c r="D18763" s="11"/>
      <c r="E18763" s="14"/>
    </row>
    <row r="18764" spans="1:5">
      <c r="A18764" s="11">
        <v>2.2320049743965936E-2</v>
      </c>
      <c r="B18764" s="11">
        <v>1.419539753577898E-3</v>
      </c>
      <c r="C18764" s="11"/>
      <c r="D18764" s="11"/>
      <c r="E18764" s="14"/>
    </row>
    <row r="18765" spans="1:5">
      <c r="A18765" s="11">
        <v>1.8056811778936682E-2</v>
      </c>
      <c r="B18765" s="11">
        <v>1.1216785323687551E-3</v>
      </c>
      <c r="C18765" s="11"/>
      <c r="D18765" s="11"/>
      <c r="E18765" s="14"/>
    </row>
    <row r="18766" spans="1:5">
      <c r="A18766" s="11">
        <v>3.5539986963853756E-2</v>
      </c>
      <c r="B18766" s="11">
        <v>2.330095954255337E-3</v>
      </c>
      <c r="C18766" s="11"/>
      <c r="D18766" s="11"/>
      <c r="E18766" s="14"/>
    </row>
    <row r="18767" spans="1:5">
      <c r="A18767" s="11">
        <v>1.7405778923914171E-2</v>
      </c>
      <c r="B18767" s="11">
        <v>9.9787129206758995E-4</v>
      </c>
      <c r="C18767" s="11"/>
      <c r="D18767" s="11"/>
      <c r="E18767" s="14"/>
    </row>
    <row r="18768" spans="1:5">
      <c r="A18768" s="11">
        <v>3.0044094563582289E-2</v>
      </c>
      <c r="B18768" s="11">
        <v>1.9628034918592911E-3</v>
      </c>
      <c r="C18768" s="11"/>
      <c r="D18768" s="11"/>
      <c r="E18768" s="14"/>
    </row>
    <row r="18769" spans="1:5">
      <c r="A18769" s="11">
        <v>2.7200339907012028E-2</v>
      </c>
      <c r="B18769" s="11">
        <v>1.8781276417604951E-3</v>
      </c>
      <c r="C18769" s="11"/>
      <c r="D18769" s="11"/>
      <c r="E18769" s="14"/>
    </row>
    <row r="18770" spans="1:5">
      <c r="A18770" s="11">
        <v>1.8712848835113319E-2</v>
      </c>
      <c r="B18770" s="11">
        <v>1.1435217024931723E-3</v>
      </c>
      <c r="C18770" s="11"/>
      <c r="D18770" s="11"/>
      <c r="E18770" s="14"/>
    </row>
    <row r="18771" spans="1:5">
      <c r="A18771" s="11">
        <v>1.7465139753855701E-2</v>
      </c>
      <c r="B18771" s="11">
        <v>1.0517372633671025E-3</v>
      </c>
      <c r="C18771" s="11"/>
      <c r="D18771" s="11"/>
      <c r="E18771" s="14"/>
    </row>
    <row r="18772" spans="1:5">
      <c r="A18772" s="11">
        <v>2.0420992533084686E-2</v>
      </c>
      <c r="B18772" s="11">
        <v>1.3451887296742444E-3</v>
      </c>
      <c r="C18772" s="11"/>
      <c r="D18772" s="11"/>
      <c r="E18772" s="14"/>
    </row>
    <row r="18773" spans="1:5">
      <c r="A18773" s="11">
        <v>2.0608921350862616E-2</v>
      </c>
      <c r="B18773" s="11">
        <v>1.3766501197003034E-3</v>
      </c>
      <c r="C18773" s="11"/>
      <c r="D18773" s="11"/>
      <c r="E18773" s="14"/>
    </row>
    <row r="18774" spans="1:5">
      <c r="A18774" s="11">
        <v>1.989159359169165E-2</v>
      </c>
      <c r="B18774" s="11">
        <v>1.2957411215013695E-3</v>
      </c>
      <c r="C18774" s="11"/>
      <c r="D18774" s="11"/>
      <c r="E18774" s="14"/>
    </row>
    <row r="18775" spans="1:5">
      <c r="A18775" s="11">
        <v>1.8566520196087552E-2</v>
      </c>
      <c r="B18775" s="11">
        <v>1.1802566071365068E-3</v>
      </c>
      <c r="C18775" s="11"/>
      <c r="D18775" s="11"/>
      <c r="E18775" s="14"/>
    </row>
    <row r="18776" spans="1:5">
      <c r="A18776" s="11">
        <v>2.2635639377493185E-2</v>
      </c>
      <c r="B18776" s="11">
        <v>1.5072223227661327E-3</v>
      </c>
      <c r="C18776" s="11"/>
      <c r="D18776" s="11"/>
      <c r="E18776" s="14"/>
    </row>
    <row r="18777" spans="1:5">
      <c r="A18777" s="11">
        <v>2.1318188855654462E-2</v>
      </c>
      <c r="B18777" s="11">
        <v>1.3901058348678458E-3</v>
      </c>
      <c r="C18777" s="11"/>
      <c r="D18777" s="11"/>
      <c r="E18777" s="14"/>
    </row>
    <row r="18778" spans="1:5">
      <c r="A18778" s="11">
        <v>1.5648270255207108E-2</v>
      </c>
      <c r="B18778" s="11">
        <v>7.5349762058262988E-4</v>
      </c>
      <c r="C18778" s="11"/>
      <c r="D18778" s="11"/>
      <c r="E18778" s="14"/>
    </row>
    <row r="18779" spans="1:5">
      <c r="A18779" s="11">
        <v>1.6096923607536735E-2</v>
      </c>
      <c r="B18779" s="11">
        <v>8.2946038171403621E-4</v>
      </c>
      <c r="C18779" s="11"/>
      <c r="D18779" s="11"/>
      <c r="E18779" s="14"/>
    </row>
    <row r="18780" spans="1:5">
      <c r="A18780" s="11">
        <v>3.316644318931497E-2</v>
      </c>
      <c r="B18780" s="11">
        <v>2.2378576024239642E-3</v>
      </c>
      <c r="C18780" s="11"/>
      <c r="D18780" s="11"/>
      <c r="E18780" s="14"/>
    </row>
    <row r="18781" spans="1:5">
      <c r="A18781" s="11">
        <v>2.0343441300326563E-2</v>
      </c>
      <c r="B18781" s="11">
        <v>1.351717413073575E-3</v>
      </c>
      <c r="C18781" s="11"/>
      <c r="D18781" s="11"/>
      <c r="E18781" s="14"/>
    </row>
    <row r="18782" spans="1:5">
      <c r="A18782" s="11">
        <v>1.869392864354591E-2</v>
      </c>
      <c r="B18782" s="11">
        <v>1.1930880756502145E-3</v>
      </c>
      <c r="C18782" s="11"/>
      <c r="D18782" s="11"/>
      <c r="E18782" s="14"/>
    </row>
    <row r="18783" spans="1:5">
      <c r="A18783" s="11">
        <v>3.3649921772414784E-2</v>
      </c>
      <c r="B18783" s="11">
        <v>2.1823221672613996E-3</v>
      </c>
      <c r="C18783" s="11"/>
      <c r="D18783" s="11"/>
      <c r="E18783" s="14"/>
    </row>
    <row r="18784" spans="1:5">
      <c r="A18784" s="11">
        <v>1.9180969368309733E-2</v>
      </c>
      <c r="B18784" s="11">
        <v>1.2424311800024552E-3</v>
      </c>
      <c r="C18784" s="11"/>
      <c r="D18784" s="11"/>
      <c r="E18784" s="14"/>
    </row>
    <row r="18785" spans="1:5">
      <c r="A18785" s="11">
        <v>1.7467139115886789E-2</v>
      </c>
      <c r="B18785" s="11">
        <v>1.0460338741744748E-3</v>
      </c>
      <c r="C18785" s="11"/>
      <c r="D18785" s="11"/>
      <c r="E18785" s="14"/>
    </row>
    <row r="18786" spans="1:5">
      <c r="A18786" s="11">
        <v>1.8499646665276617E-2</v>
      </c>
      <c r="B18786" s="11">
        <v>1.1507022141395518E-3</v>
      </c>
      <c r="C18786" s="11"/>
      <c r="D18786" s="11"/>
      <c r="E18786" s="14"/>
    </row>
    <row r="18787" spans="1:5">
      <c r="A18787" s="11">
        <v>1.6349463837287984E-2</v>
      </c>
      <c r="B18787" s="11">
        <v>8.9702430661654916E-4</v>
      </c>
      <c r="C18787" s="11"/>
      <c r="D18787" s="11"/>
      <c r="E18787" s="14"/>
    </row>
    <row r="18788" spans="1:5">
      <c r="A18788" s="11">
        <v>2.6442603620904906E-2</v>
      </c>
      <c r="B18788" s="11">
        <v>1.7946586824903615E-3</v>
      </c>
      <c r="C18788" s="11"/>
      <c r="D18788" s="11"/>
      <c r="E18788" s="14"/>
    </row>
    <row r="18789" spans="1:5">
      <c r="A18789" s="11">
        <v>2.85207717956747E-2</v>
      </c>
      <c r="B18789" s="11">
        <v>1.8509707787463506E-3</v>
      </c>
      <c r="C18789" s="11"/>
      <c r="D18789" s="11"/>
      <c r="E18789" s="14"/>
    </row>
    <row r="18790" spans="1:5">
      <c r="A18790" s="11">
        <v>2.2158829828026933E-2</v>
      </c>
      <c r="B18790" s="11">
        <v>1.5022195930723731E-3</v>
      </c>
      <c r="C18790" s="11"/>
      <c r="D18790" s="11"/>
      <c r="E18790" s="14"/>
    </row>
    <row r="18791" spans="1:5">
      <c r="A18791" s="11">
        <v>1.9477314768388015E-2</v>
      </c>
      <c r="B18791" s="11">
        <v>1.2670075460393942E-3</v>
      </c>
      <c r="C18791" s="11"/>
      <c r="D18791" s="11"/>
      <c r="E18791" s="14"/>
    </row>
    <row r="18792" spans="1:5">
      <c r="A18792" s="11">
        <v>2.5394480951676179E-2</v>
      </c>
      <c r="B18792" s="11">
        <v>1.7619925181397683E-3</v>
      </c>
      <c r="C18792" s="11"/>
      <c r="D18792" s="11"/>
      <c r="E18792" s="14"/>
    </row>
    <row r="18793" spans="1:5">
      <c r="A18793" s="11">
        <v>2.2958238813050452E-2</v>
      </c>
      <c r="B18793" s="11">
        <v>1.5255347750273464E-3</v>
      </c>
      <c r="C18793" s="11"/>
      <c r="D18793" s="11"/>
      <c r="E18793" s="14"/>
    </row>
    <row r="18794" spans="1:5">
      <c r="A18794" s="11">
        <v>1.9053296862981926E-2</v>
      </c>
      <c r="B18794" s="11">
        <v>1.2191509588963833E-3</v>
      </c>
      <c r="C18794" s="11"/>
      <c r="D18794" s="11"/>
      <c r="E18794" s="14"/>
    </row>
    <row r="18795" spans="1:5">
      <c r="A18795" s="11">
        <v>2.6045041261539309E-2</v>
      </c>
      <c r="B18795" s="11">
        <v>1.7583437686807463E-3</v>
      </c>
      <c r="C18795" s="11"/>
      <c r="D18795" s="11"/>
      <c r="E18795" s="14"/>
    </row>
    <row r="18796" spans="1:5">
      <c r="A18796" s="11">
        <v>2.2415165783469197E-2</v>
      </c>
      <c r="B18796" s="11">
        <v>1.4737492129798151E-3</v>
      </c>
      <c r="C18796" s="11"/>
      <c r="D18796" s="11"/>
      <c r="E18796" s="14"/>
    </row>
    <row r="18797" spans="1:5">
      <c r="A18797" s="11">
        <v>2.3250828524412476E-2</v>
      </c>
      <c r="B18797" s="11">
        <v>1.5630214063346451E-3</v>
      </c>
      <c r="C18797" s="11"/>
      <c r="D18797" s="11"/>
      <c r="E18797" s="14"/>
    </row>
    <row r="18798" spans="1:5">
      <c r="A18798" s="11">
        <v>3.1504851274389067E-2</v>
      </c>
      <c r="B18798" s="11">
        <v>2.0715436636070789E-3</v>
      </c>
      <c r="C18798" s="11"/>
      <c r="D18798" s="11"/>
      <c r="E18798" s="14"/>
    </row>
    <row r="18799" spans="1:5">
      <c r="A18799" s="11">
        <v>2.1585881772238524E-2</v>
      </c>
      <c r="B18799" s="11">
        <v>1.4458336973964324E-3</v>
      </c>
      <c r="C18799" s="11"/>
      <c r="D18799" s="11"/>
      <c r="E18799" s="14"/>
    </row>
    <row r="18800" spans="1:5">
      <c r="A18800" s="11">
        <v>1.8006113173383423E-2</v>
      </c>
      <c r="B18800" s="11">
        <v>1.1097929080838313E-3</v>
      </c>
      <c r="C18800" s="11"/>
      <c r="D18800" s="11"/>
      <c r="E18800" s="14"/>
    </row>
    <row r="18801" spans="1:5">
      <c r="A18801" s="11">
        <v>1.9102459488291111E-2</v>
      </c>
      <c r="B18801" s="11">
        <v>1.2293277039585743E-3</v>
      </c>
      <c r="C18801" s="11"/>
      <c r="D18801" s="11"/>
      <c r="E18801" s="14"/>
    </row>
    <row r="18802" spans="1:5">
      <c r="A18802" s="11">
        <v>2.0866409475287229E-2</v>
      </c>
      <c r="B18802" s="11">
        <v>1.3710891854548653E-3</v>
      </c>
      <c r="C18802" s="11"/>
      <c r="D18802" s="11"/>
      <c r="E18802" s="14"/>
    </row>
    <row r="18803" spans="1:5">
      <c r="A18803" s="11">
        <v>2.7615815958523894E-2</v>
      </c>
      <c r="B18803" s="11">
        <v>1.7942190706841099E-3</v>
      </c>
      <c r="C18803" s="11"/>
      <c r="D18803" s="11"/>
      <c r="E18803" s="14"/>
    </row>
    <row r="18804" spans="1:5">
      <c r="A18804" s="11">
        <v>2.2424351027017442E-2</v>
      </c>
      <c r="B18804" s="11">
        <v>1.5186692955532375E-3</v>
      </c>
      <c r="C18804" s="11"/>
      <c r="D18804" s="11"/>
      <c r="E18804" s="14"/>
    </row>
    <row r="18805" spans="1:5">
      <c r="A18805" s="11">
        <v>3.0519613968897893E-2</v>
      </c>
      <c r="B18805" s="11">
        <v>2.0707717341238892E-3</v>
      </c>
      <c r="C18805" s="11"/>
      <c r="D18805" s="11"/>
      <c r="E18805" s="14"/>
    </row>
    <row r="18806" spans="1:5">
      <c r="A18806" s="11">
        <v>1.6598799883945411E-2</v>
      </c>
      <c r="B18806" s="11">
        <v>8.9115633064217937E-4</v>
      </c>
      <c r="C18806" s="11"/>
      <c r="D18806" s="11"/>
      <c r="E18806" s="14"/>
    </row>
    <row r="18807" spans="1:5">
      <c r="A18807" s="11">
        <v>1.7815489988775652E-2</v>
      </c>
      <c r="B18807" s="11">
        <v>1.0962756419734484E-3</v>
      </c>
      <c r="C18807" s="11"/>
      <c r="D18807" s="11"/>
      <c r="E18807" s="14"/>
    </row>
    <row r="18808" spans="1:5">
      <c r="A18808" s="11">
        <v>2.4759926798934077E-2</v>
      </c>
      <c r="B18808" s="11">
        <v>1.5965061871255329E-3</v>
      </c>
      <c r="C18808" s="11"/>
      <c r="D18808" s="11"/>
      <c r="E18808" s="14"/>
    </row>
    <row r="18809" spans="1:5">
      <c r="A18809" s="11">
        <v>1.8009144338110478E-2</v>
      </c>
      <c r="B18809" s="11">
        <v>1.1073550366891883E-3</v>
      </c>
      <c r="C18809" s="11"/>
      <c r="D18809" s="11"/>
      <c r="E18809" s="14"/>
    </row>
    <row r="18810" spans="1:5">
      <c r="A18810" s="11">
        <v>1.8731968756044132E-2</v>
      </c>
      <c r="B18810" s="11">
        <v>1.0946087897928274E-3</v>
      </c>
      <c r="C18810" s="11"/>
      <c r="D18810" s="11"/>
      <c r="E18810" s="14"/>
    </row>
    <row r="18811" spans="1:5">
      <c r="A18811" s="11">
        <v>2.7016595140347061E-2</v>
      </c>
      <c r="B18811" s="11">
        <v>1.7993058933455128E-3</v>
      </c>
      <c r="C18811" s="11"/>
      <c r="D18811" s="11"/>
      <c r="E18811" s="14"/>
    </row>
    <row r="18812" spans="1:5">
      <c r="A18812" s="11">
        <v>1.9078995668985965E-2</v>
      </c>
      <c r="B18812" s="11">
        <v>1.2289459342326569E-3</v>
      </c>
      <c r="C18812" s="11"/>
      <c r="D18812" s="11"/>
      <c r="E18812" s="14"/>
    </row>
    <row r="18813" spans="1:5">
      <c r="A18813" s="11">
        <v>1.5525566338106311E-2</v>
      </c>
      <c r="B18813" s="11">
        <v>5.9449540395108645E-4</v>
      </c>
      <c r="C18813" s="11"/>
      <c r="D18813" s="11"/>
      <c r="E18813" s="14"/>
    </row>
    <row r="18814" spans="1:5">
      <c r="A18814" s="11">
        <v>1.912271522670525E-2</v>
      </c>
      <c r="B18814" s="11">
        <v>1.2164383479012174E-3</v>
      </c>
      <c r="C18814" s="11"/>
      <c r="D18814" s="11"/>
      <c r="E18814" s="14"/>
    </row>
    <row r="18815" spans="1:5">
      <c r="A18815" s="11">
        <v>2.2059899684809786E-2</v>
      </c>
      <c r="B18815" s="11">
        <v>1.4771858803760819E-3</v>
      </c>
      <c r="C18815" s="11"/>
      <c r="D18815" s="11"/>
      <c r="E18815" s="14"/>
    </row>
    <row r="18816" spans="1:5">
      <c r="A18816" s="11">
        <v>1.7370947519941032E-2</v>
      </c>
      <c r="B18816" s="11">
        <v>1.029195537950083E-3</v>
      </c>
      <c r="C18816" s="11"/>
      <c r="D18816" s="11"/>
      <c r="E18816" s="14"/>
    </row>
    <row r="18817" spans="1:5">
      <c r="A18817" s="11">
        <v>3.0533309605858216E-2</v>
      </c>
      <c r="B18817" s="11">
        <v>2.0005643438141913E-3</v>
      </c>
      <c r="C18817" s="11"/>
      <c r="D18817" s="11"/>
      <c r="E18817" s="14"/>
    </row>
    <row r="18818" spans="1:5">
      <c r="A18818" s="11">
        <v>2.781292888038786E-2</v>
      </c>
      <c r="B18818" s="11">
        <v>1.8718542622012889E-3</v>
      </c>
      <c r="C18818" s="11"/>
      <c r="D18818" s="11"/>
      <c r="E18818" s="14"/>
    </row>
    <row r="18819" spans="1:5">
      <c r="A18819" s="11">
        <v>2.0062488009398645E-2</v>
      </c>
      <c r="B18819" s="11">
        <v>1.2885767244250391E-3</v>
      </c>
      <c r="C18819" s="11"/>
      <c r="D18819" s="11"/>
      <c r="E18819" s="14"/>
    </row>
    <row r="18820" spans="1:5">
      <c r="A18820" s="11">
        <v>1.8450390538981273E-2</v>
      </c>
      <c r="B18820" s="11">
        <v>1.0962627500846059E-3</v>
      </c>
      <c r="C18820" s="11"/>
      <c r="D18820" s="11"/>
      <c r="E18820" s="14"/>
    </row>
    <row r="18821" spans="1:5">
      <c r="A18821" s="11">
        <v>1.6318379355960949E-2</v>
      </c>
      <c r="B18821" s="11">
        <v>8.7533985726005932E-4</v>
      </c>
      <c r="C18821" s="11"/>
      <c r="D18821" s="11"/>
      <c r="E18821" s="14"/>
    </row>
    <row r="18822" spans="1:5">
      <c r="A18822" s="11">
        <v>2.1428876556979226E-2</v>
      </c>
      <c r="B18822" s="11">
        <v>1.3931906383997815E-3</v>
      </c>
      <c r="C18822" s="11"/>
      <c r="D18822" s="11"/>
      <c r="E18822" s="14"/>
    </row>
    <row r="18823" spans="1:5">
      <c r="A18823" s="11">
        <v>1.7501561175076726E-2</v>
      </c>
      <c r="B18823" s="11">
        <v>1.0260400802260957E-3</v>
      </c>
      <c r="C18823" s="11"/>
      <c r="D18823" s="11"/>
      <c r="E18823" s="14"/>
    </row>
    <row r="18824" spans="1:5">
      <c r="A18824" s="11">
        <v>1.7391983184750322E-2</v>
      </c>
      <c r="B18824" s="11">
        <v>1.0431700312147863E-3</v>
      </c>
      <c r="C18824" s="11"/>
      <c r="D18824" s="11"/>
      <c r="E18824" s="14"/>
    </row>
    <row r="18825" spans="1:5">
      <c r="A18825" s="11">
        <v>1.7097104884054269E-2</v>
      </c>
      <c r="B18825" s="11">
        <v>9.9989350300232855E-4</v>
      </c>
      <c r="C18825" s="11"/>
      <c r="D18825" s="11"/>
      <c r="E18825" s="14"/>
    </row>
    <row r="18826" spans="1:5">
      <c r="A18826" s="11">
        <v>2.4522968165513043E-2</v>
      </c>
      <c r="B18826" s="11">
        <v>1.6513680234672516E-3</v>
      </c>
      <c r="C18826" s="11"/>
      <c r="D18826" s="11"/>
      <c r="E18826" s="14"/>
    </row>
    <row r="18827" spans="1:5">
      <c r="A18827" s="11">
        <v>1.5671448669543533E-2</v>
      </c>
      <c r="B18827" s="11">
        <v>6.0336180470071965E-4</v>
      </c>
      <c r="C18827" s="11"/>
      <c r="D18827" s="11"/>
      <c r="E18827" s="14"/>
    </row>
    <row r="18828" spans="1:5">
      <c r="A18828" s="11">
        <v>2.1219858733091145E-2</v>
      </c>
      <c r="B18828" s="11">
        <v>1.3451250745980326E-3</v>
      </c>
      <c r="C18828" s="11"/>
      <c r="D18828" s="11"/>
      <c r="E18828" s="14"/>
    </row>
    <row r="18829" spans="1:5">
      <c r="A18829" s="11">
        <v>1.8826334265896038E-2</v>
      </c>
      <c r="B18829" s="11">
        <v>1.1985065511186256E-3</v>
      </c>
      <c r="C18829" s="11"/>
      <c r="D18829" s="11"/>
      <c r="E18829" s="14"/>
    </row>
    <row r="18830" spans="1:5">
      <c r="A18830" s="11">
        <v>3.4689718556560993E-2</v>
      </c>
      <c r="B18830" s="11">
        <v>2.2677005886053291E-3</v>
      </c>
      <c r="C18830" s="11"/>
      <c r="D18830" s="11"/>
      <c r="E18830" s="14"/>
    </row>
    <row r="18831" spans="1:5">
      <c r="A18831" s="11">
        <v>2.3163596147138765E-2</v>
      </c>
      <c r="B18831" s="11">
        <v>1.567650112381773E-3</v>
      </c>
      <c r="C18831" s="11"/>
      <c r="D18831" s="11"/>
      <c r="E18831" s="14"/>
    </row>
    <row r="18832" spans="1:5">
      <c r="A18832" s="11">
        <v>2.1869407708892664E-2</v>
      </c>
      <c r="B18832" s="11">
        <v>1.4211086235390654E-3</v>
      </c>
      <c r="C18832" s="11"/>
      <c r="D18832" s="11"/>
      <c r="E18832" s="14"/>
    </row>
    <row r="18833" spans="1:5">
      <c r="A18833" s="11">
        <v>1.9523895927007335E-2</v>
      </c>
      <c r="B18833" s="11">
        <v>1.1668813947198174E-3</v>
      </c>
      <c r="C18833" s="11"/>
      <c r="D18833" s="11"/>
      <c r="E18833" s="14"/>
    </row>
    <row r="18834" spans="1:5">
      <c r="A18834" s="11">
        <v>3.0121789800496412E-2</v>
      </c>
      <c r="B18834" s="11">
        <v>1.9645503188439983E-3</v>
      </c>
      <c r="C18834" s="11"/>
      <c r="D18834" s="11"/>
      <c r="E18834" s="14"/>
    </row>
    <row r="18835" spans="1:5">
      <c r="A18835" s="11">
        <v>2.2445715522514436E-2</v>
      </c>
      <c r="B18835" s="11">
        <v>1.5270321528804984E-3</v>
      </c>
      <c r="C18835" s="11"/>
      <c r="D18835" s="11"/>
      <c r="E18835" s="14"/>
    </row>
    <row r="18836" spans="1:5">
      <c r="A18836" s="11">
        <v>1.6537624504961899E-2</v>
      </c>
      <c r="B18836" s="11">
        <v>8.993818007643101E-4</v>
      </c>
      <c r="C18836" s="11"/>
      <c r="D18836" s="11"/>
      <c r="E18836" s="14"/>
    </row>
    <row r="18837" spans="1:5">
      <c r="A18837" s="11">
        <v>1.5498759923322803E-2</v>
      </c>
      <c r="B18837" s="11">
        <v>6.8759398668712828E-4</v>
      </c>
      <c r="C18837" s="11"/>
      <c r="D18837" s="11"/>
      <c r="E18837" s="14"/>
    </row>
    <row r="18838" spans="1:5">
      <c r="A18838" s="11">
        <v>1.885999229567762E-2</v>
      </c>
      <c r="B18838" s="11">
        <v>1.1912410534267314E-3</v>
      </c>
      <c r="C18838" s="11"/>
      <c r="D18838" s="11"/>
      <c r="E18838" s="14"/>
    </row>
    <row r="18839" spans="1:5">
      <c r="A18839" s="11">
        <v>1.5746951301410798E-2</v>
      </c>
      <c r="B18839" s="11">
        <v>7.1533705652275232E-4</v>
      </c>
      <c r="C18839" s="11"/>
      <c r="D18839" s="11"/>
      <c r="E18839" s="14"/>
    </row>
    <row r="18840" spans="1:5">
      <c r="A18840" s="11">
        <v>1.6229132812973144E-2</v>
      </c>
      <c r="B18840" s="11">
        <v>8.6395666102905737E-4</v>
      </c>
      <c r="C18840" s="11"/>
      <c r="D18840" s="11"/>
      <c r="E18840" s="14"/>
    </row>
    <row r="18841" spans="1:5">
      <c r="A18841" s="11">
        <v>2.1316884639109707E-2</v>
      </c>
      <c r="B18841" s="11">
        <v>1.4380194542506939E-3</v>
      </c>
      <c r="C18841" s="11"/>
      <c r="D18841" s="11"/>
      <c r="E18841" s="14"/>
    </row>
    <row r="18842" spans="1:5">
      <c r="A18842" s="11">
        <v>2.1936147534039729E-2</v>
      </c>
      <c r="B18842" s="11">
        <v>1.4834043042071881E-3</v>
      </c>
      <c r="C18842" s="11"/>
      <c r="D18842" s="11"/>
      <c r="E18842" s="14"/>
    </row>
    <row r="18843" spans="1:5">
      <c r="A18843" s="11">
        <v>2.4035900660062511E-2</v>
      </c>
      <c r="B18843" s="11">
        <v>1.5967268152899934E-3</v>
      </c>
      <c r="C18843" s="11"/>
      <c r="D18843" s="11"/>
      <c r="E18843" s="14"/>
    </row>
    <row r="18844" spans="1:5">
      <c r="A18844" s="11">
        <v>2.534661646856174E-2</v>
      </c>
      <c r="B18844" s="11">
        <v>1.7483794930825418E-3</v>
      </c>
      <c r="C18844" s="11"/>
      <c r="D18844" s="11"/>
      <c r="E18844" s="14"/>
    </row>
    <row r="18845" spans="1:5">
      <c r="A18845" s="11">
        <v>1.5353684519178517E-2</v>
      </c>
      <c r="B18845" s="11">
        <v>6.336363085239988E-4</v>
      </c>
      <c r="C18845" s="11"/>
      <c r="D18845" s="11"/>
      <c r="E18845" s="14"/>
    </row>
    <row r="18846" spans="1:5">
      <c r="A18846" s="11">
        <v>1.629308396844429E-2</v>
      </c>
      <c r="B18846" s="11">
        <v>8.4738137490273009E-4</v>
      </c>
      <c r="C18846" s="11"/>
      <c r="D18846" s="11"/>
      <c r="E18846" s="14"/>
    </row>
    <row r="18847" spans="1:5">
      <c r="A18847" s="11">
        <v>2.0062180324264763E-2</v>
      </c>
      <c r="B18847" s="11">
        <v>1.2955494498805942E-3</v>
      </c>
      <c r="C18847" s="11"/>
      <c r="D18847" s="11"/>
      <c r="E18847" s="14"/>
    </row>
    <row r="18848" spans="1:5">
      <c r="A18848" s="11">
        <v>3.0565537351779876E-2</v>
      </c>
      <c r="B18848" s="11">
        <v>2.0192643523349978E-3</v>
      </c>
      <c r="C18848" s="11"/>
      <c r="D18848" s="11"/>
      <c r="E18848" s="14"/>
    </row>
    <row r="18849" spans="1:5">
      <c r="A18849" s="11">
        <v>3.6096871078863467E-2</v>
      </c>
      <c r="B18849" s="11">
        <v>2.3422303441178603E-3</v>
      </c>
      <c r="C18849" s="11"/>
      <c r="D18849" s="11"/>
      <c r="E18849" s="14"/>
    </row>
    <row r="18850" spans="1:5">
      <c r="A18850" s="11">
        <v>1.8827037277435316E-2</v>
      </c>
      <c r="B18850" s="11">
        <v>1.2004246560172582E-3</v>
      </c>
      <c r="C18850" s="11"/>
      <c r="D18850" s="11"/>
      <c r="E18850" s="14"/>
    </row>
    <row r="18851" spans="1:5">
      <c r="A18851" s="11">
        <v>1.5951018552151437E-2</v>
      </c>
      <c r="B18851" s="11">
        <v>7.9091594210295435E-4</v>
      </c>
      <c r="C18851" s="11"/>
      <c r="D18851" s="11"/>
      <c r="E18851" s="14"/>
    </row>
    <row r="18852" spans="1:5">
      <c r="A18852" s="11">
        <v>2.3800890424267741E-2</v>
      </c>
      <c r="B18852" s="11">
        <v>1.62882763451527E-3</v>
      </c>
      <c r="C18852" s="11"/>
      <c r="D18852" s="11"/>
      <c r="E18852" s="14"/>
    </row>
    <row r="18853" spans="1:5">
      <c r="A18853" s="11">
        <v>2.3697587256633741E-2</v>
      </c>
      <c r="B18853" s="11">
        <v>1.59818412496081E-3</v>
      </c>
      <c r="C18853" s="11"/>
      <c r="D18853" s="11"/>
      <c r="E18853" s="14"/>
    </row>
    <row r="18854" spans="1:5">
      <c r="A18854" s="11">
        <v>2.3916191571681872E-2</v>
      </c>
      <c r="B18854" s="11">
        <v>1.5827743688894504E-3</v>
      </c>
      <c r="C18854" s="11"/>
      <c r="D18854" s="11"/>
      <c r="E18854" s="14"/>
    </row>
    <row r="18855" spans="1:5">
      <c r="A18855" s="11">
        <v>2.0644249716313189E-2</v>
      </c>
      <c r="B18855" s="11">
        <v>1.357268793017042E-3</v>
      </c>
      <c r="C18855" s="11"/>
      <c r="D18855" s="11"/>
      <c r="E18855" s="14"/>
    </row>
    <row r="18856" spans="1:5">
      <c r="A18856" s="11">
        <v>1.9749405279298929E-2</v>
      </c>
      <c r="B18856" s="11">
        <v>1.2935528803254515E-3</v>
      </c>
      <c r="C18856" s="11"/>
      <c r="D18856" s="11"/>
      <c r="E18856" s="14"/>
    </row>
    <row r="18857" spans="1:5">
      <c r="A18857" s="11">
        <v>2.4506576122444133E-2</v>
      </c>
      <c r="B18857" s="11">
        <v>1.6119300660677976E-3</v>
      </c>
      <c r="C18857" s="11"/>
      <c r="D18857" s="11"/>
      <c r="E18857" s="14"/>
    </row>
    <row r="18858" spans="1:5">
      <c r="A18858" s="11">
        <v>2.0436237689997597E-2</v>
      </c>
      <c r="B18858" s="11">
        <v>1.3173233210949987E-3</v>
      </c>
      <c r="C18858" s="11"/>
      <c r="D18858" s="11"/>
      <c r="E18858" s="14"/>
    </row>
    <row r="18859" spans="1:5">
      <c r="A18859" s="11">
        <v>1.7956752749570988E-2</v>
      </c>
      <c r="B18859" s="11">
        <v>1.0933751617050577E-3</v>
      </c>
      <c r="C18859" s="11"/>
      <c r="D18859" s="11"/>
      <c r="E18859" s="14"/>
    </row>
    <row r="18860" spans="1:5">
      <c r="A18860" s="11">
        <v>2.1384622293955376E-2</v>
      </c>
      <c r="B18860" s="11">
        <v>1.4270756273494967E-3</v>
      </c>
      <c r="C18860" s="11"/>
      <c r="D18860" s="11"/>
      <c r="E18860" s="14"/>
    </row>
    <row r="18861" spans="1:5">
      <c r="A18861" s="11">
        <v>2.664223497131717E-2</v>
      </c>
      <c r="B18861" s="11">
        <v>1.7252405275231973E-3</v>
      </c>
      <c r="C18861" s="11"/>
      <c r="D18861" s="11"/>
      <c r="E18861" s="14"/>
    </row>
    <row r="18862" spans="1:5">
      <c r="A18862" s="11">
        <v>3.0765786156878985E-2</v>
      </c>
      <c r="B18862" s="11">
        <v>1.9882560104918794E-3</v>
      </c>
      <c r="C18862" s="11"/>
      <c r="D18862" s="11"/>
      <c r="E18862" s="14"/>
    </row>
    <row r="18863" spans="1:5">
      <c r="A18863" s="11">
        <v>1.5839830135237275E-2</v>
      </c>
      <c r="B18863" s="11">
        <v>4.2557752070767967E-4</v>
      </c>
      <c r="C18863" s="11"/>
      <c r="D18863" s="11"/>
      <c r="E18863" s="14"/>
    </row>
    <row r="18864" spans="1:5">
      <c r="A18864" s="11">
        <v>2.5147651589996468E-2</v>
      </c>
      <c r="B18864" s="11">
        <v>1.7348290936722314E-3</v>
      </c>
      <c r="C18864" s="11"/>
      <c r="D18864" s="11"/>
      <c r="E18864" s="14"/>
    </row>
    <row r="18865" spans="1:5">
      <c r="A18865" s="11">
        <v>2.2288816388181167E-2</v>
      </c>
      <c r="B18865" s="11">
        <v>1.4100298237978445E-3</v>
      </c>
      <c r="C18865" s="11"/>
      <c r="D18865" s="11"/>
      <c r="E18865" s="14"/>
    </row>
    <row r="18866" spans="1:5">
      <c r="A18866" s="11">
        <v>1.8493887170501506E-2</v>
      </c>
      <c r="B18866" s="11">
        <v>1.1664235803641445E-3</v>
      </c>
      <c r="C18866" s="11"/>
      <c r="D18866" s="11"/>
      <c r="E18866" s="14"/>
    </row>
    <row r="18867" spans="1:5">
      <c r="A18867" s="11">
        <v>2.1078901505818991E-2</v>
      </c>
      <c r="B18867" s="11">
        <v>1.3906721888782463E-3</v>
      </c>
      <c r="C18867" s="11"/>
      <c r="D18867" s="11"/>
      <c r="E18867" s="14"/>
    </row>
    <row r="18868" spans="1:5">
      <c r="A18868" s="11">
        <v>2.5342146438803011E-2</v>
      </c>
      <c r="B18868" s="11">
        <v>1.6786091382587935E-3</v>
      </c>
      <c r="C18868" s="11"/>
      <c r="D18868" s="11"/>
      <c r="E18868" s="14"/>
    </row>
    <row r="18869" spans="1:5">
      <c r="A18869" s="11">
        <v>2.371154829312257E-2</v>
      </c>
      <c r="B18869" s="11">
        <v>1.5138258574023391E-3</v>
      </c>
      <c r="C18869" s="11"/>
      <c r="D18869" s="11"/>
      <c r="E18869" s="14"/>
    </row>
    <row r="18870" spans="1:5">
      <c r="A18870" s="11">
        <v>1.7768370135461481E-2</v>
      </c>
      <c r="B18870" s="11">
        <v>1.0570923750221478E-3</v>
      </c>
      <c r="C18870" s="11"/>
      <c r="D18870" s="11"/>
      <c r="E18870" s="14"/>
    </row>
    <row r="18871" spans="1:5">
      <c r="A18871" s="11">
        <v>2.516826847475916E-2</v>
      </c>
      <c r="B18871" s="11">
        <v>1.5968297147622645E-3</v>
      </c>
      <c r="C18871" s="11"/>
      <c r="D18871" s="11"/>
      <c r="E18871" s="14"/>
    </row>
    <row r="18872" spans="1:5">
      <c r="A18872" s="11">
        <v>2.1707875789126242E-2</v>
      </c>
      <c r="B18872" s="11">
        <v>1.425145952588493E-3</v>
      </c>
      <c r="C18872" s="11"/>
      <c r="D18872" s="11"/>
      <c r="E18872" s="14"/>
    </row>
    <row r="18873" spans="1:5">
      <c r="A18873" s="11">
        <v>2.736110278045641E-2</v>
      </c>
      <c r="B18873" s="11">
        <v>1.8508136770786379E-3</v>
      </c>
      <c r="C18873" s="11"/>
      <c r="D18873" s="11"/>
      <c r="E18873" s="14"/>
    </row>
    <row r="18874" spans="1:5">
      <c r="A18874" s="11">
        <v>2.3526573485685539E-2</v>
      </c>
      <c r="B18874" s="11">
        <v>1.5740843663046653E-3</v>
      </c>
      <c r="C18874" s="11"/>
      <c r="D18874" s="11"/>
      <c r="E18874" s="14"/>
    </row>
    <row r="18875" spans="1:5">
      <c r="A18875" s="11">
        <v>2.0918566799624404E-2</v>
      </c>
      <c r="B18875" s="11">
        <v>1.3729239031684902E-3</v>
      </c>
      <c r="C18875" s="11"/>
      <c r="D18875" s="11"/>
      <c r="E18875" s="14"/>
    </row>
    <row r="18876" spans="1:5">
      <c r="A18876" s="11">
        <v>2.2907876507525637E-2</v>
      </c>
      <c r="B18876" s="11">
        <v>1.5705378939407861E-3</v>
      </c>
      <c r="C18876" s="11"/>
      <c r="D18876" s="11"/>
      <c r="E18876" s="14"/>
    </row>
    <row r="18877" spans="1:5">
      <c r="A18877" s="11">
        <v>1.8681322150503644E-2</v>
      </c>
      <c r="B18877" s="11">
        <v>1.126723637300014E-3</v>
      </c>
      <c r="C18877" s="11"/>
      <c r="D18877" s="11"/>
      <c r="E18877" s="14"/>
    </row>
    <row r="18878" spans="1:5">
      <c r="A18878" s="11">
        <v>1.948819944767035E-2</v>
      </c>
      <c r="B18878" s="11">
        <v>1.2710147818945021E-3</v>
      </c>
      <c r="C18878" s="11"/>
      <c r="D18878" s="11"/>
      <c r="E18878" s="14"/>
    </row>
    <row r="18879" spans="1:5">
      <c r="A18879" s="11">
        <v>2.344205041465184E-2</v>
      </c>
      <c r="B18879" s="11">
        <v>1.5982303327624738E-3</v>
      </c>
      <c r="C18879" s="11"/>
      <c r="D18879" s="11"/>
      <c r="E18879" s="14"/>
    </row>
    <row r="18880" spans="1:5">
      <c r="A18880" s="11">
        <v>2.2248707391051656E-2</v>
      </c>
      <c r="B18880" s="11">
        <v>1.5153489492048039E-3</v>
      </c>
      <c r="C18880" s="11"/>
      <c r="D18880" s="11"/>
      <c r="E18880" s="14"/>
    </row>
    <row r="18881" spans="1:5">
      <c r="A18881" s="11">
        <v>3.2403209749466061E-2</v>
      </c>
      <c r="B18881" s="11">
        <v>2.1092921092355477E-3</v>
      </c>
      <c r="C18881" s="11"/>
      <c r="D18881" s="11"/>
      <c r="E18881" s="14"/>
    </row>
    <row r="18882" spans="1:5">
      <c r="A18882" s="11">
        <v>1.894074483612351E-2</v>
      </c>
      <c r="B18882" s="11">
        <v>1.1805913669160548E-3</v>
      </c>
      <c r="C18882" s="11"/>
      <c r="D18882" s="11"/>
      <c r="E18882" s="14"/>
    </row>
    <row r="18883" spans="1:5">
      <c r="A18883" s="11">
        <v>2.4492637910494396E-2</v>
      </c>
      <c r="B18883" s="11">
        <v>1.6728625271181538E-3</v>
      </c>
      <c r="C18883" s="11"/>
      <c r="D18883" s="11"/>
      <c r="E18883" s="14"/>
    </row>
    <row r="18884" spans="1:5">
      <c r="A18884" s="11">
        <v>1.831340797582235E-2</v>
      </c>
      <c r="B18884" s="11">
        <v>1.1188489682884572E-3</v>
      </c>
      <c r="C18884" s="11"/>
      <c r="D18884" s="11"/>
      <c r="E18884" s="14"/>
    </row>
    <row r="18885" spans="1:5">
      <c r="A18885" s="11">
        <v>1.6087016340724389E-2</v>
      </c>
      <c r="B18885" s="11">
        <v>8.4633348682537537E-4</v>
      </c>
      <c r="C18885" s="11"/>
      <c r="D18885" s="11"/>
      <c r="E18885" s="14"/>
    </row>
    <row r="18886" spans="1:5">
      <c r="A18886" s="11">
        <v>1.7585234040778247E-2</v>
      </c>
      <c r="B18886" s="11">
        <v>1.0682195754314881E-3</v>
      </c>
      <c r="C18886" s="11"/>
      <c r="D18886" s="11"/>
      <c r="E18886" s="14"/>
    </row>
    <row r="18887" spans="1:5">
      <c r="A18887" s="11">
        <v>2.6829235251574275E-2</v>
      </c>
      <c r="B18887" s="11">
        <v>1.858858501863197E-3</v>
      </c>
      <c r="C18887" s="11"/>
      <c r="D18887" s="11"/>
      <c r="E18887" s="14"/>
    </row>
    <row r="18888" spans="1:5">
      <c r="A18888" s="11">
        <v>2.0571868043209478E-2</v>
      </c>
      <c r="B18888" s="11">
        <v>1.3527921007980958E-3</v>
      </c>
      <c r="C18888" s="11"/>
      <c r="D18888" s="11"/>
      <c r="E18888" s="14"/>
    </row>
    <row r="18889" spans="1:5">
      <c r="A18889" s="11">
        <v>2.0516345379534409E-2</v>
      </c>
      <c r="B18889" s="11">
        <v>1.3510399099987208E-3</v>
      </c>
      <c r="C18889" s="11"/>
      <c r="D18889" s="11"/>
      <c r="E18889" s="14"/>
    </row>
    <row r="18890" spans="1:5">
      <c r="A18890" s="11">
        <v>1.9102451977310319E-2</v>
      </c>
      <c r="B18890" s="11">
        <v>1.2351145331365909E-3</v>
      </c>
      <c r="C18890" s="11"/>
      <c r="D18890" s="11"/>
      <c r="E18890" s="14"/>
    </row>
    <row r="18891" spans="1:5">
      <c r="A18891" s="11">
        <v>1.836620625392086E-2</v>
      </c>
      <c r="B18891" s="11">
        <v>1.1526918275198959E-3</v>
      </c>
      <c r="C18891" s="11"/>
      <c r="D18891" s="11"/>
      <c r="E18891" s="14"/>
    </row>
    <row r="18892" spans="1:5">
      <c r="A18892" s="11">
        <v>2.0547927185451148E-2</v>
      </c>
      <c r="B18892" s="11">
        <v>1.2977709522496782E-3</v>
      </c>
      <c r="C18892" s="11"/>
      <c r="D18892" s="11"/>
      <c r="E18892" s="14"/>
    </row>
    <row r="18893" spans="1:5">
      <c r="A18893" s="11">
        <v>1.9076569994542821E-2</v>
      </c>
      <c r="B18893" s="11">
        <v>1.1285251304059979E-3</v>
      </c>
      <c r="C18893" s="11"/>
      <c r="D18893" s="11"/>
      <c r="E18893" s="14"/>
    </row>
    <row r="18894" spans="1:5">
      <c r="A18894" s="11">
        <v>3.0097706493229421E-2</v>
      </c>
      <c r="B18894" s="11">
        <v>1.9495799019284183E-3</v>
      </c>
      <c r="C18894" s="11"/>
      <c r="D18894" s="11"/>
      <c r="E18894" s="14"/>
    </row>
    <row r="18895" spans="1:5">
      <c r="A18895" s="11">
        <v>1.6698868661245078E-2</v>
      </c>
      <c r="B18895" s="11">
        <v>8.9602105033590135E-4</v>
      </c>
      <c r="C18895" s="11"/>
      <c r="D18895" s="11"/>
      <c r="E18895" s="14"/>
    </row>
    <row r="18896" spans="1:5">
      <c r="A18896" s="11">
        <v>1.6425394014692698E-2</v>
      </c>
      <c r="B18896" s="11">
        <v>9.0482948233237001E-4</v>
      </c>
      <c r="C18896" s="11"/>
      <c r="D18896" s="11"/>
      <c r="E18896" s="14"/>
    </row>
    <row r="18897" spans="1:5">
      <c r="A18897" s="11">
        <v>2.2857429932792789E-2</v>
      </c>
      <c r="B18897" s="11">
        <v>1.474562763625399E-3</v>
      </c>
      <c r="C18897" s="11"/>
      <c r="D18897" s="11"/>
      <c r="E18897" s="14"/>
    </row>
    <row r="18898" spans="1:5">
      <c r="A18898" s="11">
        <v>1.9011915886233105E-2</v>
      </c>
      <c r="B18898" s="11">
        <v>1.1943098420550409E-3</v>
      </c>
      <c r="C18898" s="11"/>
      <c r="D18898" s="11"/>
      <c r="E18898" s="14"/>
    </row>
    <row r="18899" spans="1:5">
      <c r="A18899" s="11">
        <v>2.035723931517848E-2</v>
      </c>
      <c r="B18899" s="11">
        <v>1.3425859065569693E-3</v>
      </c>
      <c r="C18899" s="11"/>
      <c r="D18899" s="11"/>
      <c r="E18899" s="14"/>
    </row>
    <row r="18900" spans="1:5">
      <c r="A18900" s="11">
        <v>1.6599137093774394E-2</v>
      </c>
      <c r="B18900" s="11">
        <v>9.3250381910818189E-4</v>
      </c>
      <c r="C18900" s="11"/>
      <c r="D18900" s="11"/>
      <c r="E18900" s="14"/>
    </row>
    <row r="18901" spans="1:5">
      <c r="A18901" s="11">
        <v>2.3646947056265473E-2</v>
      </c>
      <c r="B18901" s="11">
        <v>1.6093527880413545E-3</v>
      </c>
      <c r="C18901" s="11"/>
      <c r="D18901" s="11"/>
      <c r="E18901" s="14"/>
    </row>
    <row r="18902" spans="1:5">
      <c r="A18902" s="11">
        <v>2.504107879774016E-2</v>
      </c>
      <c r="B18902" s="11">
        <v>1.677336612178771E-3</v>
      </c>
      <c r="C18902" s="11"/>
      <c r="D18902" s="11"/>
      <c r="E18902" s="14"/>
    </row>
    <row r="18903" spans="1:5">
      <c r="A18903" s="11">
        <v>1.7412022411280478E-2</v>
      </c>
      <c r="B18903" s="11">
        <v>1.0447030051280598E-3</v>
      </c>
      <c r="C18903" s="11"/>
      <c r="D18903" s="11"/>
      <c r="E18903" s="14"/>
    </row>
    <row r="18904" spans="1:5">
      <c r="A18904" s="11">
        <v>2.3213881616150473E-2</v>
      </c>
      <c r="B18904" s="11">
        <v>1.5949541495167694E-3</v>
      </c>
      <c r="C18904" s="11"/>
      <c r="D18904" s="11"/>
      <c r="E18904" s="14"/>
    </row>
    <row r="18905" spans="1:5">
      <c r="A18905" s="11">
        <v>1.725960038640911E-2</v>
      </c>
      <c r="B18905" s="11">
        <v>1.0266008055921526E-3</v>
      </c>
      <c r="C18905" s="11"/>
      <c r="D18905" s="11"/>
      <c r="E18905" s="14"/>
    </row>
    <row r="18906" spans="1:5">
      <c r="A18906" s="11">
        <v>2.4140446668044598E-2</v>
      </c>
      <c r="B18906" s="11">
        <v>1.660150563607327E-3</v>
      </c>
      <c r="C18906" s="11"/>
      <c r="D18906" s="11"/>
      <c r="E18906" s="14"/>
    </row>
    <row r="18907" spans="1:5">
      <c r="A18907" s="11">
        <v>2.8773629523858927E-2</v>
      </c>
      <c r="B18907" s="11">
        <v>1.8626879540505847E-3</v>
      </c>
      <c r="C18907" s="11"/>
      <c r="D18907" s="11"/>
      <c r="E18907" s="14"/>
    </row>
    <row r="18908" spans="1:5">
      <c r="A18908" s="11">
        <v>1.8644378022665206E-2</v>
      </c>
      <c r="B18908" s="11">
        <v>1.1736505613633703E-3</v>
      </c>
      <c r="C18908" s="11"/>
      <c r="D18908" s="11"/>
      <c r="E18908" s="14"/>
    </row>
    <row r="18909" spans="1:5">
      <c r="A18909" s="11">
        <v>2.0632097812201957E-2</v>
      </c>
      <c r="B18909" s="11">
        <v>1.3753221874729291E-3</v>
      </c>
      <c r="C18909" s="11"/>
      <c r="D18909" s="11"/>
      <c r="E18909" s="14"/>
    </row>
    <row r="18910" spans="1:5">
      <c r="A18910" s="11">
        <v>2.0739332577163448E-2</v>
      </c>
      <c r="B18910" s="11">
        <v>1.342080024380208E-3</v>
      </c>
      <c r="C18910" s="11"/>
      <c r="D18910" s="11"/>
      <c r="E18910" s="14"/>
    </row>
    <row r="18911" spans="1:5">
      <c r="A18911" s="11">
        <v>1.9743962927403474E-2</v>
      </c>
      <c r="B18911" s="11">
        <v>1.248547802129601E-3</v>
      </c>
      <c r="C18911" s="11"/>
      <c r="D18911" s="11"/>
      <c r="E18911" s="14"/>
    </row>
    <row r="18912" spans="1:5">
      <c r="A18912" s="11">
        <v>2.3829907316240025E-2</v>
      </c>
      <c r="B18912" s="11">
        <v>1.5940233086970382E-3</v>
      </c>
      <c r="C18912" s="11"/>
      <c r="D18912" s="11"/>
      <c r="E18912" s="14"/>
    </row>
    <row r="18913" spans="1:5">
      <c r="A18913" s="11">
        <v>1.8975184294311987E-2</v>
      </c>
      <c r="B18913" s="11">
        <v>1.2065541001837156E-3</v>
      </c>
      <c r="C18913" s="11"/>
      <c r="D18913" s="11"/>
      <c r="E18913" s="14"/>
    </row>
    <row r="18914" spans="1:5">
      <c r="A18914" s="11">
        <v>1.7717429478806727E-2</v>
      </c>
      <c r="B18914" s="11">
        <v>1.0531409320081943E-3</v>
      </c>
      <c r="C18914" s="11"/>
      <c r="D18914" s="11"/>
      <c r="E18914" s="14"/>
    </row>
    <row r="18915" spans="1:5">
      <c r="A18915" s="11">
        <v>2.2749606920890758E-2</v>
      </c>
      <c r="B18915" s="11">
        <v>1.5010275759466173E-3</v>
      </c>
      <c r="C18915" s="11"/>
      <c r="D18915" s="11"/>
      <c r="E18915" s="14"/>
    </row>
    <row r="18916" spans="1:5">
      <c r="A18916" s="11">
        <v>2.2869407100767635E-2</v>
      </c>
      <c r="B18916" s="11">
        <v>1.4883761074445114E-3</v>
      </c>
      <c r="C18916" s="11"/>
      <c r="D18916" s="11"/>
      <c r="E18916" s="14"/>
    </row>
    <row r="18917" spans="1:5">
      <c r="A18917" s="11">
        <v>2.0232292667852078E-2</v>
      </c>
      <c r="B18917" s="11">
        <v>1.3416155314573638E-3</v>
      </c>
      <c r="C18917" s="11"/>
      <c r="D18917" s="11"/>
      <c r="E18917" s="14"/>
    </row>
    <row r="18918" spans="1:5">
      <c r="A18918" s="11">
        <v>1.8904538601850551E-2</v>
      </c>
      <c r="B18918" s="11">
        <v>1.2151021962747302E-3</v>
      </c>
      <c r="C18918" s="11"/>
      <c r="D18918" s="11"/>
      <c r="E18918" s="14"/>
    </row>
    <row r="18919" spans="1:5">
      <c r="A18919" s="11">
        <v>2.241377199134793E-2</v>
      </c>
      <c r="B18919" s="11">
        <v>1.5124787111250679E-3</v>
      </c>
      <c r="C18919" s="11"/>
      <c r="D18919" s="11"/>
      <c r="E18919" s="14"/>
    </row>
    <row r="18920" spans="1:5">
      <c r="A18920" s="11">
        <v>2.2515699978677178E-2</v>
      </c>
      <c r="B18920" s="11">
        <v>1.5220293226301303E-3</v>
      </c>
      <c r="C18920" s="11"/>
      <c r="D18920" s="11"/>
      <c r="E18920" s="14"/>
    </row>
    <row r="18921" spans="1:5">
      <c r="A18921" s="11">
        <v>1.8288401477239702E-2</v>
      </c>
      <c r="B18921" s="11">
        <v>1.1097009930129903E-3</v>
      </c>
      <c r="C18921" s="11"/>
      <c r="D18921" s="11"/>
      <c r="E18921" s="14"/>
    </row>
    <row r="18922" spans="1:5">
      <c r="A18922" s="11">
        <v>1.6138073558450844E-2</v>
      </c>
      <c r="B18922" s="11">
        <v>8.5527792342717293E-4</v>
      </c>
      <c r="C18922" s="11"/>
      <c r="D18922" s="11"/>
      <c r="E18922" s="14"/>
    </row>
    <row r="18923" spans="1:5">
      <c r="A18923" s="11">
        <v>2.0469732803903743E-2</v>
      </c>
      <c r="B18923" s="11">
        <v>1.3636028934786064E-3</v>
      </c>
      <c r="C18923" s="11"/>
      <c r="D18923" s="11"/>
      <c r="E18923" s="14"/>
    </row>
    <row r="18924" spans="1:5">
      <c r="A18924" s="11">
        <v>2.2584466505986615E-2</v>
      </c>
      <c r="B18924" s="11">
        <v>1.4614930111434487E-3</v>
      </c>
      <c r="C18924" s="11"/>
      <c r="D18924" s="11"/>
      <c r="E18924" s="14"/>
    </row>
    <row r="18925" spans="1:5">
      <c r="A18925" s="11">
        <v>3.5089256069160059E-2</v>
      </c>
      <c r="B18925" s="11">
        <v>2.3239516274646123E-3</v>
      </c>
      <c r="C18925" s="11"/>
      <c r="D18925" s="11"/>
      <c r="E18925" s="14"/>
    </row>
    <row r="18926" spans="1:5">
      <c r="A18926" s="11">
        <v>3.1619370726719546E-2</v>
      </c>
      <c r="B18926" s="11">
        <v>2.1140544681431399E-3</v>
      </c>
      <c r="C18926" s="11"/>
      <c r="D18926" s="11"/>
      <c r="E18926" s="14"/>
    </row>
    <row r="18927" spans="1:5">
      <c r="A18927" s="11">
        <v>1.9727950589072826E-2</v>
      </c>
      <c r="B18927" s="11">
        <v>1.2896408100921471E-3</v>
      </c>
      <c r="C18927" s="11"/>
      <c r="D18927" s="11"/>
      <c r="E18927" s="14"/>
    </row>
    <row r="18928" spans="1:5">
      <c r="A18928" s="11">
        <v>2.3003165880634731E-2</v>
      </c>
      <c r="B18928" s="11">
        <v>1.529879090013341E-3</v>
      </c>
      <c r="C18928" s="11"/>
      <c r="D18928" s="11"/>
      <c r="E18928" s="14"/>
    </row>
    <row r="18929" spans="1:5">
      <c r="A18929" s="11">
        <v>2.2395439059670917E-2</v>
      </c>
      <c r="B18929" s="11">
        <v>1.4333796873480932E-3</v>
      </c>
      <c r="C18929" s="11"/>
      <c r="D18929" s="11"/>
      <c r="E18929" s="14"/>
    </row>
    <row r="18930" spans="1:5">
      <c r="A18930" s="11">
        <v>1.5365757120950481E-2</v>
      </c>
      <c r="B18930" s="11">
        <v>6.5178832173034976E-4</v>
      </c>
      <c r="C18930" s="11"/>
      <c r="D18930" s="11"/>
      <c r="E18930" s="14"/>
    </row>
    <row r="18931" spans="1:5">
      <c r="A18931" s="11">
        <v>3.0888088783260947E-2</v>
      </c>
      <c r="B18931" s="11">
        <v>2.1010554615074439E-3</v>
      </c>
      <c r="C18931" s="11"/>
      <c r="D18931" s="11"/>
      <c r="E18931" s="14"/>
    </row>
    <row r="18932" spans="1:5">
      <c r="A18932" s="11">
        <v>2.055262554751746E-2</v>
      </c>
      <c r="B18932" s="11">
        <v>1.3488012630582967E-3</v>
      </c>
      <c r="C18932" s="11"/>
      <c r="D18932" s="11"/>
      <c r="E18932" s="14"/>
    </row>
    <row r="18933" spans="1:5">
      <c r="A18933" s="11">
        <v>1.5414950211615258E-2</v>
      </c>
      <c r="B18933" s="11">
        <v>5.8770173525173335E-4</v>
      </c>
      <c r="C18933" s="11"/>
      <c r="D18933" s="11"/>
      <c r="E18933" s="14"/>
    </row>
    <row r="18934" spans="1:5">
      <c r="A18934" s="11">
        <v>2.1222922387532185E-2</v>
      </c>
      <c r="B18934" s="11">
        <v>1.4061964889192093E-3</v>
      </c>
      <c r="C18934" s="11"/>
      <c r="D18934" s="11"/>
      <c r="E18934" s="14"/>
    </row>
    <row r="18935" spans="1:5">
      <c r="A18935" s="11">
        <v>1.6426906214922952E-2</v>
      </c>
      <c r="B18935" s="11">
        <v>9.100334453741992E-4</v>
      </c>
      <c r="C18935" s="11"/>
      <c r="D18935" s="11"/>
      <c r="E18935" s="14"/>
    </row>
    <row r="18936" spans="1:5">
      <c r="A18936" s="11">
        <v>2.3579239750399151E-2</v>
      </c>
      <c r="B18936" s="11">
        <v>1.5331006836375475E-3</v>
      </c>
      <c r="C18936" s="11"/>
      <c r="D18936" s="11"/>
      <c r="E18936" s="14"/>
    </row>
    <row r="18937" spans="1:5">
      <c r="A18937" s="11">
        <v>2.7646170692667078E-2</v>
      </c>
      <c r="B18937" s="11">
        <v>1.8720700114821802E-3</v>
      </c>
      <c r="C18937" s="11"/>
      <c r="D18937" s="11"/>
      <c r="E18937" s="14"/>
    </row>
    <row r="18938" spans="1:5">
      <c r="A18938" s="11">
        <v>2.0997148979627973E-2</v>
      </c>
      <c r="B18938" s="11">
        <v>1.4029536924874515E-3</v>
      </c>
      <c r="C18938" s="11"/>
      <c r="D18938" s="11"/>
      <c r="E18938" s="14"/>
    </row>
    <row r="18939" spans="1:5">
      <c r="A18939" s="11">
        <v>1.6882622981174107E-2</v>
      </c>
      <c r="B18939" s="11">
        <v>9.4302868998526277E-4</v>
      </c>
      <c r="C18939" s="11"/>
      <c r="D18939" s="11"/>
      <c r="E18939" s="14"/>
    </row>
    <row r="18940" spans="1:5">
      <c r="A18940" s="11">
        <v>4.128519566923565E-2</v>
      </c>
      <c r="B18940" s="11">
        <v>2.6613567916290858E-3</v>
      </c>
      <c r="C18940" s="11"/>
      <c r="D18940" s="11"/>
      <c r="E18940" s="14"/>
    </row>
    <row r="18941" spans="1:5">
      <c r="A18941" s="11">
        <v>1.6897468452685225E-2</v>
      </c>
      <c r="B18941" s="11">
        <v>9.81167747092051E-4</v>
      </c>
      <c r="C18941" s="11"/>
      <c r="D18941" s="11"/>
      <c r="E18941" s="14"/>
    </row>
    <row r="18942" spans="1:5">
      <c r="A18942" s="11">
        <v>2.6293698333538527E-2</v>
      </c>
      <c r="B18942" s="11">
        <v>1.7250715989509152E-3</v>
      </c>
      <c r="C18942" s="11"/>
      <c r="D18942" s="11"/>
      <c r="E18942" s="14"/>
    </row>
    <row r="18943" spans="1:5">
      <c r="A18943" s="11">
        <v>2.2880297882632444E-2</v>
      </c>
      <c r="B18943" s="11">
        <v>1.5358242834371154E-3</v>
      </c>
      <c r="C18943" s="11"/>
      <c r="D18943" s="11"/>
      <c r="E18943" s="14"/>
    </row>
    <row r="18944" spans="1:5">
      <c r="A18944" s="11">
        <v>1.5493252079410626E-2</v>
      </c>
      <c r="B18944" s="11">
        <v>6.9730476479431679E-4</v>
      </c>
      <c r="C18944" s="11"/>
      <c r="D18944" s="11"/>
      <c r="E18944" s="14"/>
    </row>
    <row r="18945" spans="1:5">
      <c r="A18945" s="11">
        <v>2.9957693156565057E-2</v>
      </c>
      <c r="B18945" s="11">
        <v>2.0491262479247993E-3</v>
      </c>
      <c r="C18945" s="11"/>
      <c r="D18945" s="11"/>
      <c r="E18945" s="14"/>
    </row>
    <row r="18946" spans="1:5">
      <c r="A18946" s="11">
        <v>1.8533798442144526E-2</v>
      </c>
      <c r="B18946" s="11">
        <v>1.132135648352114E-3</v>
      </c>
      <c r="C18946" s="11"/>
      <c r="D18946" s="11"/>
      <c r="E18946" s="14"/>
    </row>
    <row r="18947" spans="1:5">
      <c r="A18947" s="11">
        <v>3.0551909495620245E-2</v>
      </c>
      <c r="B18947" s="11">
        <v>2.0437406497637767E-3</v>
      </c>
      <c r="C18947" s="11"/>
      <c r="D18947" s="11"/>
      <c r="E18947" s="14"/>
    </row>
    <row r="18948" spans="1:5">
      <c r="A18948" s="11">
        <v>1.8966148959296211E-2</v>
      </c>
      <c r="B18948" s="11">
        <v>1.1943009514222595E-3</v>
      </c>
      <c r="C18948" s="11"/>
      <c r="D18948" s="11"/>
      <c r="E18948" s="14"/>
    </row>
    <row r="18949" spans="1:5">
      <c r="A18949" s="11">
        <v>1.6478520333329385E-2</v>
      </c>
      <c r="B18949" s="11">
        <v>8.5749314112538533E-4</v>
      </c>
      <c r="C18949" s="11"/>
      <c r="D18949" s="11"/>
      <c r="E18949" s="14"/>
    </row>
    <row r="18950" spans="1:5">
      <c r="A18950" s="11">
        <v>2.4802939553725784E-2</v>
      </c>
      <c r="B18950" s="11">
        <v>1.675336016569098E-3</v>
      </c>
      <c r="C18950" s="11"/>
      <c r="D18950" s="11"/>
      <c r="E18950" s="14"/>
    </row>
    <row r="18951" spans="1:5">
      <c r="A18951" s="11">
        <v>1.647086713749784E-2</v>
      </c>
      <c r="B18951" s="11">
        <v>9.1753596367000114E-4</v>
      </c>
      <c r="C18951" s="11"/>
      <c r="D18951" s="11"/>
      <c r="E18951" s="14"/>
    </row>
    <row r="18952" spans="1:5">
      <c r="A18952" s="11">
        <v>2.1137037327000441E-2</v>
      </c>
      <c r="B18952" s="11">
        <v>1.4151895058321518E-3</v>
      </c>
      <c r="C18952" s="11"/>
      <c r="D18952" s="11"/>
      <c r="E18952" s="14"/>
    </row>
    <row r="18953" spans="1:5">
      <c r="A18953" s="11">
        <v>2.0607039781267066E-2</v>
      </c>
      <c r="B18953" s="11">
        <v>1.3502556455026646E-3</v>
      </c>
      <c r="C18953" s="11"/>
      <c r="D18953" s="11"/>
      <c r="E18953" s="14"/>
    </row>
    <row r="18954" spans="1:5">
      <c r="A18954" s="11">
        <v>1.8364206845616508E-2</v>
      </c>
      <c r="B18954" s="11">
        <v>1.1490521636134321E-3</v>
      </c>
      <c r="C18954" s="11"/>
      <c r="D18954" s="11"/>
      <c r="E18954" s="14"/>
    </row>
    <row r="18955" spans="1:5">
      <c r="A18955" s="11">
        <v>2.1591180837468135E-2</v>
      </c>
      <c r="B18955" s="11">
        <v>1.4356014395867911E-3</v>
      </c>
      <c r="C18955" s="11"/>
      <c r="D18955" s="11"/>
      <c r="E18955" s="14"/>
    </row>
    <row r="18956" spans="1:5">
      <c r="A18956" s="11">
        <v>1.8056363118109757E-2</v>
      </c>
      <c r="B18956" s="11">
        <v>1.0478820976315419E-3</v>
      </c>
      <c r="C18956" s="11"/>
      <c r="D18956" s="11"/>
      <c r="E18956" s="14"/>
    </row>
    <row r="18957" spans="1:5">
      <c r="A18957" s="11">
        <v>1.6160080314458647E-2</v>
      </c>
      <c r="B18957" s="11">
        <v>8.5974485465672231E-4</v>
      </c>
      <c r="C18957" s="11"/>
      <c r="D18957" s="11"/>
      <c r="E18957" s="14"/>
    </row>
    <row r="18958" spans="1:5">
      <c r="A18958" s="11">
        <v>1.8425924400076565E-2</v>
      </c>
      <c r="B18958" s="11">
        <v>1.1392329023335957E-3</v>
      </c>
      <c r="C18958" s="11"/>
      <c r="D18958" s="11"/>
      <c r="E18958" s="14"/>
    </row>
    <row r="18959" spans="1:5">
      <c r="A18959" s="11">
        <v>2.005641977005888E-2</v>
      </c>
      <c r="B18959" s="11">
        <v>1.3178306261425392E-3</v>
      </c>
      <c r="C18959" s="11"/>
      <c r="D18959" s="11"/>
      <c r="E18959" s="14"/>
    </row>
    <row r="18960" spans="1:5">
      <c r="A18960" s="11">
        <v>2.1926063886600157E-2</v>
      </c>
      <c r="B18960" s="11">
        <v>1.4754677770909299E-3</v>
      </c>
      <c r="C18960" s="11"/>
      <c r="D18960" s="11"/>
      <c r="E18960" s="14"/>
    </row>
    <row r="18961" spans="1:5">
      <c r="A18961" s="11">
        <v>2.1322012335892204E-2</v>
      </c>
      <c r="B18961" s="11">
        <v>1.4226012623898253E-3</v>
      </c>
      <c r="C18961" s="11"/>
      <c r="D18961" s="11"/>
      <c r="E18961" s="14"/>
    </row>
    <row r="18962" spans="1:5">
      <c r="A18962" s="11">
        <v>2.6529875526916376E-2</v>
      </c>
      <c r="B18962" s="11">
        <v>1.8260025259617769E-3</v>
      </c>
      <c r="C18962" s="11"/>
      <c r="D18962" s="11"/>
      <c r="E18962" s="14"/>
    </row>
    <row r="18963" spans="1:5">
      <c r="A18963" s="11">
        <v>1.5700039008024188E-2</v>
      </c>
      <c r="B18963" s="11">
        <v>6.9552694994325928E-4</v>
      </c>
      <c r="C18963" s="11"/>
      <c r="D18963" s="11"/>
      <c r="E18963" s="14"/>
    </row>
    <row r="18964" spans="1:5">
      <c r="A18964" s="11">
        <v>2.2420243896988719E-2</v>
      </c>
      <c r="B18964" s="11">
        <v>1.5309072089209211E-3</v>
      </c>
      <c r="C18964" s="11"/>
      <c r="D18964" s="11"/>
      <c r="E18964" s="14"/>
    </row>
    <row r="18965" spans="1:5">
      <c r="A18965" s="11">
        <v>1.9032561403175198E-2</v>
      </c>
      <c r="B18965" s="11">
        <v>1.1969844247673726E-3</v>
      </c>
      <c r="C18965" s="11"/>
      <c r="D18965" s="11"/>
      <c r="E18965" s="14"/>
    </row>
    <row r="18966" spans="1:5">
      <c r="A18966" s="11">
        <v>1.8679607253138122E-2</v>
      </c>
      <c r="B18966" s="11">
        <v>1.1709982160143318E-3</v>
      </c>
      <c r="C18966" s="11"/>
      <c r="D18966" s="11"/>
      <c r="E18966" s="14"/>
    </row>
    <row r="18967" spans="1:5">
      <c r="A18967" s="11">
        <v>2.1061969144031703E-2</v>
      </c>
      <c r="B18967" s="11">
        <v>1.399552237299716E-3</v>
      </c>
      <c r="C18967" s="11"/>
      <c r="D18967" s="11"/>
      <c r="E18967" s="14"/>
    </row>
    <row r="18968" spans="1:5">
      <c r="A18968" s="11">
        <v>2.1715796355031899E-2</v>
      </c>
      <c r="B18968" s="11">
        <v>1.4249164595711062E-3</v>
      </c>
      <c r="C18968" s="11"/>
      <c r="D18968" s="11"/>
      <c r="E18968" s="14"/>
    </row>
    <row r="18969" spans="1:5">
      <c r="A18969" s="11">
        <v>1.7826953522405483E-2</v>
      </c>
      <c r="B18969" s="11">
        <v>1.0713131437243392E-3</v>
      </c>
      <c r="C18969" s="11"/>
      <c r="D18969" s="11"/>
      <c r="E18969" s="14"/>
    </row>
    <row r="18970" spans="1:5">
      <c r="A18970" s="11">
        <v>1.9335119942193311E-2</v>
      </c>
      <c r="B18970" s="11">
        <v>1.2341029313148099E-3</v>
      </c>
      <c r="C18970" s="11"/>
      <c r="D18970" s="11"/>
      <c r="E18970" s="14"/>
    </row>
    <row r="18971" spans="1:5">
      <c r="A18971" s="11">
        <v>1.6012293521862207E-2</v>
      </c>
      <c r="B18971" s="11">
        <v>7.8168086745127974E-4</v>
      </c>
      <c r="C18971" s="11"/>
      <c r="D18971" s="11"/>
      <c r="E18971" s="14"/>
    </row>
    <row r="18972" spans="1:5">
      <c r="A18972" s="11">
        <v>1.9788731233242464E-2</v>
      </c>
      <c r="B18972" s="11">
        <v>1.2774790770169121E-3</v>
      </c>
      <c r="C18972" s="11"/>
      <c r="D18972" s="11"/>
      <c r="E18972" s="14"/>
    </row>
    <row r="18973" spans="1:5">
      <c r="A18973" s="11">
        <v>2.3656965509509825E-2</v>
      </c>
      <c r="B18973" s="11">
        <v>1.4915620890472527E-3</v>
      </c>
      <c r="C18973" s="11"/>
      <c r="D18973" s="11"/>
      <c r="E18973" s="14"/>
    </row>
    <row r="18974" spans="1:5">
      <c r="A18974" s="11">
        <v>2.3238665000987469E-2</v>
      </c>
      <c r="B18974" s="11">
        <v>1.553872281896075E-3</v>
      </c>
      <c r="C18974" s="11"/>
      <c r="D18974" s="11"/>
      <c r="E18974" s="14"/>
    </row>
    <row r="18975" spans="1:5">
      <c r="A18975" s="11">
        <v>1.9174167997122328E-2</v>
      </c>
      <c r="B18975" s="11">
        <v>1.2339947156296284E-3</v>
      </c>
      <c r="C18975" s="11"/>
      <c r="D18975" s="11"/>
      <c r="E18975" s="14"/>
    </row>
    <row r="18976" spans="1:5">
      <c r="A18976" s="11">
        <v>1.7317237681765858E-2</v>
      </c>
      <c r="B18976" s="11">
        <v>9.4574593656836247E-4</v>
      </c>
      <c r="C18976" s="11"/>
      <c r="D18976" s="11"/>
      <c r="E18976" s="14"/>
    </row>
    <row r="18977" spans="1:5">
      <c r="A18977" s="11">
        <v>2.5142419697841721E-2</v>
      </c>
      <c r="B18977" s="11">
        <v>1.7234371998166834E-3</v>
      </c>
      <c r="C18977" s="11"/>
      <c r="D18977" s="11"/>
      <c r="E18977" s="14"/>
    </row>
    <row r="18978" spans="1:5">
      <c r="A18978" s="11">
        <v>2.6123296167636003E-2</v>
      </c>
      <c r="B18978" s="11">
        <v>1.80220843098573E-3</v>
      </c>
      <c r="C18978" s="11"/>
      <c r="D18978" s="11"/>
      <c r="E18978" s="14"/>
    </row>
    <row r="18979" spans="1:5">
      <c r="A18979" s="11">
        <v>1.9266159570441768E-2</v>
      </c>
      <c r="B18979" s="11">
        <v>1.251258496356896E-3</v>
      </c>
      <c r="C18979" s="11"/>
      <c r="D18979" s="11"/>
      <c r="E18979" s="14"/>
    </row>
    <row r="18980" spans="1:5">
      <c r="A18980" s="11">
        <v>1.9765442382911065E-2</v>
      </c>
      <c r="B18980" s="11">
        <v>1.2958557771926959E-3</v>
      </c>
      <c r="C18980" s="11"/>
      <c r="D18980" s="11"/>
      <c r="E18980" s="14"/>
    </row>
    <row r="18981" spans="1:5">
      <c r="A18981" s="11">
        <v>3.0845241756848954E-2</v>
      </c>
      <c r="B18981" s="11">
        <v>2.1094476415135541E-3</v>
      </c>
      <c r="C18981" s="11"/>
      <c r="D18981" s="11"/>
      <c r="E18981" s="14"/>
    </row>
    <row r="18982" spans="1:5">
      <c r="A18982" s="11">
        <v>2.5234649151876596E-2</v>
      </c>
      <c r="B18982" s="11">
        <v>1.7302367288382348E-3</v>
      </c>
      <c r="C18982" s="11"/>
      <c r="D18982" s="11"/>
      <c r="E18982" s="14"/>
    </row>
    <row r="18983" spans="1:5">
      <c r="A18983" s="11">
        <v>1.5746899349349374E-2</v>
      </c>
      <c r="B18983" s="11">
        <v>7.2920524452584838E-4</v>
      </c>
      <c r="C18983" s="11"/>
      <c r="D18983" s="11"/>
      <c r="E18983" s="14"/>
    </row>
    <row r="18984" spans="1:5">
      <c r="A18984" s="11">
        <v>2.7387618563328036E-2</v>
      </c>
      <c r="B18984" s="11">
        <v>1.8070222270568021E-3</v>
      </c>
      <c r="C18984" s="11"/>
      <c r="D18984" s="11"/>
      <c r="E18984" s="14"/>
    </row>
    <row r="18985" spans="1:5">
      <c r="A18985" s="11">
        <v>2.2508782924447277E-2</v>
      </c>
      <c r="B18985" s="11">
        <v>1.4465886761881475E-3</v>
      </c>
      <c r="C18985" s="11"/>
      <c r="D18985" s="11"/>
      <c r="E18985" s="14"/>
    </row>
    <row r="18986" spans="1:5">
      <c r="A18986" s="11">
        <v>2.3750552808902224E-2</v>
      </c>
      <c r="B18986" s="11">
        <v>1.505621597278953E-3</v>
      </c>
      <c r="C18986" s="11"/>
      <c r="D18986" s="11"/>
      <c r="E18986" s="14"/>
    </row>
    <row r="18987" spans="1:5">
      <c r="A18987" s="11">
        <v>3.7493430355401244E-2</v>
      </c>
      <c r="B18987" s="11">
        <v>2.4229420328394447E-3</v>
      </c>
      <c r="C18987" s="11"/>
      <c r="D18987" s="11"/>
      <c r="E18987" s="14"/>
    </row>
    <row r="18988" spans="1:5">
      <c r="A18988" s="11">
        <v>2.6699178219660193E-2</v>
      </c>
      <c r="B18988" s="11">
        <v>1.7924405956594369E-3</v>
      </c>
      <c r="C18988" s="11"/>
      <c r="D18988" s="11"/>
      <c r="E18988" s="14"/>
    </row>
    <row r="18989" spans="1:5">
      <c r="A18989" s="11">
        <v>2.214420017921866E-2</v>
      </c>
      <c r="B18989" s="11">
        <v>1.4975680874624172E-3</v>
      </c>
      <c r="C18989" s="11"/>
      <c r="D18989" s="11"/>
      <c r="E18989" s="14"/>
    </row>
    <row r="18990" spans="1:5">
      <c r="A18990" s="11">
        <v>2.4683641709366638E-2</v>
      </c>
      <c r="B18990" s="11">
        <v>1.6179382108263694E-3</v>
      </c>
      <c r="C18990" s="11"/>
      <c r="D18990" s="11"/>
      <c r="E18990" s="14"/>
    </row>
    <row r="18991" spans="1:5">
      <c r="A18991" s="11">
        <v>1.8640111979939776E-2</v>
      </c>
      <c r="B18991" s="11">
        <v>1.1811094595105573E-3</v>
      </c>
      <c r="C18991" s="11"/>
      <c r="D18991" s="11"/>
      <c r="E18991" s="14"/>
    </row>
    <row r="18992" spans="1:5">
      <c r="A18992" s="11">
        <v>2.0794088195605638E-2</v>
      </c>
      <c r="B18992" s="11">
        <v>1.3856229298424719E-3</v>
      </c>
      <c r="C18992" s="11"/>
      <c r="D18992" s="11"/>
      <c r="E18992" s="14"/>
    </row>
    <row r="18993" spans="1:5">
      <c r="A18993" s="11">
        <v>1.9780358631652874E-2</v>
      </c>
      <c r="B18993" s="11">
        <v>1.2908983592309347E-3</v>
      </c>
      <c r="C18993" s="11"/>
      <c r="D18993" s="11"/>
      <c r="E18993" s="14"/>
    </row>
    <row r="18994" spans="1:5">
      <c r="A18994" s="11">
        <v>2.553182917188113E-2</v>
      </c>
      <c r="B18994" s="11">
        <v>1.6801486571789458E-3</v>
      </c>
      <c r="C18994" s="11"/>
      <c r="D18994" s="11"/>
      <c r="E18994" s="14"/>
    </row>
    <row r="18995" spans="1:5">
      <c r="A18995" s="11">
        <v>1.5835818735295971E-2</v>
      </c>
      <c r="B18995" s="11">
        <v>4.0229785039312633E-4</v>
      </c>
      <c r="C18995" s="11"/>
      <c r="D18995" s="11"/>
      <c r="E18995" s="14"/>
    </row>
    <row r="18996" spans="1:5">
      <c r="A18996" s="11">
        <v>2.0620273858679834E-2</v>
      </c>
      <c r="B18996" s="11">
        <v>1.2748674810147834E-3</v>
      </c>
      <c r="C18996" s="11"/>
      <c r="D18996" s="11"/>
      <c r="E18996" s="14"/>
    </row>
    <row r="18997" spans="1:5">
      <c r="A18997" s="11">
        <v>2.4682335060556122E-2</v>
      </c>
      <c r="B18997" s="11">
        <v>1.6902037891472056E-3</v>
      </c>
      <c r="C18997" s="11"/>
      <c r="D18997" s="11"/>
      <c r="E18997" s="14"/>
    </row>
    <row r="18998" spans="1:5">
      <c r="A18998" s="11">
        <v>2.577874812559898E-2</v>
      </c>
      <c r="B18998" s="11">
        <v>1.7559030684504834E-3</v>
      </c>
      <c r="C18998" s="11"/>
      <c r="D18998" s="11"/>
      <c r="E18998" s="14"/>
    </row>
    <row r="18999" spans="1:5">
      <c r="A18999" s="11">
        <v>1.6976848973758785E-2</v>
      </c>
      <c r="B18999" s="11">
        <v>9.2092612348075229E-4</v>
      </c>
      <c r="C18999" s="11"/>
      <c r="D18999" s="11"/>
      <c r="E18999" s="14"/>
    </row>
    <row r="19000" spans="1:5">
      <c r="A19000" s="11">
        <v>2.1253721702449185E-2</v>
      </c>
      <c r="B19000" s="11">
        <v>1.4241668954861177E-3</v>
      </c>
      <c r="C19000" s="11"/>
      <c r="D19000" s="11"/>
      <c r="E19000" s="14"/>
    </row>
    <row r="19001" spans="1:5">
      <c r="A19001" s="11">
        <v>1.8354040645090428E-2</v>
      </c>
      <c r="B19001" s="11">
        <v>1.1572511910164739E-3</v>
      </c>
      <c r="C19001" s="11"/>
      <c r="D19001" s="11"/>
      <c r="E19001" s="14"/>
    </row>
    <row r="19002" spans="1:5">
      <c r="A19002" s="11">
        <v>3.0540826147139915E-2</v>
      </c>
      <c r="B19002" s="11">
        <v>1.9830388051058417E-3</v>
      </c>
      <c r="C19002" s="11"/>
      <c r="D19002" s="11"/>
      <c r="E19002" s="14"/>
    </row>
    <row r="19003" spans="1:5">
      <c r="A19003" s="11">
        <v>1.8575845720688839E-2</v>
      </c>
      <c r="B19003" s="11">
        <v>1.171865992976157E-3</v>
      </c>
      <c r="C19003" s="11"/>
      <c r="D19003" s="11"/>
      <c r="E19003" s="14"/>
    </row>
    <row r="19004" spans="1:5">
      <c r="A19004" s="11">
        <v>1.9630106585061927E-2</v>
      </c>
      <c r="B19004" s="11">
        <v>1.2172198070040867E-3</v>
      </c>
      <c r="C19004" s="11"/>
      <c r="D19004" s="11"/>
      <c r="E19004" s="14"/>
    </row>
    <row r="19005" spans="1:5">
      <c r="A19005" s="11">
        <v>2.9193203697972556E-2</v>
      </c>
      <c r="B19005" s="11">
        <v>1.9111357113812458E-3</v>
      </c>
      <c r="C19005" s="11"/>
      <c r="D19005" s="11"/>
      <c r="E19005" s="14"/>
    </row>
    <row r="19006" spans="1:5">
      <c r="A19006" s="11">
        <v>1.8550272255987762E-2</v>
      </c>
      <c r="B19006" s="11">
        <v>1.1760892648757829E-3</v>
      </c>
      <c r="C19006" s="11"/>
      <c r="D19006" s="11"/>
      <c r="E19006" s="14"/>
    </row>
    <row r="19007" spans="1:5">
      <c r="A19007" s="11">
        <v>1.9799199502479672E-2</v>
      </c>
      <c r="B19007" s="11">
        <v>1.2420095534667671E-3</v>
      </c>
      <c r="C19007" s="11"/>
      <c r="D19007" s="11"/>
      <c r="E19007" s="14"/>
    </row>
    <row r="19008" spans="1:5">
      <c r="A19008" s="11">
        <v>2.350969834675248E-2</v>
      </c>
      <c r="B19008" s="11">
        <v>1.6042722618262479E-3</v>
      </c>
      <c r="C19008" s="11"/>
      <c r="D19008" s="11"/>
      <c r="E19008" s="14"/>
    </row>
    <row r="19009" spans="1:5">
      <c r="A19009" s="11">
        <v>1.9513161875989719E-2</v>
      </c>
      <c r="B19009" s="11">
        <v>1.2627581137204034E-3</v>
      </c>
      <c r="C19009" s="11"/>
      <c r="D19009" s="11"/>
      <c r="E19009" s="14"/>
    </row>
    <row r="19010" spans="1:5">
      <c r="A19010" s="11">
        <v>1.9091056597174135E-2</v>
      </c>
      <c r="B19010" s="11">
        <v>1.163913564755334E-3</v>
      </c>
      <c r="C19010" s="11"/>
      <c r="D19010" s="11"/>
      <c r="E19010" s="14"/>
    </row>
    <row r="19011" spans="1:5">
      <c r="A19011" s="11">
        <v>1.603275534306798E-2</v>
      </c>
      <c r="B19011" s="11">
        <v>8.3833098749855643E-4</v>
      </c>
      <c r="C19011" s="11"/>
      <c r="D19011" s="11"/>
      <c r="E19011" s="14"/>
    </row>
    <row r="19012" spans="1:5">
      <c r="A19012" s="11">
        <v>2.5930439191385289E-2</v>
      </c>
      <c r="B19012" s="11">
        <v>1.7795418489805529E-3</v>
      </c>
      <c r="C19012" s="11"/>
      <c r="D19012" s="11"/>
      <c r="E19012" s="14"/>
    </row>
    <row r="19013" spans="1:5">
      <c r="A19013" s="11">
        <v>1.9520393862254019E-2</v>
      </c>
      <c r="B19013" s="11">
        <v>1.2603813258929178E-3</v>
      </c>
      <c r="C19013" s="11"/>
      <c r="D19013" s="11"/>
      <c r="E19013" s="14"/>
    </row>
    <row r="19014" spans="1:5">
      <c r="A19014" s="11">
        <v>1.6784224226907094E-2</v>
      </c>
      <c r="B19014" s="11">
        <v>8.9008024451477791E-4</v>
      </c>
      <c r="C19014" s="11"/>
      <c r="D19014" s="11"/>
      <c r="E19014" s="14"/>
    </row>
    <row r="19015" spans="1:5">
      <c r="A19015" s="11">
        <v>2.3405487948401877E-2</v>
      </c>
      <c r="B19015" s="11">
        <v>1.6088888301336315E-3</v>
      </c>
      <c r="C19015" s="11"/>
      <c r="D19015" s="11"/>
      <c r="E19015" s="14"/>
    </row>
    <row r="19016" spans="1:5">
      <c r="A19016" s="11">
        <v>2.0345987161435427E-2</v>
      </c>
      <c r="B19016" s="11">
        <v>1.3156844766221126E-3</v>
      </c>
      <c r="C19016" s="11"/>
      <c r="D19016" s="11"/>
      <c r="E19016" s="14"/>
    </row>
    <row r="19017" spans="1:5">
      <c r="A19017" s="11">
        <v>1.821567848088634E-2</v>
      </c>
      <c r="B19017" s="11">
        <v>1.1363793009576486E-3</v>
      </c>
      <c r="C19017" s="11"/>
      <c r="D19017" s="11"/>
      <c r="E19017" s="14"/>
    </row>
    <row r="19018" spans="1:5">
      <c r="A19018" s="11">
        <v>2.5474182513584361E-2</v>
      </c>
      <c r="B19018" s="11">
        <v>1.7683080894442588E-3</v>
      </c>
      <c r="C19018" s="11"/>
      <c r="D19018" s="11"/>
      <c r="E19018" s="14"/>
    </row>
    <row r="19019" spans="1:5">
      <c r="A19019" s="11">
        <v>1.8215652293243643E-2</v>
      </c>
      <c r="B19019" s="11">
        <v>9.9977466122784086E-4</v>
      </c>
      <c r="C19019" s="11"/>
      <c r="D19019" s="11"/>
      <c r="E19019" s="14"/>
    </row>
    <row r="19020" spans="1:5">
      <c r="A19020" s="11">
        <v>4.0528308032482953E-2</v>
      </c>
      <c r="B19020" s="11">
        <v>2.6185414739908928E-3</v>
      </c>
      <c r="C19020" s="11"/>
      <c r="D19020" s="11"/>
      <c r="E19020" s="14"/>
    </row>
    <row r="19021" spans="1:5">
      <c r="A19021" s="11">
        <v>2.2540891178455154E-2</v>
      </c>
      <c r="B19021" s="11">
        <v>1.4962832020995727E-3</v>
      </c>
      <c r="C19021" s="11"/>
      <c r="D19021" s="11"/>
      <c r="E19021" s="14"/>
    </row>
    <row r="19022" spans="1:5">
      <c r="A19022" s="11">
        <v>2.2788192458500136E-2</v>
      </c>
      <c r="B19022" s="11">
        <v>1.5205565932029914E-3</v>
      </c>
      <c r="C19022" s="11"/>
      <c r="D19022" s="11"/>
      <c r="E19022" s="14"/>
    </row>
    <row r="19023" spans="1:5">
      <c r="A19023" s="11">
        <v>1.6057130067040782E-2</v>
      </c>
      <c r="B19023" s="11">
        <v>8.4525140509369545E-4</v>
      </c>
      <c r="C19023" s="11"/>
      <c r="D19023" s="11"/>
      <c r="E19023" s="14"/>
    </row>
    <row r="19024" spans="1:5">
      <c r="A19024" s="11">
        <v>1.8682883675362857E-2</v>
      </c>
      <c r="B19024" s="11">
        <v>1.0630197574499464E-3</v>
      </c>
      <c r="C19024" s="11"/>
      <c r="D19024" s="11"/>
      <c r="E19024" s="14"/>
    </row>
    <row r="19025" spans="1:5">
      <c r="A19025" s="11">
        <v>1.8876085822296478E-2</v>
      </c>
      <c r="B19025" s="11">
        <v>1.210474865824425E-3</v>
      </c>
      <c r="C19025" s="11"/>
      <c r="D19025" s="11"/>
      <c r="E19025" s="14"/>
    </row>
    <row r="19026" spans="1:5">
      <c r="A19026" s="11">
        <v>2.4831171807693911E-2</v>
      </c>
      <c r="B19026" s="11">
        <v>1.6129731854812785E-3</v>
      </c>
      <c r="C19026" s="11"/>
      <c r="D19026" s="11"/>
      <c r="E19026" s="14"/>
    </row>
    <row r="19027" spans="1:5">
      <c r="A19027" s="11">
        <v>1.5603177838411532E-2</v>
      </c>
      <c r="B19027" s="11">
        <v>7.2436568418473234E-4</v>
      </c>
      <c r="C19027" s="11"/>
      <c r="D19027" s="11"/>
      <c r="E19027" s="14"/>
    </row>
    <row r="19028" spans="1:5">
      <c r="A19028" s="11">
        <v>2.0147448454614372E-2</v>
      </c>
      <c r="B19028" s="11">
        <v>1.3192837075315345E-3</v>
      </c>
      <c r="C19028" s="11"/>
      <c r="D19028" s="11"/>
      <c r="E19028" s="14"/>
    </row>
    <row r="19029" spans="1:5">
      <c r="A19029" s="11">
        <v>3.1484079334755867E-2</v>
      </c>
      <c r="B19029" s="11">
        <v>2.1274804120722628E-3</v>
      </c>
      <c r="C19029" s="11"/>
      <c r="D19029" s="11"/>
      <c r="E19029" s="14"/>
    </row>
    <row r="19030" spans="1:5">
      <c r="A19030" s="11">
        <v>1.7464794944874788E-2</v>
      </c>
      <c r="B19030" s="11">
        <v>1.0362509186999957E-3</v>
      </c>
      <c r="C19030" s="11"/>
      <c r="D19030" s="11"/>
      <c r="E19030" s="14"/>
    </row>
    <row r="19031" spans="1:5">
      <c r="A19031" s="11">
        <v>2.02434482770916E-2</v>
      </c>
      <c r="B19031" s="11">
        <v>1.329721695615444E-3</v>
      </c>
      <c r="C19031" s="11"/>
      <c r="D19031" s="11"/>
      <c r="E19031" s="14"/>
    </row>
    <row r="19032" spans="1:5">
      <c r="A19032" s="11">
        <v>2.5775086542691585E-2</v>
      </c>
      <c r="B19032" s="11">
        <v>1.7794729616594162E-3</v>
      </c>
      <c r="C19032" s="11"/>
      <c r="D19032" s="11"/>
      <c r="E19032" s="14"/>
    </row>
    <row r="19033" spans="1:5">
      <c r="A19033" s="11">
        <v>1.7360196251380695E-2</v>
      </c>
      <c r="B19033" s="11">
        <v>1.0290506934100981E-3</v>
      </c>
      <c r="C19033" s="11"/>
      <c r="D19033" s="11"/>
      <c r="E19033" s="14"/>
    </row>
    <row r="19034" spans="1:5">
      <c r="A19034" s="11">
        <v>2.0549264112458453E-2</v>
      </c>
      <c r="B19034" s="11">
        <v>1.3507680499643643E-3</v>
      </c>
      <c r="C19034" s="11"/>
      <c r="D19034" s="11"/>
      <c r="E19034" s="14"/>
    </row>
    <row r="19035" spans="1:5">
      <c r="A19035" s="11">
        <v>2.0033629679242573E-2</v>
      </c>
      <c r="B19035" s="11">
        <v>1.2344814882920086E-3</v>
      </c>
      <c r="C19035" s="11"/>
      <c r="D19035" s="11"/>
      <c r="E19035" s="14"/>
    </row>
    <row r="19036" spans="1:5">
      <c r="A19036" s="11">
        <v>1.8637487180572981E-2</v>
      </c>
      <c r="B19036" s="11">
        <v>1.1034594537412392E-3</v>
      </c>
      <c r="C19036" s="11"/>
      <c r="D19036" s="11"/>
      <c r="E19036" s="14"/>
    </row>
    <row r="19037" spans="1:5">
      <c r="A19037" s="11">
        <v>1.5375502833097845E-2</v>
      </c>
      <c r="B19037" s="11">
        <v>6.5848653739450022E-4</v>
      </c>
      <c r="C19037" s="11"/>
      <c r="D19037" s="11"/>
      <c r="E19037" s="14"/>
    </row>
    <row r="19038" spans="1:5">
      <c r="A19038" s="11">
        <v>1.9194352961573222E-2</v>
      </c>
      <c r="B19038" s="11">
        <v>1.2380851143386402E-3</v>
      </c>
      <c r="C19038" s="11"/>
      <c r="D19038" s="11"/>
      <c r="E19038" s="14"/>
    </row>
    <row r="19039" spans="1:5">
      <c r="A19039" s="11">
        <v>1.9075702176138021E-2</v>
      </c>
      <c r="B19039" s="11">
        <v>1.1219288125510222E-3</v>
      </c>
      <c r="C19039" s="11"/>
      <c r="D19039" s="11"/>
      <c r="E19039" s="14"/>
    </row>
    <row r="19040" spans="1:5">
      <c r="A19040" s="11">
        <v>2.0372203846399459E-2</v>
      </c>
      <c r="B19040" s="11">
        <v>1.3553801647694006E-3</v>
      </c>
      <c r="C19040" s="11"/>
      <c r="D19040" s="11"/>
      <c r="E19040" s="14"/>
    </row>
    <row r="19041" spans="1:5">
      <c r="A19041" s="11">
        <v>1.9210638825904285E-2</v>
      </c>
      <c r="B19041" s="11">
        <v>1.2174884391092306E-3</v>
      </c>
      <c r="C19041" s="11"/>
      <c r="D19041" s="11"/>
      <c r="E19041" s="14"/>
    </row>
    <row r="19042" spans="1:5">
      <c r="A19042" s="11">
        <v>2.3103492571928223E-2</v>
      </c>
      <c r="B19042" s="11">
        <v>1.559731649850354E-3</v>
      </c>
      <c r="C19042" s="11"/>
      <c r="D19042" s="11"/>
      <c r="E19042" s="14"/>
    </row>
    <row r="19043" spans="1:5">
      <c r="A19043" s="11">
        <v>2.1303150897657615E-2</v>
      </c>
      <c r="B19043" s="11">
        <v>1.4371883688917837E-3</v>
      </c>
      <c r="C19043" s="11"/>
      <c r="D19043" s="11"/>
      <c r="E19043" s="14"/>
    </row>
    <row r="19044" spans="1:5">
      <c r="A19044" s="11">
        <v>1.6416173712927914E-2</v>
      </c>
      <c r="B19044" s="11">
        <v>8.8548879554516699E-4</v>
      </c>
      <c r="C19044" s="11"/>
      <c r="D19044" s="11"/>
      <c r="E19044" s="14"/>
    </row>
    <row r="19045" spans="1:5">
      <c r="A19045" s="11">
        <v>2.1571179389226976E-2</v>
      </c>
      <c r="B19045" s="11">
        <v>1.4339909167770558E-3</v>
      </c>
      <c r="C19045" s="11"/>
      <c r="D19045" s="11"/>
      <c r="E19045" s="14"/>
    </row>
    <row r="19046" spans="1:5">
      <c r="A19046" s="11">
        <v>2.0078681383148143E-2</v>
      </c>
      <c r="B19046" s="11">
        <v>1.3123104934557569E-3</v>
      </c>
      <c r="C19046" s="11"/>
      <c r="D19046" s="11"/>
      <c r="E19046" s="14"/>
    </row>
    <row r="19047" spans="1:5">
      <c r="A19047" s="11">
        <v>2.136054358853386E-2</v>
      </c>
      <c r="B19047" s="11">
        <v>1.4389701665071066E-3</v>
      </c>
      <c r="C19047" s="11"/>
      <c r="D19047" s="11"/>
      <c r="E19047" s="14"/>
    </row>
    <row r="19048" spans="1:5">
      <c r="A19048" s="11">
        <v>1.9646749336499465E-2</v>
      </c>
      <c r="B19048" s="11">
        <v>1.2834020453206313E-3</v>
      </c>
      <c r="C19048" s="11"/>
      <c r="D19048" s="11"/>
      <c r="E19048" s="14"/>
    </row>
    <row r="19049" spans="1:5">
      <c r="A19049" s="11">
        <v>1.9686346872855805E-2</v>
      </c>
      <c r="B19049" s="11">
        <v>1.1302602803209452E-3</v>
      </c>
      <c r="C19049" s="11"/>
      <c r="D19049" s="11"/>
      <c r="E19049" s="14"/>
    </row>
    <row r="19050" spans="1:5">
      <c r="A19050" s="11">
        <v>1.7934973769569151E-2</v>
      </c>
      <c r="B19050" s="11">
        <v>1.1087736537863226E-3</v>
      </c>
      <c r="C19050" s="11"/>
      <c r="D19050" s="11"/>
      <c r="E19050" s="14"/>
    </row>
    <row r="19051" spans="1:5">
      <c r="A19051" s="11">
        <v>3.3777756516303055E-2</v>
      </c>
      <c r="B19051" s="11">
        <v>2.2478070013065383E-3</v>
      </c>
      <c r="C19051" s="11"/>
      <c r="D19051" s="11"/>
      <c r="E19051" s="14"/>
    </row>
    <row r="19052" spans="1:5">
      <c r="A19052" s="11">
        <v>1.8341344451100451E-2</v>
      </c>
      <c r="B19052" s="11">
        <v>1.1547350240008437E-3</v>
      </c>
      <c r="C19052" s="11"/>
      <c r="D19052" s="11"/>
      <c r="E19052" s="14"/>
    </row>
    <row r="19053" spans="1:5">
      <c r="A19053" s="11">
        <v>2.4120184051642828E-2</v>
      </c>
      <c r="B19053" s="11">
        <v>1.6353226369641579E-3</v>
      </c>
      <c r="C19053" s="11"/>
      <c r="D19053" s="11"/>
      <c r="E19053" s="14"/>
    </row>
    <row r="19054" spans="1:5">
      <c r="A19054" s="11">
        <v>2.3548143722291585E-2</v>
      </c>
      <c r="B19054" s="11">
        <v>1.5105391853378791E-3</v>
      </c>
      <c r="C19054" s="11"/>
      <c r="D19054" s="11"/>
      <c r="E19054" s="14"/>
    </row>
    <row r="19055" spans="1:5">
      <c r="A19055" s="11">
        <v>1.6125297653693381E-2</v>
      </c>
      <c r="B19055" s="11">
        <v>8.5588169063687057E-4</v>
      </c>
      <c r="C19055" s="11"/>
      <c r="D19055" s="11"/>
      <c r="E19055" s="14"/>
    </row>
    <row r="19056" spans="1:5">
      <c r="A19056" s="11">
        <v>2.9552645284250629E-2</v>
      </c>
      <c r="B19056" s="11">
        <v>1.9612329603338279E-3</v>
      </c>
      <c r="C19056" s="11"/>
      <c r="D19056" s="11"/>
      <c r="E19056" s="14"/>
    </row>
    <row r="19057" spans="1:5">
      <c r="A19057" s="11">
        <v>1.5503841080014288E-2</v>
      </c>
      <c r="B19057" s="11">
        <v>6.7879416825802398E-4</v>
      </c>
      <c r="C19057" s="11"/>
      <c r="D19057" s="11"/>
      <c r="E19057" s="14"/>
    </row>
    <row r="19058" spans="1:5">
      <c r="A19058" s="11">
        <v>2.2033938028137946E-2</v>
      </c>
      <c r="B19058" s="11">
        <v>1.4592375981361953E-3</v>
      </c>
      <c r="C19058" s="11"/>
      <c r="D19058" s="11"/>
      <c r="E19058" s="14"/>
    </row>
    <row r="19059" spans="1:5">
      <c r="A19059" s="11">
        <v>2.3874418209807194E-2</v>
      </c>
      <c r="B19059" s="11">
        <v>1.606114816323246E-3</v>
      </c>
      <c r="C19059" s="11"/>
      <c r="D19059" s="11"/>
      <c r="E19059" s="14"/>
    </row>
    <row r="19060" spans="1:5">
      <c r="A19060" s="11">
        <v>2.0902779242152478E-2</v>
      </c>
      <c r="B19060" s="11">
        <v>1.3791993791581237E-3</v>
      </c>
      <c r="C19060" s="11"/>
      <c r="D19060" s="11"/>
      <c r="E19060" s="14"/>
    </row>
    <row r="19061" spans="1:5">
      <c r="A19061" s="11">
        <v>1.9453771155644457E-2</v>
      </c>
      <c r="B19061" s="11">
        <v>1.269410175314286E-3</v>
      </c>
      <c r="C19061" s="11"/>
      <c r="D19061" s="11"/>
      <c r="E19061" s="14"/>
    </row>
    <row r="19062" spans="1:5">
      <c r="A19062" s="11">
        <v>2.2027835848960495E-2</v>
      </c>
      <c r="B19062" s="11">
        <v>1.484612282444816E-3</v>
      </c>
      <c r="C19062" s="11"/>
      <c r="D19062" s="11"/>
      <c r="E19062" s="14"/>
    </row>
    <row r="19063" spans="1:5">
      <c r="A19063" s="11">
        <v>1.7080232870452634E-2</v>
      </c>
      <c r="B19063" s="11">
        <v>9.8661837417936184E-4</v>
      </c>
      <c r="C19063" s="11"/>
      <c r="D19063" s="11"/>
      <c r="E19063" s="14"/>
    </row>
    <row r="19064" spans="1:5">
      <c r="A19064" s="11">
        <v>3.6139230966689306E-2</v>
      </c>
      <c r="B19064" s="11">
        <v>2.3985123658375718E-3</v>
      </c>
      <c r="C19064" s="11"/>
      <c r="D19064" s="11"/>
      <c r="E19064" s="14"/>
    </row>
    <row r="19065" spans="1:5">
      <c r="A19065" s="11">
        <v>1.7567948348086768E-2</v>
      </c>
      <c r="B19065" s="11">
        <v>1.0487327178380402E-3</v>
      </c>
      <c r="C19065" s="11"/>
      <c r="D19065" s="11"/>
      <c r="E19065" s="14"/>
    </row>
    <row r="19066" spans="1:5">
      <c r="A19066" s="11">
        <v>2.35376827316181E-2</v>
      </c>
      <c r="B19066" s="11">
        <v>1.5828030101010695E-3</v>
      </c>
      <c r="C19066" s="11"/>
      <c r="D19066" s="11"/>
      <c r="E19066" s="14"/>
    </row>
    <row r="19067" spans="1:5">
      <c r="A19067" s="11">
        <v>1.6751631782749493E-2</v>
      </c>
      <c r="B19067" s="11">
        <v>9.2823608079727732E-4</v>
      </c>
      <c r="C19067" s="11"/>
      <c r="D19067" s="11"/>
      <c r="E19067" s="14"/>
    </row>
    <row r="19068" spans="1:5">
      <c r="A19068" s="11">
        <v>2.8711685417412969E-2</v>
      </c>
      <c r="B19068" s="11">
        <v>1.9768372994101919E-3</v>
      </c>
      <c r="C19068" s="11"/>
      <c r="D19068" s="11"/>
      <c r="E19068" s="14"/>
    </row>
    <row r="19069" spans="1:5">
      <c r="A19069" s="11">
        <v>1.7693092781781002E-2</v>
      </c>
      <c r="B19069" s="11">
        <v>1.0589787838091525E-3</v>
      </c>
      <c r="C19069" s="11"/>
      <c r="D19069" s="11"/>
      <c r="E19069" s="14"/>
    </row>
    <row r="19070" spans="1:5">
      <c r="A19070" s="11">
        <v>2.9268790532720107E-2</v>
      </c>
      <c r="B19070" s="11">
        <v>1.9905185129309496E-3</v>
      </c>
      <c r="C19070" s="11"/>
      <c r="D19070" s="11"/>
      <c r="E19070" s="14"/>
    </row>
    <row r="19071" spans="1:5">
      <c r="A19071" s="11">
        <v>1.9437839812602411E-2</v>
      </c>
      <c r="B19071" s="11">
        <v>1.1784722181781863E-3</v>
      </c>
      <c r="C19071" s="11"/>
      <c r="D19071" s="11"/>
      <c r="E19071" s="14"/>
    </row>
    <row r="19072" spans="1:5">
      <c r="A19072" s="11">
        <v>2.7883933536228585E-2</v>
      </c>
      <c r="B19072" s="11">
        <v>1.9248841509119023E-3</v>
      </c>
      <c r="C19072" s="11"/>
      <c r="D19072" s="11"/>
      <c r="E19072" s="14"/>
    </row>
    <row r="19073" spans="1:5">
      <c r="A19073" s="11">
        <v>1.7057147024836072E-2</v>
      </c>
      <c r="B19073" s="11">
        <v>1.0024225595913379E-3</v>
      </c>
      <c r="C19073" s="11"/>
      <c r="D19073" s="11"/>
      <c r="E19073" s="14"/>
    </row>
    <row r="19074" spans="1:5">
      <c r="A19074" s="11">
        <v>1.8273851215511051E-2</v>
      </c>
      <c r="B19074" s="11">
        <v>1.1263982821200316E-3</v>
      </c>
      <c r="C19074" s="11"/>
      <c r="D19074" s="11"/>
      <c r="E19074" s="14"/>
    </row>
    <row r="19075" spans="1:5">
      <c r="A19075" s="11">
        <v>2.1210291735459432E-2</v>
      </c>
      <c r="B19075" s="11">
        <v>1.4274288732586168E-3</v>
      </c>
      <c r="C19075" s="11"/>
      <c r="D19075" s="11"/>
      <c r="E19075" s="14"/>
    </row>
    <row r="19076" spans="1:5">
      <c r="A19076" s="11">
        <v>1.5927013645327063E-2</v>
      </c>
      <c r="B19076" s="11">
        <v>8.1755320495220305E-4</v>
      </c>
      <c r="C19076" s="11"/>
      <c r="D19076" s="11"/>
      <c r="E19076" s="14"/>
    </row>
    <row r="19077" spans="1:5">
      <c r="A19077" s="11">
        <v>2.2094056070451253E-2</v>
      </c>
      <c r="B19077" s="11">
        <v>1.499724765878297E-3</v>
      </c>
      <c r="C19077" s="11"/>
      <c r="D19077" s="11"/>
      <c r="E19077" s="14"/>
    </row>
    <row r="19078" spans="1:5">
      <c r="A19078" s="11">
        <v>2.1445895470007852E-2</v>
      </c>
      <c r="B19078" s="11">
        <v>1.4411093998870799E-3</v>
      </c>
      <c r="C19078" s="11"/>
      <c r="D19078" s="11"/>
      <c r="E19078" s="14"/>
    </row>
    <row r="19079" spans="1:5">
      <c r="A19079" s="11">
        <v>1.7549506855397943E-2</v>
      </c>
      <c r="B19079" s="11">
        <v>9.5824986135016794E-4</v>
      </c>
      <c r="C19079" s="11"/>
      <c r="D19079" s="11"/>
      <c r="E19079" s="14"/>
    </row>
    <row r="19080" spans="1:5">
      <c r="A19080" s="11">
        <v>1.7063114684816576E-2</v>
      </c>
      <c r="B19080" s="11">
        <v>9.946689661096944E-4</v>
      </c>
      <c r="C19080" s="11"/>
      <c r="D19080" s="11"/>
      <c r="E19080" s="14"/>
    </row>
    <row r="19081" spans="1:5">
      <c r="A19081" s="11">
        <v>1.8279845391877717E-2</v>
      </c>
      <c r="B19081" s="11">
        <v>1.1194970694629162E-3</v>
      </c>
      <c r="C19081" s="11"/>
      <c r="D19081" s="11"/>
      <c r="E19081" s="14"/>
    </row>
    <row r="19082" spans="1:5">
      <c r="A19082" s="11">
        <v>1.8981551018743905E-2</v>
      </c>
      <c r="B19082" s="11">
        <v>1.2226009134111661E-3</v>
      </c>
      <c r="C19082" s="11"/>
      <c r="D19082" s="11"/>
      <c r="E19082" s="14"/>
    </row>
    <row r="19083" spans="1:5">
      <c r="A19083" s="11">
        <v>2.8214216696271898E-2</v>
      </c>
      <c r="B19083" s="11">
        <v>1.9235555181651167E-3</v>
      </c>
      <c r="C19083" s="11"/>
      <c r="D19083" s="11"/>
      <c r="E19083" s="14"/>
    </row>
    <row r="19084" spans="1:5">
      <c r="A19084" s="11">
        <v>1.8751301362464043E-2</v>
      </c>
      <c r="B19084" s="11">
        <v>1.1936013080855517E-3</v>
      </c>
      <c r="C19084" s="11"/>
      <c r="D19084" s="11"/>
      <c r="E19084" s="14"/>
    </row>
    <row r="19085" spans="1:5">
      <c r="A19085" s="11">
        <v>2.6994721768840414E-2</v>
      </c>
      <c r="B19085" s="11">
        <v>1.8669763964746879E-3</v>
      </c>
      <c r="C19085" s="11"/>
      <c r="D19085" s="11"/>
      <c r="E19085" s="14"/>
    </row>
    <row r="19086" spans="1:5">
      <c r="A19086" s="11">
        <v>2.2899206109326029E-2</v>
      </c>
      <c r="B19086" s="11">
        <v>1.5498387298709311E-3</v>
      </c>
      <c r="C19086" s="11"/>
      <c r="D19086" s="11"/>
      <c r="E19086" s="14"/>
    </row>
    <row r="19087" spans="1:5">
      <c r="A19087" s="11">
        <v>2.1570715816199397E-2</v>
      </c>
      <c r="B19087" s="11">
        <v>1.4522810803325272E-3</v>
      </c>
      <c r="C19087" s="11"/>
      <c r="D19087" s="11"/>
      <c r="E19087" s="14"/>
    </row>
    <row r="19088" spans="1:5">
      <c r="A19088" s="11">
        <v>1.9347727606930529E-2</v>
      </c>
      <c r="B19088" s="11">
        <v>1.244799121789323E-3</v>
      </c>
      <c r="C19088" s="11"/>
      <c r="D19088" s="11"/>
      <c r="E19088" s="14"/>
    </row>
    <row r="19089" spans="1:5">
      <c r="A19089" s="11">
        <v>2.3789700324890264E-2</v>
      </c>
      <c r="B19089" s="11">
        <v>1.619082778881198E-3</v>
      </c>
      <c r="C19089" s="11"/>
      <c r="D19089" s="11"/>
      <c r="E19089" s="14"/>
    </row>
    <row r="19090" spans="1:5">
      <c r="A19090" s="11">
        <v>1.5503411265446203E-2</v>
      </c>
      <c r="B19090" s="11">
        <v>7.0812913579705486E-4</v>
      </c>
      <c r="C19090" s="11"/>
      <c r="D19090" s="11"/>
      <c r="E19090" s="14"/>
    </row>
    <row r="19091" spans="1:5">
      <c r="A19091" s="11">
        <v>2.2487861874565782E-2</v>
      </c>
      <c r="B19091" s="11">
        <v>1.4412418443162617E-3</v>
      </c>
      <c r="C19091" s="11"/>
      <c r="D19091" s="11"/>
      <c r="E19091" s="14"/>
    </row>
    <row r="19092" spans="1:5">
      <c r="A19092" s="11">
        <v>2.6119335688501107E-2</v>
      </c>
      <c r="B19092" s="11">
        <v>1.7607488170225849E-3</v>
      </c>
      <c r="C19092" s="11"/>
      <c r="D19092" s="11"/>
      <c r="E19092" s="14"/>
    </row>
    <row r="19093" spans="1:5">
      <c r="A19093" s="11">
        <v>1.820718974068045E-2</v>
      </c>
      <c r="B19093" s="11">
        <v>1.1263192042892038E-3</v>
      </c>
      <c r="C19093" s="11"/>
      <c r="D19093" s="11"/>
      <c r="E19093" s="14"/>
    </row>
    <row r="19094" spans="1:5">
      <c r="A19094" s="11">
        <v>2.5629007121685969E-2</v>
      </c>
      <c r="B19094" s="11">
        <v>1.7668227320408614E-3</v>
      </c>
      <c r="C19094" s="11"/>
      <c r="D19094" s="11"/>
      <c r="E19094" s="14"/>
    </row>
    <row r="19095" spans="1:5">
      <c r="A19095" s="11">
        <v>1.6223675278118719E-2</v>
      </c>
      <c r="B19095" s="11">
        <v>7.5935642863110531E-4</v>
      </c>
      <c r="C19095" s="11"/>
      <c r="D19095" s="11"/>
      <c r="E19095" s="14"/>
    </row>
    <row r="19096" spans="1:5">
      <c r="A19096" s="11">
        <v>1.6184848180105443E-2</v>
      </c>
      <c r="B19096" s="11">
        <v>8.5988508422159033E-4</v>
      </c>
      <c r="C19096" s="11"/>
      <c r="D19096" s="11"/>
      <c r="E19096" s="14"/>
    </row>
    <row r="19097" spans="1:5">
      <c r="A19097" s="11">
        <v>1.649770310847036E-2</v>
      </c>
      <c r="B19097" s="11">
        <v>9.208846250736741E-4</v>
      </c>
      <c r="C19097" s="11"/>
      <c r="D19097" s="11"/>
      <c r="E19097" s="14"/>
    </row>
    <row r="19098" spans="1:5">
      <c r="A19098" s="11">
        <v>2.0488459318983802E-2</v>
      </c>
      <c r="B19098" s="11">
        <v>1.3268629849262404E-3</v>
      </c>
      <c r="C19098" s="11"/>
      <c r="D19098" s="11"/>
      <c r="E19098" s="14"/>
    </row>
    <row r="19099" spans="1:5">
      <c r="A19099" s="11">
        <v>2.740899628355533E-2</v>
      </c>
      <c r="B19099" s="11">
        <v>1.8306573296435467E-3</v>
      </c>
      <c r="C19099" s="11"/>
      <c r="D19099" s="11"/>
      <c r="E19099" s="14"/>
    </row>
    <row r="19100" spans="1:5">
      <c r="A19100" s="11">
        <v>2.7321607137292075E-2</v>
      </c>
      <c r="B19100" s="11">
        <v>1.8789740565069524E-3</v>
      </c>
      <c r="C19100" s="11"/>
      <c r="D19100" s="11"/>
      <c r="E19100" s="14"/>
    </row>
    <row r="19101" spans="1:5">
      <c r="A19101" s="11">
        <v>1.6352836630259236E-2</v>
      </c>
      <c r="B19101" s="11">
        <v>6.9504160982970819E-4</v>
      </c>
      <c r="C19101" s="11"/>
      <c r="D19101" s="11"/>
      <c r="E19101" s="14"/>
    </row>
    <row r="19102" spans="1:5">
      <c r="A19102" s="11">
        <v>2.5489367279987029E-2</v>
      </c>
      <c r="B19102" s="11">
        <v>1.6490894724662556E-3</v>
      </c>
      <c r="C19102" s="11"/>
      <c r="D19102" s="11"/>
      <c r="E19102" s="14"/>
    </row>
    <row r="19103" spans="1:5">
      <c r="A19103" s="11">
        <v>2.0476122351964509E-2</v>
      </c>
      <c r="B19103" s="11">
        <v>1.3322681038270827E-3</v>
      </c>
      <c r="C19103" s="11"/>
      <c r="D19103" s="11"/>
      <c r="E19103" s="14"/>
    </row>
    <row r="19104" spans="1:5">
      <c r="A19104" s="11">
        <v>2.1731505922190725E-2</v>
      </c>
      <c r="B19104" s="11">
        <v>1.4488952921528689E-3</v>
      </c>
      <c r="C19104" s="11"/>
      <c r="D19104" s="11"/>
      <c r="E19104" s="14"/>
    </row>
    <row r="19105" spans="1:5">
      <c r="A19105" s="11">
        <v>2.4601590895925757E-2</v>
      </c>
      <c r="B19105" s="11">
        <v>1.7029776686035619E-3</v>
      </c>
      <c r="C19105" s="11"/>
      <c r="D19105" s="11"/>
      <c r="E19105" s="14"/>
    </row>
    <row r="19106" spans="1:5">
      <c r="A19106" s="11">
        <v>2.3766274086850663E-2</v>
      </c>
      <c r="B19106" s="11">
        <v>1.596590885987128E-3</v>
      </c>
      <c r="C19106" s="11"/>
      <c r="D19106" s="11"/>
      <c r="E19106" s="14"/>
    </row>
    <row r="19107" spans="1:5">
      <c r="A19107" s="11">
        <v>2.9005040698962321E-2</v>
      </c>
      <c r="B19107" s="11">
        <v>1.9582796057483931E-3</v>
      </c>
      <c r="C19107" s="11"/>
      <c r="D19107" s="11"/>
      <c r="E19107" s="14"/>
    </row>
    <row r="19108" spans="1:5">
      <c r="A19108" s="11">
        <v>2.6796931208368482E-2</v>
      </c>
      <c r="B19108" s="11">
        <v>1.8509465813854491E-3</v>
      </c>
      <c r="C19108" s="11"/>
      <c r="D19108" s="11"/>
      <c r="E19108" s="14"/>
    </row>
    <row r="19109" spans="1:5">
      <c r="A19109" s="11">
        <v>2.1287026166343752E-2</v>
      </c>
      <c r="B19109" s="11">
        <v>1.3297442005004356E-3</v>
      </c>
      <c r="C19109" s="11"/>
      <c r="D19109" s="11"/>
      <c r="E19109" s="14"/>
    </row>
    <row r="19110" spans="1:5">
      <c r="A19110" s="11">
        <v>2.2633116665525109E-2</v>
      </c>
      <c r="B19110" s="11">
        <v>1.535510442141281E-3</v>
      </c>
      <c r="C19110" s="11"/>
      <c r="D19110" s="11"/>
      <c r="E19110" s="14"/>
    </row>
    <row r="19111" spans="1:5">
      <c r="A19111" s="11">
        <v>1.5834124773993104E-2</v>
      </c>
      <c r="B19111" s="11">
        <v>7.9917985745439461E-4</v>
      </c>
      <c r="C19111" s="11"/>
      <c r="D19111" s="11"/>
      <c r="E19111" s="14"/>
    </row>
    <row r="19112" spans="1:5">
      <c r="A19112" s="11">
        <v>1.6407299563106121E-2</v>
      </c>
      <c r="B19112" s="11">
        <v>8.3325903636237105E-4</v>
      </c>
      <c r="C19112" s="11"/>
      <c r="D19112" s="11"/>
      <c r="E19112" s="14"/>
    </row>
    <row r="19113" spans="1:5">
      <c r="A19113" s="11">
        <v>2.3347366259111397E-2</v>
      </c>
      <c r="B19113" s="11">
        <v>1.5868078682531837E-3</v>
      </c>
      <c r="C19113" s="11"/>
      <c r="D19113" s="11"/>
      <c r="E19113" s="14"/>
    </row>
    <row r="19114" spans="1:5">
      <c r="A19114" s="11">
        <v>2.5223933766222735E-2</v>
      </c>
      <c r="B19114" s="11">
        <v>1.7485735434865143E-3</v>
      </c>
      <c r="C19114" s="11"/>
      <c r="D19114" s="11"/>
      <c r="E19114" s="14"/>
    </row>
    <row r="19115" spans="1:5">
      <c r="A19115" s="11">
        <v>2.4600816636948887E-2</v>
      </c>
      <c r="B19115" s="11">
        <v>1.6388103047925409E-3</v>
      </c>
      <c r="C19115" s="11"/>
      <c r="D19115" s="11"/>
      <c r="E19115" s="14"/>
    </row>
    <row r="19116" spans="1:5">
      <c r="A19116" s="11">
        <v>2.2081790964541912E-2</v>
      </c>
      <c r="B19116" s="11">
        <v>1.4801404375391154E-3</v>
      </c>
      <c r="C19116" s="11"/>
      <c r="D19116" s="11"/>
      <c r="E19116" s="14"/>
    </row>
    <row r="19117" spans="1:5">
      <c r="A19117" s="11">
        <v>2.4737446536791878E-2</v>
      </c>
      <c r="B19117" s="11">
        <v>1.6635217649818876E-3</v>
      </c>
      <c r="C19117" s="11"/>
      <c r="D19117" s="11"/>
      <c r="E19117" s="14"/>
    </row>
    <row r="19118" spans="1:5">
      <c r="A19118" s="11">
        <v>1.6029116621065809E-2</v>
      </c>
      <c r="B19118" s="11">
        <v>8.3340556283220267E-4</v>
      </c>
      <c r="C19118" s="11"/>
      <c r="D19118" s="11"/>
      <c r="E19118" s="14"/>
    </row>
    <row r="19119" spans="1:5">
      <c r="A19119" s="11">
        <v>2.1163327139389176E-2</v>
      </c>
      <c r="B19119" s="11">
        <v>1.2636357974843905E-3</v>
      </c>
      <c r="C19119" s="11"/>
      <c r="D19119" s="11"/>
      <c r="E19119" s="14"/>
    </row>
    <row r="19120" spans="1:5">
      <c r="A19120" s="11">
        <v>1.7655416301420524E-2</v>
      </c>
      <c r="B19120" s="11">
        <v>9.9029099165361708E-4</v>
      </c>
      <c r="C19120" s="11"/>
      <c r="D19120" s="11"/>
      <c r="E19120" s="14"/>
    </row>
    <row r="19121" spans="1:5">
      <c r="A19121" s="11">
        <v>2.5286231381205577E-2</v>
      </c>
      <c r="B19121" s="11">
        <v>1.7029264981310447E-3</v>
      </c>
      <c r="C19121" s="11"/>
      <c r="D19121" s="11"/>
      <c r="E19121" s="14"/>
    </row>
    <row r="19122" spans="1:5">
      <c r="A19122" s="11">
        <v>3.4598411257954133E-2</v>
      </c>
      <c r="B19122" s="11">
        <v>2.2683247818860962E-3</v>
      </c>
      <c r="C19122" s="11"/>
      <c r="D19122" s="11"/>
      <c r="E19122" s="14"/>
    </row>
    <row r="19123" spans="1:5">
      <c r="A19123" s="11">
        <v>1.7069335507502045E-2</v>
      </c>
      <c r="B19123" s="11">
        <v>9.5477286387318934E-4</v>
      </c>
      <c r="C19123" s="11"/>
      <c r="D19123" s="11"/>
      <c r="E19123" s="14"/>
    </row>
    <row r="19124" spans="1:5">
      <c r="A19124" s="11">
        <v>2.0405294740879619E-2</v>
      </c>
      <c r="B19124" s="11">
        <v>1.3305696908525286E-3</v>
      </c>
      <c r="C19124" s="11"/>
      <c r="D19124" s="11"/>
      <c r="E19124" s="14"/>
    </row>
    <row r="19125" spans="1:5">
      <c r="A19125" s="11">
        <v>2.3099953868594734E-2</v>
      </c>
      <c r="B19125" s="11">
        <v>1.5682445376421926E-3</v>
      </c>
      <c r="C19125" s="11"/>
      <c r="D19125" s="11"/>
      <c r="E19125" s="14"/>
    </row>
    <row r="19126" spans="1:5">
      <c r="A19126" s="11">
        <v>2.9797800478804291E-2</v>
      </c>
      <c r="B19126" s="11">
        <v>1.9704027176423882E-3</v>
      </c>
      <c r="C19126" s="11"/>
      <c r="D19126" s="11"/>
      <c r="E19126" s="14"/>
    </row>
    <row r="19127" spans="1:5">
      <c r="A19127" s="11">
        <v>1.9393218247306908E-2</v>
      </c>
      <c r="B19127" s="11">
        <v>1.2614893701490392E-3</v>
      </c>
      <c r="C19127" s="11"/>
      <c r="D19127" s="11"/>
      <c r="E19127" s="14"/>
    </row>
    <row r="19128" spans="1:5">
      <c r="A19128" s="11">
        <v>2.3660027694585882E-2</v>
      </c>
      <c r="B19128" s="11">
        <v>1.4776480484564797E-3</v>
      </c>
      <c r="C19128" s="11"/>
      <c r="D19128" s="11"/>
      <c r="E19128" s="14"/>
    </row>
    <row r="19129" spans="1:5">
      <c r="A19129" s="11">
        <v>3.2396080146166385E-2</v>
      </c>
      <c r="B19129" s="11">
        <v>2.1914775850509992E-3</v>
      </c>
      <c r="C19129" s="11"/>
      <c r="D19129" s="11"/>
      <c r="E19129" s="14"/>
    </row>
    <row r="19130" spans="1:5">
      <c r="A19130" s="11">
        <v>1.7375802966672953E-2</v>
      </c>
      <c r="B19130" s="11">
        <v>8.9103899980498796E-4</v>
      </c>
      <c r="C19130" s="11"/>
      <c r="D19130" s="11"/>
      <c r="E19130" s="14"/>
    </row>
    <row r="19131" spans="1:5">
      <c r="A19131" s="11">
        <v>3.9942221996060567E-2</v>
      </c>
      <c r="B19131" s="11">
        <v>2.5903819292522486E-3</v>
      </c>
      <c r="C19131" s="11"/>
      <c r="D19131" s="11"/>
      <c r="E19131" s="14"/>
    </row>
    <row r="19132" spans="1:5">
      <c r="A19132" s="11">
        <v>2.2018324893183627E-2</v>
      </c>
      <c r="B19132" s="11">
        <v>1.3366799354770803E-3</v>
      </c>
      <c r="C19132" s="11"/>
      <c r="D19132" s="11"/>
      <c r="E19132" s="14"/>
    </row>
    <row r="19133" spans="1:5">
      <c r="A19133" s="11">
        <v>1.7397829797922929E-2</v>
      </c>
      <c r="B19133" s="11">
        <v>9.091445055210009E-4</v>
      </c>
      <c r="C19133" s="11"/>
      <c r="D19133" s="11"/>
      <c r="E19133" s="14"/>
    </row>
    <row r="19134" spans="1:5">
      <c r="A19134" s="11">
        <v>2.0952313333096578E-2</v>
      </c>
      <c r="B19134" s="11">
        <v>1.3717205251614106E-3</v>
      </c>
      <c r="C19134" s="11"/>
      <c r="D19134" s="11"/>
      <c r="E19134" s="14"/>
    </row>
    <row r="19135" spans="1:5">
      <c r="A19135" s="11">
        <v>2.0997784146587178E-2</v>
      </c>
      <c r="B19135" s="11">
        <v>1.3372403359876754E-3</v>
      </c>
      <c r="C19135" s="11"/>
      <c r="D19135" s="11"/>
      <c r="E19135" s="14"/>
    </row>
    <row r="19136" spans="1:5">
      <c r="A19136" s="11">
        <v>2.3054876320101923E-2</v>
      </c>
      <c r="B19136" s="11">
        <v>1.5767738325554671E-3</v>
      </c>
      <c r="C19136" s="11"/>
      <c r="D19136" s="11"/>
      <c r="E19136" s="14"/>
    </row>
    <row r="19137" spans="1:5">
      <c r="A19137" s="11">
        <v>2.2761510224107287E-2</v>
      </c>
      <c r="B19137" s="11">
        <v>1.498870422909979E-3</v>
      </c>
      <c r="C19137" s="11"/>
      <c r="D19137" s="11"/>
      <c r="E19137" s="14"/>
    </row>
    <row r="19138" spans="1:5">
      <c r="A19138" s="11">
        <v>1.8117122377679144E-2</v>
      </c>
      <c r="B19138" s="11">
        <v>1.1129276276126841E-3</v>
      </c>
      <c r="C19138" s="11"/>
      <c r="D19138" s="11"/>
      <c r="E19138" s="14"/>
    </row>
    <row r="19139" spans="1:5">
      <c r="A19139" s="11">
        <v>2.5155545510905881E-2</v>
      </c>
      <c r="B19139" s="11">
        <v>1.6170653533790227E-3</v>
      </c>
      <c r="C19139" s="11"/>
      <c r="D19139" s="11"/>
      <c r="E19139" s="14"/>
    </row>
    <row r="19140" spans="1:5">
      <c r="A19140" s="11">
        <v>1.8298215188422201E-2</v>
      </c>
      <c r="B19140" s="11">
        <v>1.11499083893286E-3</v>
      </c>
      <c r="C19140" s="11"/>
      <c r="D19140" s="11"/>
      <c r="E19140" s="14"/>
    </row>
    <row r="19141" spans="1:5">
      <c r="A19141" s="11">
        <v>1.7087343194603317E-2</v>
      </c>
      <c r="B19141" s="11">
        <v>9.5347143258543113E-4</v>
      </c>
      <c r="C19141" s="11"/>
      <c r="D19141" s="11"/>
      <c r="E19141" s="14"/>
    </row>
    <row r="19142" spans="1:5">
      <c r="A19142" s="11">
        <v>2.7664455637303388E-2</v>
      </c>
      <c r="B19142" s="11">
        <v>1.8265479291039854E-3</v>
      </c>
      <c r="C19142" s="11"/>
      <c r="D19142" s="11"/>
      <c r="E19142" s="14"/>
    </row>
    <row r="19143" spans="1:5">
      <c r="A19143" s="11">
        <v>2.1619333401678594E-2</v>
      </c>
      <c r="B19143" s="11">
        <v>1.4606614096356596E-3</v>
      </c>
      <c r="C19143" s="11"/>
      <c r="D19143" s="11"/>
      <c r="E19143" s="14"/>
    </row>
    <row r="19144" spans="1:5">
      <c r="A19144" s="11">
        <v>2.2970969994774E-2</v>
      </c>
      <c r="B19144" s="11">
        <v>1.5422100693331059E-3</v>
      </c>
      <c r="C19144" s="11"/>
      <c r="D19144" s="11"/>
      <c r="E19144" s="14"/>
    </row>
    <row r="19145" spans="1:5">
      <c r="A19145" s="11">
        <v>1.7736359863875825E-2</v>
      </c>
      <c r="B19145" s="11">
        <v>1.0640460863688436E-3</v>
      </c>
      <c r="C19145" s="11"/>
      <c r="D19145" s="11"/>
      <c r="E19145" s="14"/>
    </row>
    <row r="19146" spans="1:5">
      <c r="A19146" s="11">
        <v>2.4302645793351531E-2</v>
      </c>
      <c r="B19146" s="11">
        <v>1.6769274599756632E-3</v>
      </c>
      <c r="C19146" s="11"/>
      <c r="D19146" s="11"/>
      <c r="E19146" s="14"/>
    </row>
    <row r="19147" spans="1:5">
      <c r="A19147" s="11">
        <v>1.8501724148192782E-2</v>
      </c>
      <c r="B19147" s="11">
        <v>1.1722381062646318E-3</v>
      </c>
      <c r="C19147" s="11"/>
      <c r="D19147" s="11"/>
      <c r="E19147" s="14"/>
    </row>
    <row r="19148" spans="1:5">
      <c r="A19148" s="11">
        <v>1.8436228752226148E-2</v>
      </c>
      <c r="B19148" s="11">
        <v>1.154747811299208E-3</v>
      </c>
      <c r="C19148" s="11"/>
      <c r="D19148" s="11"/>
      <c r="E19148" s="14"/>
    </row>
    <row r="19149" spans="1:5">
      <c r="A19149" s="11">
        <v>1.898529429415359E-2</v>
      </c>
      <c r="B19149" s="11">
        <v>1.2160819405940941E-3</v>
      </c>
      <c r="C19149" s="11"/>
      <c r="D19149" s="11"/>
      <c r="E19149" s="14"/>
    </row>
    <row r="19150" spans="1:5">
      <c r="A19150" s="11">
        <v>1.6849082838286976E-2</v>
      </c>
      <c r="B19150" s="11">
        <v>9.6970794541586603E-4</v>
      </c>
      <c r="C19150" s="11"/>
      <c r="D19150" s="11"/>
      <c r="E19150" s="14"/>
    </row>
    <row r="19151" spans="1:5">
      <c r="A19151" s="11">
        <v>1.7191173808897595E-2</v>
      </c>
      <c r="B19151" s="11">
        <v>1.0154498680551766E-3</v>
      </c>
      <c r="C19151" s="11"/>
      <c r="D19151" s="11"/>
      <c r="E19151" s="14"/>
    </row>
    <row r="19152" spans="1:5">
      <c r="A19152" s="11">
        <v>2.1660337210475524E-2</v>
      </c>
      <c r="B19152" s="11">
        <v>1.4091831315250381E-3</v>
      </c>
      <c r="C19152" s="11"/>
      <c r="D19152" s="11"/>
      <c r="E19152" s="14"/>
    </row>
    <row r="19153" spans="1:5">
      <c r="A19153" s="11">
        <v>1.9899700409837438E-2</v>
      </c>
      <c r="B19153" s="11">
        <v>1.1780307580335292E-3</v>
      </c>
      <c r="C19153" s="11"/>
      <c r="D19153" s="11"/>
      <c r="E19153" s="14"/>
    </row>
    <row r="19154" spans="1:5">
      <c r="A19154" s="11">
        <v>2.7389463781551361E-2</v>
      </c>
      <c r="B19154" s="11">
        <v>1.8137279257423604E-3</v>
      </c>
      <c r="C19154" s="11"/>
      <c r="D19154" s="11"/>
      <c r="E19154" s="14"/>
    </row>
    <row r="19155" spans="1:5">
      <c r="A19155" s="11">
        <v>1.952355133348372E-2</v>
      </c>
      <c r="B19155" s="11">
        <v>1.2752656296468937E-3</v>
      </c>
      <c r="C19155" s="11"/>
      <c r="D19155" s="11"/>
      <c r="E19155" s="14"/>
    </row>
    <row r="19156" spans="1:5">
      <c r="A19156" s="11">
        <v>2.7157594035108007E-2</v>
      </c>
      <c r="B19156" s="11">
        <v>1.7551932476739091E-3</v>
      </c>
      <c r="C19156" s="11"/>
      <c r="D19156" s="11"/>
      <c r="E19156" s="14"/>
    </row>
    <row r="19157" spans="1:5">
      <c r="A19157" s="11">
        <v>2.1053367033766496E-2</v>
      </c>
      <c r="B19157" s="11">
        <v>1.3972128784527794E-3</v>
      </c>
      <c r="C19157" s="11"/>
      <c r="D19157" s="11"/>
      <c r="E19157" s="14"/>
    </row>
    <row r="19158" spans="1:5">
      <c r="A19158" s="11">
        <v>2.2729097607067511E-2</v>
      </c>
      <c r="B19158" s="11">
        <v>1.4817607525025543E-3</v>
      </c>
      <c r="C19158" s="11"/>
      <c r="D19158" s="11"/>
      <c r="E19158" s="14"/>
    </row>
    <row r="19159" spans="1:5">
      <c r="A19159" s="11">
        <v>1.6166031457574146E-2</v>
      </c>
      <c r="B19159" s="11">
        <v>8.0817446356812816E-4</v>
      </c>
      <c r="C19159" s="11"/>
      <c r="D19159" s="11"/>
      <c r="E19159" s="14"/>
    </row>
    <row r="19160" spans="1:5">
      <c r="A19160" s="11">
        <v>1.8421454567754496E-2</v>
      </c>
      <c r="B19160" s="11">
        <v>1.1426678025761995E-3</v>
      </c>
      <c r="C19160" s="11"/>
      <c r="D19160" s="11"/>
      <c r="E19160" s="14"/>
    </row>
    <row r="19161" spans="1:5">
      <c r="A19161" s="11">
        <v>2.2912705437200982E-2</v>
      </c>
      <c r="B19161" s="11">
        <v>1.5058407738453318E-3</v>
      </c>
      <c r="C19161" s="11"/>
      <c r="D19161" s="11"/>
      <c r="E19161" s="14"/>
    </row>
    <row r="19162" spans="1:5">
      <c r="A19162" s="11">
        <v>2.4114543419078292E-2</v>
      </c>
      <c r="B19162" s="11">
        <v>1.6651900612240104E-3</v>
      </c>
      <c r="C19162" s="11"/>
      <c r="D19162" s="11"/>
      <c r="E19162" s="14"/>
    </row>
    <row r="19163" spans="1:5">
      <c r="A19163" s="11">
        <v>2.7451064742023745E-2</v>
      </c>
      <c r="B19163" s="11">
        <v>1.898648833894571E-3</v>
      </c>
      <c r="C19163" s="11"/>
      <c r="D19163" s="11"/>
      <c r="E19163" s="14"/>
    </row>
    <row r="19164" spans="1:5">
      <c r="A19164" s="11">
        <v>2.4747218332904133E-2</v>
      </c>
      <c r="B19164" s="11">
        <v>1.6698613542649203E-3</v>
      </c>
      <c r="C19164" s="11"/>
      <c r="D19164" s="11"/>
      <c r="E19164" s="14"/>
    </row>
    <row r="19165" spans="1:5">
      <c r="A19165" s="11">
        <v>3.1597764698816692E-2</v>
      </c>
      <c r="B19165" s="11">
        <v>2.1522921691281083E-3</v>
      </c>
      <c r="C19165" s="11"/>
      <c r="D19165" s="11"/>
      <c r="E19165" s="14"/>
    </row>
    <row r="19166" spans="1:5">
      <c r="A19166" s="11">
        <v>2.0360421725187823E-2</v>
      </c>
      <c r="B19166" s="11">
        <v>1.2262612799593447E-3</v>
      </c>
      <c r="C19166" s="11"/>
      <c r="D19166" s="11"/>
      <c r="E19166" s="14"/>
    </row>
    <row r="19167" spans="1:5">
      <c r="A19167" s="11">
        <v>2.1119041402063506E-2</v>
      </c>
      <c r="B19167" s="11">
        <v>1.3984768239961995E-3</v>
      </c>
      <c r="C19167" s="11"/>
      <c r="D19167" s="11"/>
      <c r="E19167" s="14"/>
    </row>
    <row r="19168" spans="1:5">
      <c r="A19168" s="11">
        <v>2.1116945695021063E-2</v>
      </c>
      <c r="B19168" s="11">
        <v>1.3448467744419956E-3</v>
      </c>
      <c r="C19168" s="11"/>
      <c r="D19168" s="11"/>
      <c r="E19168" s="14"/>
    </row>
    <row r="19169" spans="1:5">
      <c r="A19169" s="11">
        <v>2.0730413521039204E-2</v>
      </c>
      <c r="B19169" s="11">
        <v>1.3281653588601634E-3</v>
      </c>
      <c r="C19169" s="11"/>
      <c r="D19169" s="11"/>
      <c r="E19169" s="14"/>
    </row>
    <row r="19170" spans="1:5">
      <c r="A19170" s="11">
        <v>1.8157975116514118E-2</v>
      </c>
      <c r="B19170" s="11">
        <v>1.1145647566339421E-3</v>
      </c>
      <c r="C19170" s="11"/>
      <c r="D19170" s="11"/>
      <c r="E19170" s="14"/>
    </row>
    <row r="19171" spans="1:5">
      <c r="A19171" s="11">
        <v>1.9383103037617241E-2</v>
      </c>
      <c r="B19171" s="11">
        <v>1.2127622558557262E-3</v>
      </c>
      <c r="C19171" s="11"/>
      <c r="D19171" s="11"/>
      <c r="E19171" s="14"/>
    </row>
    <row r="19172" spans="1:5">
      <c r="A19172" s="11">
        <v>2.4192760396833671E-2</v>
      </c>
      <c r="B19172" s="11">
        <v>1.6707018542036869E-3</v>
      </c>
      <c r="C19172" s="11"/>
      <c r="D19172" s="11"/>
      <c r="E19172" s="14"/>
    </row>
    <row r="19173" spans="1:5">
      <c r="A19173" s="11">
        <v>2.2764752266358986E-2</v>
      </c>
      <c r="B19173" s="11">
        <v>1.5511500092857981E-3</v>
      </c>
      <c r="C19173" s="11"/>
      <c r="D19173" s="11"/>
      <c r="E19173" s="14"/>
    </row>
    <row r="19174" spans="1:5">
      <c r="A19174" s="11">
        <v>1.8953899619318312E-2</v>
      </c>
      <c r="B19174" s="11">
        <v>1.2109143076880252E-3</v>
      </c>
      <c r="C19174" s="11"/>
      <c r="D19174" s="11"/>
      <c r="E19174" s="14"/>
    </row>
    <row r="19175" spans="1:5">
      <c r="A19175" s="11">
        <v>2.4624198159158631E-2</v>
      </c>
      <c r="B19175" s="11">
        <v>1.6919706101515986E-3</v>
      </c>
      <c r="C19175" s="11"/>
      <c r="D19175" s="11"/>
      <c r="E19175" s="14"/>
    </row>
    <row r="19176" spans="1:5">
      <c r="A19176" s="11">
        <v>1.7869644316252278E-2</v>
      </c>
      <c r="B19176" s="11">
        <v>1.0204010147077847E-3</v>
      </c>
      <c r="C19176" s="11"/>
      <c r="D19176" s="11"/>
      <c r="E19176" s="14"/>
    </row>
    <row r="19177" spans="1:5">
      <c r="A19177" s="11">
        <v>1.578559011142255E-2</v>
      </c>
      <c r="B19177" s="11">
        <v>7.7260280945399759E-4</v>
      </c>
      <c r="C19177" s="11"/>
      <c r="D19177" s="11"/>
      <c r="E19177" s="14"/>
    </row>
    <row r="19178" spans="1:5">
      <c r="A19178" s="11">
        <v>2.0820460691900772E-2</v>
      </c>
      <c r="B19178" s="11">
        <v>1.3531718137123813E-3</v>
      </c>
      <c r="C19178" s="11"/>
      <c r="D19178" s="11"/>
      <c r="E19178" s="14"/>
    </row>
    <row r="19179" spans="1:5">
      <c r="A19179" s="11">
        <v>2.3373765758472134E-2</v>
      </c>
      <c r="B19179" s="11">
        <v>1.5639021362154175E-3</v>
      </c>
      <c r="C19179" s="11"/>
      <c r="D19179" s="11"/>
      <c r="E19179" s="14"/>
    </row>
    <row r="19180" spans="1:5">
      <c r="A19180" s="11">
        <v>2.5922659503156052E-2</v>
      </c>
      <c r="B19180" s="11">
        <v>1.6522273787737023E-3</v>
      </c>
      <c r="C19180" s="11"/>
      <c r="D19180" s="11"/>
      <c r="E19180" s="14"/>
    </row>
    <row r="19181" spans="1:5">
      <c r="A19181" s="11">
        <v>2.5042511299332531E-2</v>
      </c>
      <c r="B19181" s="11">
        <v>1.7261698760586621E-3</v>
      </c>
      <c r="C19181" s="11"/>
      <c r="D19181" s="11"/>
      <c r="E19181" s="14"/>
    </row>
    <row r="19182" spans="1:5">
      <c r="A19182" s="11">
        <v>2.0760866278249471E-2</v>
      </c>
      <c r="B19182" s="11">
        <v>1.2501169908452569E-3</v>
      </c>
      <c r="C19182" s="11"/>
      <c r="D19182" s="11"/>
      <c r="E19182" s="14"/>
    </row>
    <row r="19183" spans="1:5">
      <c r="A19183" s="11">
        <v>3.3209856023966422E-2</v>
      </c>
      <c r="B19183" s="11">
        <v>2.2011971044804896E-3</v>
      </c>
      <c r="C19183" s="11"/>
      <c r="D19183" s="11"/>
      <c r="E19183" s="14"/>
    </row>
    <row r="19184" spans="1:5">
      <c r="A19184" s="11">
        <v>1.5890646343016346E-2</v>
      </c>
      <c r="B19184" s="11">
        <v>8.0573547166801088E-4</v>
      </c>
      <c r="C19184" s="11"/>
      <c r="D19184" s="11"/>
      <c r="E19184" s="14"/>
    </row>
    <row r="19185" spans="1:5">
      <c r="A19185" s="11">
        <v>2.1795693542250773E-2</v>
      </c>
      <c r="B19185" s="11">
        <v>1.4377498389825673E-3</v>
      </c>
      <c r="C19185" s="11"/>
      <c r="D19185" s="11"/>
      <c r="E19185" s="14"/>
    </row>
    <row r="19186" spans="1:5">
      <c r="A19186" s="11">
        <v>2.315483111808405E-2</v>
      </c>
      <c r="B19186" s="11">
        <v>1.4555109505247652E-3</v>
      </c>
      <c r="C19186" s="11"/>
      <c r="D19186" s="11"/>
      <c r="E19186" s="14"/>
    </row>
    <row r="19187" spans="1:5">
      <c r="A19187" s="11">
        <v>2.5495001314952598E-2</v>
      </c>
      <c r="B19187" s="11">
        <v>1.6267988841893028E-3</v>
      </c>
      <c r="C19187" s="11"/>
      <c r="D19187" s="11"/>
      <c r="E19187" s="14"/>
    </row>
    <row r="19188" spans="1:5">
      <c r="A19188" s="11">
        <v>3.0305998588233275E-2</v>
      </c>
      <c r="B19188" s="11">
        <v>2.0739837075273823E-3</v>
      </c>
      <c r="C19188" s="11"/>
      <c r="D19188" s="11"/>
      <c r="E19188" s="14"/>
    </row>
    <row r="19189" spans="1:5">
      <c r="A19189" s="11">
        <v>2.7272981221155051E-2</v>
      </c>
      <c r="B19189" s="11">
        <v>1.7764613224490662E-3</v>
      </c>
      <c r="C19189" s="11"/>
      <c r="D19189" s="11"/>
      <c r="E19189" s="14"/>
    </row>
    <row r="19190" spans="1:5">
      <c r="A19190" s="11">
        <v>2.5773031592231536E-2</v>
      </c>
      <c r="B19190" s="11">
        <v>1.7850344160574912E-3</v>
      </c>
      <c r="C19190" s="11"/>
      <c r="D19190" s="11"/>
      <c r="E19190" s="14"/>
    </row>
    <row r="19191" spans="1:5">
      <c r="A19191" s="11">
        <v>1.8011818484365585E-2</v>
      </c>
      <c r="B19191" s="11">
        <v>1.089063728953637E-3</v>
      </c>
      <c r="C19191" s="11"/>
      <c r="D19191" s="11"/>
      <c r="E19191" s="14"/>
    </row>
    <row r="19192" spans="1:5">
      <c r="A19192" s="11">
        <v>2.1160101866292282E-2</v>
      </c>
      <c r="B19192" s="11">
        <v>1.3940971205576628E-3</v>
      </c>
      <c r="C19192" s="11"/>
      <c r="D19192" s="11"/>
      <c r="E19192" s="14"/>
    </row>
    <row r="19193" spans="1:5">
      <c r="A19193" s="11">
        <v>2.0012573889971429E-2</v>
      </c>
      <c r="B19193" s="11">
        <v>1.306288912312447E-3</v>
      </c>
      <c r="C19193" s="11"/>
      <c r="D19193" s="11"/>
      <c r="E19193" s="14"/>
    </row>
    <row r="19194" spans="1:5">
      <c r="A19194" s="11">
        <v>2.5848604895338523E-2</v>
      </c>
      <c r="B19194" s="11">
        <v>1.7829670350216491E-3</v>
      </c>
      <c r="C19194" s="11"/>
      <c r="D19194" s="11"/>
      <c r="E19194" s="14"/>
    </row>
    <row r="19195" spans="1:5">
      <c r="A19195" s="11">
        <v>2.1271438507534234E-2</v>
      </c>
      <c r="B19195" s="11">
        <v>1.4345251950802968E-3</v>
      </c>
      <c r="C19195" s="11"/>
      <c r="D19195" s="11"/>
      <c r="E19195" s="14"/>
    </row>
    <row r="19196" spans="1:5">
      <c r="A19196" s="11">
        <v>1.7694045052088742E-2</v>
      </c>
      <c r="B19196" s="11">
        <v>1.0736849504728472E-3</v>
      </c>
      <c r="C19196" s="11"/>
      <c r="D19196" s="11"/>
      <c r="E19196" s="14"/>
    </row>
    <row r="19197" spans="1:5">
      <c r="A19197" s="11">
        <v>2.3920158739802289E-2</v>
      </c>
      <c r="B19197" s="11">
        <v>1.618898576746445E-3</v>
      </c>
      <c r="C19197" s="11"/>
      <c r="D19197" s="11"/>
      <c r="E19197" s="14"/>
    </row>
    <row r="19198" spans="1:5">
      <c r="A19198" s="11">
        <v>2.3398067684185463E-2</v>
      </c>
      <c r="B19198" s="11">
        <v>1.4802584481960757E-3</v>
      </c>
      <c r="C19198" s="11"/>
      <c r="D19198" s="11"/>
      <c r="E19198" s="14"/>
    </row>
    <row r="19199" spans="1:5">
      <c r="A19199" s="11">
        <v>2.2772132977267368E-2</v>
      </c>
      <c r="B19199" s="11">
        <v>1.5586352679767468E-3</v>
      </c>
      <c r="C19199" s="11"/>
      <c r="D19199" s="11"/>
      <c r="E19199" s="14"/>
    </row>
    <row r="19200" spans="1:5">
      <c r="A19200" s="11">
        <v>2.9149061532070673E-2</v>
      </c>
      <c r="B19200" s="11">
        <v>1.9521652179064169E-3</v>
      </c>
      <c r="C19200" s="11"/>
      <c r="D19200" s="11"/>
      <c r="E19200" s="14"/>
    </row>
    <row r="19201" spans="1:5">
      <c r="A19201" s="11">
        <v>2.1612759316632535E-2</v>
      </c>
      <c r="B19201" s="11">
        <v>1.3356148042855209E-3</v>
      </c>
      <c r="C19201" s="11"/>
      <c r="D19201" s="11"/>
      <c r="E19201" s="14"/>
    </row>
    <row r="19202" spans="1:5">
      <c r="A19202" s="11">
        <v>2.0796993886463975E-2</v>
      </c>
      <c r="B19202" s="11">
        <v>1.319747233569092E-3</v>
      </c>
      <c r="C19202" s="11"/>
      <c r="D19202" s="11"/>
      <c r="E19202" s="14"/>
    </row>
    <row r="19203" spans="1:5">
      <c r="A19203" s="11">
        <v>1.9550170963218011E-2</v>
      </c>
      <c r="B19203" s="11">
        <v>1.2469103831471689E-3</v>
      </c>
      <c r="C19203" s="11"/>
      <c r="D19203" s="11"/>
      <c r="E19203" s="14"/>
    </row>
    <row r="19204" spans="1:5">
      <c r="A19204" s="11">
        <v>1.8440375551860112E-2</v>
      </c>
      <c r="B19204" s="11">
        <v>1.161399202203048E-3</v>
      </c>
      <c r="C19204" s="11"/>
      <c r="D19204" s="11"/>
      <c r="E19204" s="14"/>
    </row>
    <row r="19205" spans="1:5">
      <c r="A19205" s="11">
        <v>2.8215427747187116E-2</v>
      </c>
      <c r="B19205" s="11">
        <v>1.8688071192120008E-3</v>
      </c>
      <c r="C19205" s="11"/>
      <c r="D19205" s="11"/>
      <c r="E19205" s="14"/>
    </row>
    <row r="19206" spans="1:5">
      <c r="A19206" s="11">
        <v>1.9724904274222833E-2</v>
      </c>
      <c r="B19206" s="11">
        <v>1.2534219001615241E-3</v>
      </c>
      <c r="C19206" s="11"/>
      <c r="D19206" s="11"/>
      <c r="E19206" s="14"/>
    </row>
    <row r="19207" spans="1:5">
      <c r="A19207" s="11">
        <v>3.2400539089931284E-2</v>
      </c>
      <c r="B19207" s="11">
        <v>2.1205712363554859E-3</v>
      </c>
      <c r="C19207" s="11"/>
      <c r="D19207" s="11"/>
      <c r="E19207" s="14"/>
    </row>
    <row r="19208" spans="1:5">
      <c r="A19208" s="11">
        <v>2.2513581534009019E-2</v>
      </c>
      <c r="B19208" s="11">
        <v>1.4964769115060114E-3</v>
      </c>
      <c r="C19208" s="11"/>
      <c r="D19208" s="11"/>
      <c r="E19208" s="14"/>
    </row>
    <row r="19209" spans="1:5">
      <c r="A19209" s="11">
        <v>2.1575694098145942E-2</v>
      </c>
      <c r="B19209" s="11">
        <v>1.4579096112394818E-3</v>
      </c>
      <c r="C19209" s="11"/>
      <c r="D19209" s="11"/>
      <c r="E19209" s="14"/>
    </row>
    <row r="19210" spans="1:5">
      <c r="A19210" s="11">
        <v>1.8359437279203413E-2</v>
      </c>
      <c r="B19210" s="11">
        <v>1.1085783002285855E-3</v>
      </c>
      <c r="C19210" s="11"/>
      <c r="D19210" s="11"/>
      <c r="E19210" s="14"/>
    </row>
    <row r="19211" spans="1:5">
      <c r="A19211" s="11">
        <v>2.2601914492994538E-2</v>
      </c>
      <c r="B19211" s="11">
        <v>1.5317939373986182E-3</v>
      </c>
      <c r="C19211" s="11"/>
      <c r="D19211" s="11"/>
      <c r="E19211" s="14"/>
    </row>
    <row r="19212" spans="1:5">
      <c r="A19212" s="11">
        <v>2.0653393383595293E-2</v>
      </c>
      <c r="B19212" s="11">
        <v>1.2622135995283309E-3</v>
      </c>
      <c r="C19212" s="11"/>
      <c r="D19212" s="11"/>
      <c r="E19212" s="14"/>
    </row>
    <row r="19213" spans="1:5">
      <c r="A19213" s="11">
        <v>2.2519383670312716E-2</v>
      </c>
      <c r="B19213" s="11">
        <v>1.5065278472028017E-3</v>
      </c>
      <c r="C19213" s="11"/>
      <c r="D19213" s="11"/>
      <c r="E19213" s="14"/>
    </row>
    <row r="19214" spans="1:5">
      <c r="A19214" s="11">
        <v>2.5899449723973476E-2</v>
      </c>
      <c r="B19214" s="11">
        <v>1.7968069132929107E-3</v>
      </c>
      <c r="C19214" s="11"/>
      <c r="D19214" s="11"/>
      <c r="E19214" s="14"/>
    </row>
    <row r="19215" spans="1:5">
      <c r="A19215" s="11">
        <v>2.4492657939082275E-2</v>
      </c>
      <c r="B19215" s="11">
        <v>1.681510880561441E-3</v>
      </c>
      <c r="C19215" s="11"/>
      <c r="D19215" s="11"/>
      <c r="E19215" s="14"/>
    </row>
    <row r="19216" spans="1:5">
      <c r="A19216" s="11">
        <v>2.069476640055656E-2</v>
      </c>
      <c r="B19216" s="11">
        <v>1.3667674032827161E-3</v>
      </c>
      <c r="C19216" s="11"/>
      <c r="D19216" s="11"/>
      <c r="E19216" s="14"/>
    </row>
    <row r="19217" spans="1:5">
      <c r="A19217" s="11">
        <v>2.4419408298776354E-2</v>
      </c>
      <c r="B19217" s="11">
        <v>1.6887662575931076E-3</v>
      </c>
      <c r="C19217" s="11"/>
      <c r="D19217" s="11"/>
      <c r="E19217" s="14"/>
    </row>
    <row r="19218" spans="1:5">
      <c r="A19218" s="11">
        <v>3.1818449413900017E-2</v>
      </c>
      <c r="B19218" s="11">
        <v>2.0732371087109976E-3</v>
      </c>
      <c r="C19218" s="11"/>
      <c r="D19218" s="11"/>
      <c r="E19218" s="14"/>
    </row>
    <row r="19219" spans="1:5">
      <c r="A19219" s="11">
        <v>1.5652913145620298E-2</v>
      </c>
      <c r="B19219" s="11">
        <v>7.3540228874604803E-4</v>
      </c>
      <c r="C19219" s="11"/>
      <c r="D19219" s="11"/>
      <c r="E19219" s="14"/>
    </row>
    <row r="19220" spans="1:5">
      <c r="A19220" s="11">
        <v>1.904430791789086E-2</v>
      </c>
      <c r="B19220" s="11">
        <v>1.0823930636111665E-3</v>
      </c>
      <c r="C19220" s="11"/>
      <c r="D19220" s="11"/>
      <c r="E19220" s="14"/>
    </row>
    <row r="19221" spans="1:5">
      <c r="A19221" s="11">
        <v>2.314738025741396E-2</v>
      </c>
      <c r="B19221" s="11">
        <v>1.4612760116102558E-3</v>
      </c>
      <c r="C19221" s="11"/>
      <c r="D19221" s="11"/>
      <c r="E19221" s="14"/>
    </row>
    <row r="19222" spans="1:5">
      <c r="A19222" s="11">
        <v>3.3491258530543924E-2</v>
      </c>
      <c r="B19222" s="11">
        <v>2.1816003160737099E-3</v>
      </c>
      <c r="C19222" s="11"/>
      <c r="D19222" s="11"/>
      <c r="E19222" s="14"/>
    </row>
    <row r="19223" spans="1:5">
      <c r="A19223" s="11">
        <v>1.7141630782828304E-2</v>
      </c>
      <c r="B19223" s="11">
        <v>1.004883664002732E-3</v>
      </c>
      <c r="C19223" s="11"/>
      <c r="D19223" s="11"/>
      <c r="E19223" s="14"/>
    </row>
    <row r="19224" spans="1:5">
      <c r="A19224" s="11">
        <v>2.5373045718200645E-2</v>
      </c>
      <c r="B19224" s="11">
        <v>1.7284361038028963E-3</v>
      </c>
      <c r="C19224" s="11"/>
      <c r="D19224" s="11"/>
      <c r="E19224" s="14"/>
    </row>
    <row r="19225" spans="1:5">
      <c r="A19225" s="11">
        <v>1.5338507894198203E-2</v>
      </c>
      <c r="B19225" s="11">
        <v>5.454348863537877E-4</v>
      </c>
      <c r="C19225" s="11"/>
      <c r="D19225" s="11"/>
      <c r="E19225" s="14"/>
    </row>
    <row r="19226" spans="1:5">
      <c r="A19226" s="11">
        <v>2.2332390535735963E-2</v>
      </c>
      <c r="B19226" s="11">
        <v>1.457812542473751E-3</v>
      </c>
      <c r="C19226" s="11"/>
      <c r="D19226" s="11"/>
      <c r="E19226" s="14"/>
    </row>
    <row r="19227" spans="1:5">
      <c r="A19227" s="11">
        <v>2.1978344238483421E-2</v>
      </c>
      <c r="B19227" s="11">
        <v>1.4646984836769353E-3</v>
      </c>
      <c r="C19227" s="11"/>
      <c r="D19227" s="11"/>
      <c r="E19227" s="14"/>
    </row>
    <row r="19228" spans="1:5">
      <c r="A19228" s="11">
        <v>2.02846485450002E-2</v>
      </c>
      <c r="B19228" s="11">
        <v>1.2658308651689572E-3</v>
      </c>
      <c r="C19228" s="11"/>
      <c r="D19228" s="11"/>
      <c r="E19228" s="14"/>
    </row>
    <row r="19229" spans="1:5">
      <c r="A19229" s="11">
        <v>1.5978011495727997E-2</v>
      </c>
      <c r="B19229" s="11">
        <v>6.7441147368874532E-4</v>
      </c>
      <c r="C19229" s="11"/>
      <c r="D19229" s="11"/>
      <c r="E19229" s="14"/>
    </row>
    <row r="19230" spans="1:5">
      <c r="A19230" s="11">
        <v>1.8059342763767153E-2</v>
      </c>
      <c r="B19230" s="11">
        <v>1.088611373174475E-3</v>
      </c>
      <c r="C19230" s="11"/>
      <c r="D19230" s="11"/>
      <c r="E19230" s="14"/>
    </row>
    <row r="19231" spans="1:5">
      <c r="A19231" s="11">
        <v>2.6972554608793171E-2</v>
      </c>
      <c r="B19231" s="11">
        <v>1.7235102649796894E-3</v>
      </c>
      <c r="C19231" s="11"/>
      <c r="D19231" s="11"/>
      <c r="E19231" s="14"/>
    </row>
    <row r="19232" spans="1:5">
      <c r="A19232" s="11">
        <v>2.7338459614766133E-2</v>
      </c>
      <c r="B19232" s="11">
        <v>1.8682148476159496E-3</v>
      </c>
      <c r="C19232" s="11"/>
      <c r="D19232" s="11"/>
      <c r="E19232" s="14"/>
    </row>
    <row r="19233" spans="1:5">
      <c r="A19233" s="11">
        <v>1.7078676559315463E-2</v>
      </c>
      <c r="B19233" s="11">
        <v>1.0057526516112543E-3</v>
      </c>
      <c r="C19233" s="11"/>
      <c r="D19233" s="11"/>
      <c r="E19233" s="14"/>
    </row>
    <row r="19234" spans="1:5">
      <c r="A19234" s="11">
        <v>1.6356622180056308E-2</v>
      </c>
      <c r="B19234" s="11">
        <v>8.9386041802303135E-4</v>
      </c>
      <c r="C19234" s="11"/>
      <c r="D19234" s="11"/>
      <c r="E19234" s="14"/>
    </row>
    <row r="19235" spans="1:5">
      <c r="A19235" s="11">
        <v>2.4794457198565861E-2</v>
      </c>
      <c r="B19235" s="11">
        <v>1.7006550451829458E-3</v>
      </c>
      <c r="C19235" s="11"/>
      <c r="D19235" s="11"/>
      <c r="E19235" s="14"/>
    </row>
    <row r="19236" spans="1:5">
      <c r="A19236" s="11">
        <v>3.2567119425115136E-2</v>
      </c>
      <c r="B19236" s="11">
        <v>2.2065169046302751E-3</v>
      </c>
      <c r="C19236" s="11"/>
      <c r="D19236" s="11"/>
      <c r="E19236" s="14"/>
    </row>
    <row r="19237" spans="1:5">
      <c r="A19237" s="11">
        <v>3.8545288696501853E-2</v>
      </c>
      <c r="B19237" s="11">
        <v>2.4924017789572173E-3</v>
      </c>
      <c r="C19237" s="11"/>
      <c r="D19237" s="11"/>
      <c r="E19237" s="14"/>
    </row>
    <row r="19238" spans="1:5">
      <c r="A19238" s="11">
        <v>2.2490125724613914E-2</v>
      </c>
      <c r="B19238" s="11">
        <v>1.4720316253756807E-3</v>
      </c>
      <c r="C19238" s="11"/>
      <c r="D19238" s="11"/>
      <c r="E19238" s="14"/>
    </row>
    <row r="19239" spans="1:5">
      <c r="A19239" s="11">
        <v>1.9800737753649836E-2</v>
      </c>
      <c r="B19239" s="11">
        <v>1.2861881880289919E-3</v>
      </c>
      <c r="C19239" s="11"/>
      <c r="D19239" s="11"/>
      <c r="E19239" s="14"/>
    </row>
    <row r="19240" spans="1:5">
      <c r="A19240" s="11">
        <v>2.308021030073144E-2</v>
      </c>
      <c r="B19240" s="11">
        <v>1.5364851282709873E-3</v>
      </c>
      <c r="C19240" s="11"/>
      <c r="D19240" s="11"/>
      <c r="E19240" s="14"/>
    </row>
    <row r="19241" spans="1:5">
      <c r="A19241" s="11">
        <v>2.7319964337338864E-2</v>
      </c>
      <c r="B19241" s="11">
        <v>1.8935318362233561E-3</v>
      </c>
      <c r="C19241" s="11"/>
      <c r="D19241" s="11"/>
      <c r="E19241" s="14"/>
    </row>
    <row r="19242" spans="1:5">
      <c r="A19242" s="11">
        <v>2.3661618532929696E-2</v>
      </c>
      <c r="B19242" s="11">
        <v>1.5501882045897513E-3</v>
      </c>
      <c r="C19242" s="11"/>
      <c r="D19242" s="11"/>
      <c r="E19242" s="14"/>
    </row>
    <row r="19243" spans="1:5">
      <c r="A19243" s="11">
        <v>1.8299324264268203E-2</v>
      </c>
      <c r="B19243" s="11">
        <v>1.1353726416889393E-3</v>
      </c>
      <c r="C19243" s="11"/>
      <c r="D19243" s="11"/>
      <c r="E19243" s="14"/>
    </row>
    <row r="19244" spans="1:5">
      <c r="A19244" s="11">
        <v>2.1391206004191182E-2</v>
      </c>
      <c r="B19244" s="11">
        <v>1.3755685036350924E-3</v>
      </c>
      <c r="C19244" s="11"/>
      <c r="D19244" s="11"/>
      <c r="E19244" s="14"/>
    </row>
    <row r="19245" spans="1:5">
      <c r="A19245" s="11">
        <v>2.7768184729839031E-2</v>
      </c>
      <c r="B19245" s="11">
        <v>1.8970413956198441E-3</v>
      </c>
      <c r="C19245" s="11"/>
      <c r="D19245" s="11"/>
      <c r="E19245" s="14"/>
    </row>
    <row r="19246" spans="1:5">
      <c r="A19246" s="11">
        <v>1.851369830814804E-2</v>
      </c>
      <c r="B19246" s="11">
        <v>1.168620909120142E-3</v>
      </c>
      <c r="C19246" s="11"/>
      <c r="D19246" s="11"/>
      <c r="E19246" s="14"/>
    </row>
    <row r="19247" spans="1:5">
      <c r="A19247" s="11">
        <v>1.9331103034019064E-2</v>
      </c>
      <c r="B19247" s="11">
        <v>1.2302590762624608E-3</v>
      </c>
      <c r="C19247" s="11"/>
      <c r="D19247" s="11"/>
      <c r="E19247" s="14"/>
    </row>
    <row r="19248" spans="1:5">
      <c r="A19248" s="11">
        <v>1.5355439528677692E-2</v>
      </c>
      <c r="B19248" s="11">
        <v>6.4659284600445798E-4</v>
      </c>
      <c r="C19248" s="11"/>
      <c r="D19248" s="11"/>
      <c r="E19248" s="14"/>
    </row>
    <row r="19249" spans="1:5">
      <c r="A19249" s="11">
        <v>1.6004992205605081E-2</v>
      </c>
      <c r="B19249" s="11">
        <v>8.3127946912813595E-4</v>
      </c>
      <c r="C19249" s="11"/>
      <c r="D19249" s="11"/>
      <c r="E19249" s="14"/>
    </row>
    <row r="19250" spans="1:5">
      <c r="A19250" s="11">
        <v>1.8989033914498396E-2</v>
      </c>
      <c r="B19250" s="11">
        <v>1.2121129633574524E-3</v>
      </c>
      <c r="C19250" s="11"/>
      <c r="D19250" s="11"/>
      <c r="E19250" s="14"/>
    </row>
    <row r="19251" spans="1:5">
      <c r="A19251" s="11">
        <v>1.8314310370060326E-2</v>
      </c>
      <c r="B19251" s="11">
        <v>1.0415942000600541E-3</v>
      </c>
      <c r="C19251" s="11"/>
      <c r="D19251" s="11"/>
      <c r="E19251" s="14"/>
    </row>
    <row r="19252" spans="1:5">
      <c r="A19252" s="11">
        <v>2.1907950580152907E-2</v>
      </c>
      <c r="B19252" s="11">
        <v>1.4685692941715711E-3</v>
      </c>
      <c r="C19252" s="11"/>
      <c r="D19252" s="11"/>
      <c r="E19252" s="14"/>
    </row>
    <row r="19253" spans="1:5">
      <c r="A19253" s="11">
        <v>2.1339792740343248E-2</v>
      </c>
      <c r="B19253" s="11">
        <v>1.4059222285282595E-3</v>
      </c>
      <c r="C19253" s="11"/>
      <c r="D19253" s="11"/>
      <c r="E19253" s="14"/>
    </row>
    <row r="19254" spans="1:5">
      <c r="A19254" s="11">
        <v>2.3933443890333014E-2</v>
      </c>
      <c r="B19254" s="11">
        <v>1.5429437722155937E-3</v>
      </c>
      <c r="C19254" s="11"/>
      <c r="D19254" s="11"/>
      <c r="E19254" s="14"/>
    </row>
    <row r="19255" spans="1:5">
      <c r="A19255" s="11">
        <v>1.5978362314039225E-2</v>
      </c>
      <c r="B19255" s="11">
        <v>7.7397966636658273E-4</v>
      </c>
      <c r="C19255" s="11"/>
      <c r="D19255" s="11"/>
      <c r="E19255" s="14"/>
    </row>
    <row r="19256" spans="1:5">
      <c r="A19256" s="11">
        <v>2.1007412109157606E-2</v>
      </c>
      <c r="B19256" s="11">
        <v>1.386005781352803E-3</v>
      </c>
      <c r="C19256" s="11"/>
      <c r="D19256" s="11"/>
      <c r="E19256" s="14"/>
    </row>
    <row r="19257" spans="1:5">
      <c r="A19257" s="11">
        <v>3.0069175318079434E-2</v>
      </c>
      <c r="B19257" s="11">
        <v>2.0511091337709732E-3</v>
      </c>
      <c r="C19257" s="11"/>
      <c r="D19257" s="11"/>
      <c r="E19257" s="14"/>
    </row>
    <row r="19258" spans="1:5">
      <c r="A19258" s="11">
        <v>1.6375526128559838E-2</v>
      </c>
      <c r="B19258" s="11">
        <v>7.884560050149174E-4</v>
      </c>
      <c r="C19258" s="11"/>
      <c r="D19258" s="11"/>
      <c r="E19258" s="14"/>
    </row>
    <row r="19259" spans="1:5">
      <c r="A19259" s="11">
        <v>2.4103057329532808E-2</v>
      </c>
      <c r="B19259" s="11">
        <v>1.5066063269457352E-3</v>
      </c>
      <c r="C19259" s="11"/>
      <c r="D19259" s="11"/>
      <c r="E19259" s="14"/>
    </row>
    <row r="19260" spans="1:5">
      <c r="A19260" s="11">
        <v>2.4026264499450303E-2</v>
      </c>
      <c r="B19260" s="11">
        <v>1.6544019067251587E-3</v>
      </c>
      <c r="C19260" s="11"/>
      <c r="D19260" s="11"/>
      <c r="E19260" s="14"/>
    </row>
    <row r="19261" spans="1:5">
      <c r="A19261" s="11">
        <v>1.6122116781191864E-2</v>
      </c>
      <c r="B19261" s="11">
        <v>8.5626650408578392E-4</v>
      </c>
      <c r="C19261" s="11"/>
      <c r="D19261" s="11"/>
      <c r="E19261" s="14"/>
    </row>
    <row r="19262" spans="1:5">
      <c r="A19262" s="11">
        <v>1.8332229597323117E-2</v>
      </c>
      <c r="B19262" s="11">
        <v>1.1546068431567775E-3</v>
      </c>
      <c r="C19262" s="11"/>
      <c r="D19262" s="11"/>
      <c r="E19262" s="14"/>
    </row>
    <row r="19263" spans="1:5">
      <c r="A19263" s="11">
        <v>2.3279506279953715E-2</v>
      </c>
      <c r="B19263" s="11">
        <v>1.5768664467683809E-3</v>
      </c>
      <c r="C19263" s="11"/>
      <c r="D19263" s="11"/>
      <c r="E19263" s="14"/>
    </row>
    <row r="19264" spans="1:5">
      <c r="A19264" s="11">
        <v>2.1921719470981812E-2</v>
      </c>
      <c r="B19264" s="11">
        <v>1.4310836834491446E-3</v>
      </c>
      <c r="C19264" s="11"/>
      <c r="D19264" s="11"/>
      <c r="E19264" s="14"/>
    </row>
    <row r="19265" spans="1:5">
      <c r="A19265" s="11">
        <v>1.5590150253530437E-2</v>
      </c>
      <c r="B19265" s="11">
        <v>7.2589932033861827E-4</v>
      </c>
      <c r="C19265" s="11"/>
      <c r="D19265" s="11"/>
      <c r="E19265" s="14"/>
    </row>
    <row r="19266" spans="1:5">
      <c r="A19266" s="11">
        <v>1.9664616893779095E-2</v>
      </c>
      <c r="B19266" s="11">
        <v>1.272469732108156E-3</v>
      </c>
      <c r="C19266" s="11"/>
      <c r="D19266" s="11"/>
      <c r="E19266" s="14"/>
    </row>
    <row r="19267" spans="1:5">
      <c r="A19267" s="11">
        <v>1.8410400203880021E-2</v>
      </c>
      <c r="B19267" s="11">
        <v>1.1583898722879453E-3</v>
      </c>
      <c r="C19267" s="11"/>
      <c r="D19267" s="11"/>
      <c r="E19267" s="14"/>
    </row>
    <row r="19268" spans="1:5">
      <c r="A19268" s="11">
        <v>2.2540738882927357E-2</v>
      </c>
      <c r="B19268" s="11">
        <v>1.5319978704227146E-3</v>
      </c>
      <c r="C19268" s="11"/>
      <c r="D19268" s="11"/>
      <c r="E19268" s="14"/>
    </row>
    <row r="19269" spans="1:5">
      <c r="A19269" s="11">
        <v>1.9419548094359855E-2</v>
      </c>
      <c r="B19269" s="11">
        <v>1.2662296038455612E-3</v>
      </c>
      <c r="C19269" s="11"/>
      <c r="D19269" s="11"/>
      <c r="E19269" s="14"/>
    </row>
    <row r="19270" spans="1:5">
      <c r="A19270" s="11">
        <v>2.1339568799392358E-2</v>
      </c>
      <c r="B19270" s="11">
        <v>1.4183879136030759E-3</v>
      </c>
      <c r="C19270" s="11"/>
      <c r="D19270" s="11"/>
      <c r="E19270" s="14"/>
    </row>
    <row r="19271" spans="1:5">
      <c r="A19271" s="11">
        <v>1.7233955169583429E-2</v>
      </c>
      <c r="B19271" s="11">
        <v>8.7762256961604855E-4</v>
      </c>
      <c r="C19271" s="11"/>
      <c r="D19271" s="11"/>
      <c r="E19271" s="14"/>
    </row>
    <row r="19272" spans="1:5">
      <c r="A19272" s="11">
        <v>2.1532909193559248E-2</v>
      </c>
      <c r="B19272" s="11">
        <v>1.4437922848097968E-3</v>
      </c>
      <c r="C19272" s="11"/>
      <c r="D19272" s="11"/>
      <c r="E19272" s="14"/>
    </row>
    <row r="19273" spans="1:5">
      <c r="A19273" s="11">
        <v>1.7525027867635528E-2</v>
      </c>
      <c r="B19273" s="11">
        <v>1.0399972615951587E-3</v>
      </c>
      <c r="C19273" s="11"/>
      <c r="D19273" s="11"/>
      <c r="E19273" s="14"/>
    </row>
    <row r="19274" spans="1:5">
      <c r="A19274" s="11">
        <v>1.5766605226575688E-2</v>
      </c>
      <c r="B19274" s="11">
        <v>7.4296146845506878E-4</v>
      </c>
      <c r="C19274" s="11"/>
      <c r="D19274" s="11"/>
      <c r="E19274" s="14"/>
    </row>
    <row r="19275" spans="1:5">
      <c r="A19275" s="11">
        <v>2.1956555884550279E-2</v>
      </c>
      <c r="B19275" s="11">
        <v>1.4649952749833863E-3</v>
      </c>
      <c r="C19275" s="11"/>
      <c r="D19275" s="11"/>
      <c r="E19275" s="14"/>
    </row>
    <row r="19276" spans="1:5">
      <c r="A19276" s="11">
        <v>2.7006049898434002E-2</v>
      </c>
      <c r="B19276" s="11">
        <v>1.851617777920145E-3</v>
      </c>
      <c r="C19276" s="11"/>
      <c r="D19276" s="11"/>
      <c r="E19276" s="14"/>
    </row>
    <row r="19277" spans="1:5">
      <c r="A19277" s="11">
        <v>1.6435853897206986E-2</v>
      </c>
      <c r="B19277" s="11">
        <v>8.8462938424668856E-4</v>
      </c>
      <c r="C19277" s="11"/>
      <c r="D19277" s="11"/>
      <c r="E19277" s="14"/>
    </row>
    <row r="19278" spans="1:5">
      <c r="A19278" s="11">
        <v>2.0149988286331532E-2</v>
      </c>
      <c r="B19278" s="11">
        <v>1.321351396526735E-3</v>
      </c>
      <c r="C19278" s="11"/>
      <c r="D19278" s="11"/>
      <c r="E19278" s="14"/>
    </row>
    <row r="19279" spans="1:5">
      <c r="A19279" s="11">
        <v>1.9189769775965145E-2</v>
      </c>
      <c r="B19279" s="11">
        <v>1.2432932770915068E-3</v>
      </c>
      <c r="C19279" s="11"/>
      <c r="D19279" s="11"/>
      <c r="E19279" s="14"/>
    </row>
    <row r="19280" spans="1:5">
      <c r="A19280" s="11">
        <v>3.2321089781401441E-2</v>
      </c>
      <c r="B19280" s="11">
        <v>2.1460928569565574E-3</v>
      </c>
      <c r="C19280" s="11"/>
      <c r="D19280" s="11"/>
      <c r="E19280" s="14"/>
    </row>
    <row r="19281" spans="1:5">
      <c r="A19281" s="11">
        <v>2.7108925499704489E-2</v>
      </c>
      <c r="B19281" s="11">
        <v>1.7579482818048133E-3</v>
      </c>
      <c r="C19281" s="11"/>
      <c r="D19281" s="11"/>
      <c r="E19281" s="14"/>
    </row>
    <row r="19282" spans="1:5">
      <c r="A19282" s="11">
        <v>2.1617901241147597E-2</v>
      </c>
      <c r="B19282" s="11">
        <v>1.4304941645974093E-3</v>
      </c>
      <c r="C19282" s="11"/>
      <c r="D19282" s="11"/>
      <c r="E19282" s="14"/>
    </row>
    <row r="19283" spans="1:5">
      <c r="A19283" s="11">
        <v>2.807613359942359E-2</v>
      </c>
      <c r="B19283" s="11">
        <v>1.9208193343846778E-3</v>
      </c>
      <c r="C19283" s="11"/>
      <c r="D19283" s="11"/>
      <c r="E19283" s="14"/>
    </row>
    <row r="19284" spans="1:5">
      <c r="A19284" s="11">
        <v>2.1786234431749714E-2</v>
      </c>
      <c r="B19284" s="11">
        <v>1.4327784776618033E-3</v>
      </c>
      <c r="C19284" s="11"/>
      <c r="D19284" s="11"/>
      <c r="E19284" s="14"/>
    </row>
    <row r="19285" spans="1:5">
      <c r="A19285" s="11">
        <v>1.6628397408331181E-2</v>
      </c>
      <c r="B19285" s="11">
        <v>8.9752639370372766E-4</v>
      </c>
      <c r="C19285" s="11"/>
      <c r="D19285" s="11"/>
      <c r="E19285" s="14"/>
    </row>
    <row r="19286" spans="1:5">
      <c r="A19286" s="11">
        <v>1.9362294949782796E-2</v>
      </c>
      <c r="B19286" s="11">
        <v>1.2607312360127729E-3</v>
      </c>
      <c r="C19286" s="11"/>
      <c r="D19286" s="11"/>
      <c r="E19286" s="14"/>
    </row>
    <row r="19287" spans="1:5">
      <c r="A19287" s="11">
        <v>2.0732352743792547E-2</v>
      </c>
      <c r="B19287" s="11">
        <v>1.3864398310179109E-3</v>
      </c>
      <c r="C19287" s="11"/>
      <c r="D19287" s="11"/>
      <c r="E19287" s="14"/>
    </row>
    <row r="19288" spans="1:5">
      <c r="A19288" s="11">
        <v>1.6979713161345888E-2</v>
      </c>
      <c r="B19288" s="11">
        <v>9.2520565537057857E-4</v>
      </c>
      <c r="C19288" s="11"/>
      <c r="D19288" s="11"/>
      <c r="E19288" s="14"/>
    </row>
    <row r="19289" spans="1:5">
      <c r="A19289" s="11">
        <v>2.7720004554798373E-2</v>
      </c>
      <c r="B19289" s="11">
        <v>1.9091060319547759E-3</v>
      </c>
      <c r="C19289" s="11"/>
      <c r="D19289" s="11"/>
      <c r="E19289" s="14"/>
    </row>
    <row r="19290" spans="1:5">
      <c r="A19290" s="11">
        <v>2.362079230030192E-2</v>
      </c>
      <c r="B19290" s="11">
        <v>1.4743559700829767E-3</v>
      </c>
      <c r="C19290" s="11"/>
      <c r="D19290" s="11"/>
      <c r="E19290" s="14"/>
    </row>
    <row r="19291" spans="1:5">
      <c r="A19291" s="11">
        <v>1.8062565699603315E-2</v>
      </c>
      <c r="B19291" s="11">
        <v>1.1246158437724465E-3</v>
      </c>
      <c r="C19291" s="11"/>
      <c r="D19291" s="11"/>
      <c r="E19291" s="14"/>
    </row>
    <row r="19292" spans="1:5">
      <c r="A19292" s="11">
        <v>2.4940020850752503E-2</v>
      </c>
      <c r="B19292" s="11">
        <v>1.7280196534938913E-3</v>
      </c>
      <c r="C19292" s="11"/>
      <c r="D19292" s="11"/>
      <c r="E19292" s="14"/>
    </row>
    <row r="19293" spans="1:5">
      <c r="A19293" s="11">
        <v>2.9525866807062845E-2</v>
      </c>
      <c r="B19293" s="11">
        <v>2.0296530236837457E-3</v>
      </c>
      <c r="C19293" s="11"/>
      <c r="D19293" s="11"/>
      <c r="E19293" s="14"/>
    </row>
    <row r="19294" spans="1:5">
      <c r="A19294" s="11">
        <v>1.6463988529425613E-2</v>
      </c>
      <c r="B19294" s="11">
        <v>9.0410534822411089E-4</v>
      </c>
      <c r="C19294" s="11"/>
      <c r="D19294" s="11"/>
      <c r="E19294" s="14"/>
    </row>
    <row r="19295" spans="1:5">
      <c r="A19295" s="11">
        <v>2.1089551032556018E-2</v>
      </c>
      <c r="B19295" s="11">
        <v>1.4155377699688386E-3</v>
      </c>
      <c r="C19295" s="11"/>
      <c r="D19295" s="11"/>
      <c r="E19295" s="14"/>
    </row>
    <row r="19296" spans="1:5">
      <c r="A19296" s="11">
        <v>3.3201316906599179E-2</v>
      </c>
      <c r="B19296" s="11">
        <v>2.1675554034435067E-3</v>
      </c>
      <c r="C19296" s="11"/>
      <c r="D19296" s="11"/>
      <c r="E19296" s="14"/>
    </row>
    <row r="19297" spans="1:5">
      <c r="A19297" s="11">
        <v>1.6458217202105486E-2</v>
      </c>
      <c r="B19297" s="11">
        <v>8.7630448969942766E-4</v>
      </c>
      <c r="C19297" s="11"/>
      <c r="D19297" s="11"/>
      <c r="E19297" s="14"/>
    </row>
    <row r="19298" spans="1:5">
      <c r="A19298" s="11">
        <v>1.6870524854266541E-2</v>
      </c>
      <c r="B19298" s="11">
        <v>9.498885368178215E-4</v>
      </c>
      <c r="C19298" s="11"/>
      <c r="D19298" s="11"/>
      <c r="E19298" s="14"/>
    </row>
    <row r="19299" spans="1:5">
      <c r="A19299" s="11">
        <v>2.0632380105323013E-2</v>
      </c>
      <c r="B19299" s="11">
        <v>1.3543692959117478E-3</v>
      </c>
      <c r="C19299" s="11"/>
      <c r="D19299" s="11"/>
      <c r="E19299" s="14"/>
    </row>
    <row r="19300" spans="1:5">
      <c r="A19300" s="11">
        <v>1.6222077600328993E-2</v>
      </c>
      <c r="B19300" s="11">
        <v>8.6913304141500209E-4</v>
      </c>
      <c r="C19300" s="11"/>
      <c r="D19300" s="11"/>
      <c r="E19300" s="14"/>
    </row>
    <row r="19301" spans="1:5">
      <c r="A19301" s="11">
        <v>2.3201784815260227E-2</v>
      </c>
      <c r="B19301" s="11">
        <v>1.5663997116299076E-3</v>
      </c>
      <c r="C19301" s="11"/>
      <c r="D19301" s="11"/>
      <c r="E19301" s="14"/>
    </row>
    <row r="19302" spans="1:5">
      <c r="A19302" s="11">
        <v>1.5755949142190286E-2</v>
      </c>
      <c r="B19302" s="11">
        <v>4.2867871837704312E-4</v>
      </c>
      <c r="C19302" s="11"/>
      <c r="D19302" s="11"/>
      <c r="E19302" s="14"/>
    </row>
    <row r="19303" spans="1:5">
      <c r="A19303" s="11">
        <v>1.9215612388456222E-2</v>
      </c>
      <c r="B19303" s="11">
        <v>1.1806222676458988E-3</v>
      </c>
      <c r="C19303" s="11"/>
      <c r="D19303" s="11"/>
      <c r="E19303" s="14"/>
    </row>
    <row r="19304" spans="1:5">
      <c r="A19304" s="11">
        <v>1.670414393300897E-2</v>
      </c>
      <c r="B19304" s="11">
        <v>8.831070962073966E-4</v>
      </c>
      <c r="C19304" s="11"/>
      <c r="D19304" s="11"/>
      <c r="E19304" s="14"/>
    </row>
    <row r="19305" spans="1:5">
      <c r="A19305" s="11">
        <v>2.0561159257510359E-2</v>
      </c>
      <c r="B19305" s="11">
        <v>1.3483826946068217E-3</v>
      </c>
      <c r="C19305" s="11"/>
      <c r="D19305" s="11"/>
      <c r="E19305" s="14"/>
    </row>
    <row r="19306" spans="1:5">
      <c r="A19306" s="11">
        <v>2.5602249452217136E-2</v>
      </c>
      <c r="B19306" s="11">
        <v>1.7129072116503863E-3</v>
      </c>
      <c r="C19306" s="11"/>
      <c r="D19306" s="11"/>
      <c r="E19306" s="14"/>
    </row>
    <row r="19307" spans="1:5">
      <c r="A19307" s="11">
        <v>1.8100242947025249E-2</v>
      </c>
      <c r="B19307" s="11">
        <v>1.1297839863139119E-3</v>
      </c>
      <c r="C19307" s="11"/>
      <c r="D19307" s="11"/>
      <c r="E19307" s="14"/>
    </row>
    <row r="19308" spans="1:5">
      <c r="A19308" s="11">
        <v>1.863000319925355E-2</v>
      </c>
      <c r="B19308" s="11">
        <v>1.0167620819162956E-3</v>
      </c>
      <c r="C19308" s="11"/>
      <c r="D19308" s="11"/>
      <c r="E19308" s="14"/>
    </row>
    <row r="19309" spans="1:5">
      <c r="A19309" s="11">
        <v>2.2007556794020663E-2</v>
      </c>
      <c r="B19309" s="11">
        <v>1.4117559100496253E-3</v>
      </c>
      <c r="C19309" s="11"/>
      <c r="D19309" s="11"/>
      <c r="E19309" s="14"/>
    </row>
    <row r="19310" spans="1:5">
      <c r="A19310" s="11">
        <v>2.1219174644421426E-2</v>
      </c>
      <c r="B19310" s="11">
        <v>1.3806305772886022E-3</v>
      </c>
      <c r="C19310" s="11"/>
      <c r="D19310" s="11"/>
      <c r="E19310" s="14"/>
    </row>
    <row r="19311" spans="1:5">
      <c r="A19311" s="11">
        <v>2.4727960332786778E-2</v>
      </c>
      <c r="B19311" s="11">
        <v>1.7055766060527259E-3</v>
      </c>
      <c r="C19311" s="11"/>
      <c r="D19311" s="11"/>
      <c r="E19311" s="14"/>
    </row>
    <row r="19312" spans="1:5">
      <c r="A19312" s="11">
        <v>1.7539680778125337E-2</v>
      </c>
      <c r="B19312" s="11">
        <v>1.0524941151650806E-3</v>
      </c>
      <c r="C19312" s="11"/>
      <c r="D19312" s="11"/>
      <c r="E19312" s="14"/>
    </row>
    <row r="19313" spans="1:5">
      <c r="A19313" s="11">
        <v>3.0047992983752169E-2</v>
      </c>
      <c r="B19313" s="11">
        <v>2.0121406933821971E-3</v>
      </c>
      <c r="C19313" s="11"/>
      <c r="D19313" s="11"/>
      <c r="E19313" s="14"/>
    </row>
    <row r="19314" spans="1:5">
      <c r="A19314" s="11">
        <v>2.8021648454594497E-2</v>
      </c>
      <c r="B19314" s="11">
        <v>1.8810147285169844E-3</v>
      </c>
      <c r="C19314" s="11"/>
      <c r="D19314" s="11"/>
      <c r="E19314" s="14"/>
    </row>
    <row r="19315" spans="1:5">
      <c r="A19315" s="11">
        <v>2.5423892608099016E-2</v>
      </c>
      <c r="B19315" s="11">
        <v>1.7355516158880126E-3</v>
      </c>
      <c r="C19315" s="11"/>
      <c r="D19315" s="11"/>
      <c r="E19315" s="14"/>
    </row>
    <row r="19316" spans="1:5">
      <c r="A19316" s="11">
        <v>3.1083901796929325E-2</v>
      </c>
      <c r="B19316" s="11">
        <v>2.064287095735379E-3</v>
      </c>
      <c r="C19316" s="11"/>
      <c r="D19316" s="11"/>
      <c r="E19316" s="14"/>
    </row>
    <row r="19317" spans="1:5">
      <c r="A19317" s="11">
        <v>2.0768144859314747E-2</v>
      </c>
      <c r="B19317" s="11">
        <v>1.3560893982257124E-3</v>
      </c>
      <c r="C19317" s="11"/>
      <c r="D19317" s="11"/>
      <c r="E19317" s="14"/>
    </row>
    <row r="19318" spans="1:5">
      <c r="A19318" s="11">
        <v>2.4198868610534122E-2</v>
      </c>
      <c r="B19318" s="11">
        <v>1.6543941576482525E-3</v>
      </c>
      <c r="C19318" s="11"/>
      <c r="D19318" s="11"/>
      <c r="E19318" s="14"/>
    </row>
    <row r="19319" spans="1:5">
      <c r="A19319" s="11">
        <v>2.032923261458661E-2</v>
      </c>
      <c r="B19319" s="11">
        <v>1.2109597442467057E-3</v>
      </c>
      <c r="C19319" s="11"/>
      <c r="D19319" s="11"/>
      <c r="E19319" s="14"/>
    </row>
    <row r="19320" spans="1:5">
      <c r="A19320" s="11">
        <v>2.6217539130760727E-2</v>
      </c>
      <c r="B19320" s="11">
        <v>1.8101497501619311E-3</v>
      </c>
      <c r="C19320" s="11"/>
      <c r="D19320" s="11"/>
      <c r="E19320" s="14"/>
    </row>
    <row r="19321" spans="1:5">
      <c r="A19321" s="11">
        <v>2.0582522861662844E-2</v>
      </c>
      <c r="B19321" s="11">
        <v>1.308906423419113E-3</v>
      </c>
      <c r="C19321" s="11"/>
      <c r="D19321" s="11"/>
      <c r="E19321" s="14"/>
    </row>
    <row r="19322" spans="1:5">
      <c r="A19322" s="11">
        <v>2.1741607018290147E-2</v>
      </c>
      <c r="B19322" s="11">
        <v>1.388156366719304E-3</v>
      </c>
      <c r="C19322" s="11"/>
      <c r="D19322" s="11"/>
      <c r="E19322" s="14"/>
    </row>
    <row r="19323" spans="1:5">
      <c r="A19323" s="11">
        <v>1.9938666389631831E-2</v>
      </c>
      <c r="B19323" s="11">
        <v>1.3001844889428868E-3</v>
      </c>
      <c r="C19323" s="11"/>
      <c r="D19323" s="11"/>
      <c r="E19323" s="14"/>
    </row>
    <row r="19324" spans="1:5">
      <c r="A19324" s="11">
        <v>1.6693078529848606E-2</v>
      </c>
      <c r="B19324" s="11">
        <v>9.3706424650306193E-4</v>
      </c>
      <c r="C19324" s="11"/>
      <c r="D19324" s="11"/>
      <c r="E19324" s="14"/>
    </row>
    <row r="19325" spans="1:5">
      <c r="A19325" s="11">
        <v>2.3430220605077871E-2</v>
      </c>
      <c r="B19325" s="11">
        <v>1.6087804412593689E-3</v>
      </c>
      <c r="C19325" s="11"/>
      <c r="D19325" s="11"/>
      <c r="E19325" s="14"/>
    </row>
    <row r="19326" spans="1:5">
      <c r="A19326" s="11">
        <v>2.2699703912189288E-2</v>
      </c>
      <c r="B19326" s="11">
        <v>1.5149099333800213E-3</v>
      </c>
      <c r="C19326" s="11"/>
      <c r="D19326" s="11"/>
      <c r="E19326" s="14"/>
    </row>
    <row r="19327" spans="1:5">
      <c r="A19327" s="11">
        <v>2.2132806668785966E-2</v>
      </c>
      <c r="B19327" s="11">
        <v>1.4763447621534787E-3</v>
      </c>
      <c r="C19327" s="11"/>
      <c r="D19327" s="11"/>
      <c r="E19327" s="14"/>
    </row>
    <row r="19328" spans="1:5">
      <c r="A19328" s="11">
        <v>1.562479839022401E-2</v>
      </c>
      <c r="B19328" s="11">
        <v>5.0696929756938159E-4</v>
      </c>
      <c r="C19328" s="11"/>
      <c r="D19328" s="11"/>
      <c r="E19328" s="14"/>
    </row>
    <row r="19329" spans="1:5">
      <c r="A19329" s="11">
        <v>2.6394419764175291E-2</v>
      </c>
      <c r="B19329" s="11">
        <v>1.7194198503711932E-3</v>
      </c>
      <c r="C19329" s="11"/>
      <c r="D19329" s="11"/>
      <c r="E19329" s="14"/>
    </row>
    <row r="19330" spans="1:5">
      <c r="A19330" s="11">
        <v>2.2934784880595568E-2</v>
      </c>
      <c r="B19330" s="11">
        <v>1.5121838223451378E-3</v>
      </c>
      <c r="C19330" s="11"/>
      <c r="D19330" s="11"/>
      <c r="E19330" s="14"/>
    </row>
    <row r="19331" spans="1:5">
      <c r="A19331" s="11">
        <v>1.8622277355687552E-2</v>
      </c>
      <c r="B19331" s="11">
        <v>1.1628706258128073E-3</v>
      </c>
      <c r="C19331" s="11"/>
      <c r="D19331" s="11"/>
      <c r="E19331" s="14"/>
    </row>
    <row r="19332" spans="1:5">
      <c r="A19332" s="11">
        <v>2.3247175445564445E-2</v>
      </c>
      <c r="B19332" s="11">
        <v>1.502918594965414E-3</v>
      </c>
      <c r="C19332" s="11"/>
      <c r="D19332" s="11"/>
      <c r="E19332" s="14"/>
    </row>
    <row r="19333" spans="1:5">
      <c r="A19333" s="11">
        <v>2.2232791917716519E-2</v>
      </c>
      <c r="B19333" s="11">
        <v>1.4407642284392328E-3</v>
      </c>
      <c r="C19333" s="11"/>
      <c r="D19333" s="11"/>
      <c r="E19333" s="14"/>
    </row>
    <row r="19334" spans="1:5">
      <c r="A19334" s="11">
        <v>2.8839756478020239E-2</v>
      </c>
      <c r="B19334" s="11">
        <v>1.985648646700644E-3</v>
      </c>
      <c r="C19334" s="11"/>
      <c r="D19334" s="11"/>
      <c r="E19334" s="14"/>
    </row>
    <row r="19335" spans="1:5">
      <c r="A19335" s="11">
        <v>2.0297911839174718E-2</v>
      </c>
      <c r="B19335" s="11">
        <v>1.2251830844592724E-3</v>
      </c>
      <c r="C19335" s="11"/>
      <c r="D19335" s="11"/>
      <c r="E19335" s="14"/>
    </row>
    <row r="19336" spans="1:5">
      <c r="A19336" s="11">
        <v>2.0055929801958042E-2</v>
      </c>
      <c r="B19336" s="11">
        <v>1.305106462298078E-3</v>
      </c>
      <c r="C19336" s="11"/>
      <c r="D19336" s="11"/>
      <c r="E19336" s="14"/>
    </row>
    <row r="19337" spans="1:5">
      <c r="A19337" s="11">
        <v>2.3874510788403153E-2</v>
      </c>
      <c r="B19337" s="11">
        <v>1.5399771356297974E-3</v>
      </c>
      <c r="C19337" s="11"/>
      <c r="D19337" s="11"/>
      <c r="E19337" s="14"/>
    </row>
    <row r="19338" spans="1:5">
      <c r="A19338" s="11">
        <v>1.7226470797510503E-2</v>
      </c>
      <c r="B19338" s="11">
        <v>9.9962612396731296E-4</v>
      </c>
      <c r="C19338" s="11"/>
      <c r="D19338" s="11"/>
      <c r="E19338" s="14"/>
    </row>
    <row r="19339" spans="1:5">
      <c r="A19339" s="11">
        <v>2.2704078343492615E-2</v>
      </c>
      <c r="B19339" s="11">
        <v>1.5031318051255984E-3</v>
      </c>
      <c r="C19339" s="11"/>
      <c r="D19339" s="11"/>
      <c r="E19339" s="14"/>
    </row>
    <row r="19340" spans="1:5">
      <c r="A19340" s="11">
        <v>2.3206432971228527E-2</v>
      </c>
      <c r="B19340" s="11">
        <v>1.5595736228384107E-3</v>
      </c>
      <c r="C19340" s="11"/>
      <c r="D19340" s="11"/>
      <c r="E19340" s="14"/>
    </row>
    <row r="19341" spans="1:5">
      <c r="A19341" s="11">
        <v>1.6163589550004524E-2</v>
      </c>
      <c r="B19341" s="11">
        <v>8.5510870208964146E-4</v>
      </c>
      <c r="C19341" s="11"/>
      <c r="D19341" s="11"/>
      <c r="E19341" s="14"/>
    </row>
    <row r="19342" spans="1:5">
      <c r="A19342" s="11">
        <v>2.1501003969080026E-2</v>
      </c>
      <c r="B19342" s="11">
        <v>1.4408208627991661E-3</v>
      </c>
      <c r="C19342" s="11"/>
      <c r="D19342" s="11"/>
      <c r="E19342" s="14"/>
    </row>
    <row r="19343" spans="1:5">
      <c r="A19343" s="11">
        <v>1.8104958458288443E-2</v>
      </c>
      <c r="B19343" s="11">
        <v>1.1303181273743695E-3</v>
      </c>
      <c r="C19343" s="11"/>
      <c r="D19343" s="11"/>
      <c r="E19343" s="14"/>
    </row>
    <row r="19344" spans="1:5">
      <c r="A19344" s="11">
        <v>2.7845154364061118E-2</v>
      </c>
      <c r="B19344" s="11">
        <v>1.8434828823417004E-3</v>
      </c>
      <c r="C19344" s="11"/>
      <c r="D19344" s="11"/>
      <c r="E19344" s="14"/>
    </row>
    <row r="19345" spans="1:5">
      <c r="A19345" s="11">
        <v>1.9335634607145939E-2</v>
      </c>
      <c r="B19345" s="11">
        <v>1.2056620453437135E-3</v>
      </c>
      <c r="C19345" s="11"/>
      <c r="D19345" s="11"/>
      <c r="E19345" s="14"/>
    </row>
    <row r="19346" spans="1:5">
      <c r="A19346" s="11">
        <v>1.6367754818208229E-2</v>
      </c>
      <c r="B19346" s="11">
        <v>8.8702110382438647E-4</v>
      </c>
      <c r="C19346" s="11"/>
      <c r="D19346" s="11"/>
      <c r="E19346" s="14"/>
    </row>
    <row r="19347" spans="1:5">
      <c r="A19347" s="11">
        <v>2.2879215005693787E-2</v>
      </c>
      <c r="B19347" s="11">
        <v>1.5091651309800534E-3</v>
      </c>
      <c r="C19347" s="11"/>
      <c r="D19347" s="11"/>
      <c r="E19347" s="14"/>
    </row>
    <row r="19348" spans="1:5">
      <c r="A19348" s="11">
        <v>2.4525424501337476E-2</v>
      </c>
      <c r="B19348" s="11">
        <v>1.6530727696510272E-3</v>
      </c>
      <c r="C19348" s="11"/>
      <c r="D19348" s="11"/>
      <c r="E19348" s="14"/>
    </row>
    <row r="19349" spans="1:5">
      <c r="A19349" s="11">
        <v>1.6382249023084255E-2</v>
      </c>
      <c r="B19349" s="11">
        <v>9.0300714394315443E-4</v>
      </c>
      <c r="C19349" s="11"/>
      <c r="D19349" s="11"/>
      <c r="E19349" s="14"/>
    </row>
    <row r="19350" spans="1:5">
      <c r="A19350" s="11">
        <v>2.1503786739175988E-2</v>
      </c>
      <c r="B19350" s="11">
        <v>1.3985418281840837E-3</v>
      </c>
      <c r="C19350" s="11"/>
      <c r="D19350" s="11"/>
      <c r="E19350" s="14"/>
    </row>
    <row r="19351" spans="1:5">
      <c r="A19351" s="11">
        <v>3.275998562894708E-2</v>
      </c>
      <c r="B19351" s="11">
        <v>2.2094025577736906E-3</v>
      </c>
      <c r="C19351" s="11"/>
      <c r="D19351" s="11"/>
      <c r="E19351" s="14"/>
    </row>
    <row r="19352" spans="1:5">
      <c r="A19352" s="11">
        <v>2.2432254734321946E-2</v>
      </c>
      <c r="B19352" s="11">
        <v>1.3999038102957321E-3</v>
      </c>
      <c r="C19352" s="11"/>
      <c r="D19352" s="11"/>
      <c r="E19352" s="14"/>
    </row>
    <row r="19353" spans="1:5">
      <c r="A19353" s="11">
        <v>1.7108291662221546E-2</v>
      </c>
      <c r="B19353" s="11">
        <v>8.5776457057306407E-4</v>
      </c>
      <c r="C19353" s="11"/>
      <c r="D19353" s="11"/>
      <c r="E19353" s="14"/>
    </row>
    <row r="19354" spans="1:5">
      <c r="A19354" s="11">
        <v>1.9898938076518134E-2</v>
      </c>
      <c r="B19354" s="11">
        <v>1.2949081780497772E-3</v>
      </c>
      <c r="C19354" s="11"/>
      <c r="D19354" s="11"/>
      <c r="E19354" s="14"/>
    </row>
    <row r="19355" spans="1:5">
      <c r="A19355" s="11">
        <v>2.0242592064275422E-2</v>
      </c>
      <c r="B19355" s="11">
        <v>1.31362618707161E-3</v>
      </c>
      <c r="C19355" s="11"/>
      <c r="D19355" s="11"/>
      <c r="E19355" s="14"/>
    </row>
    <row r="19356" spans="1:5">
      <c r="A19356" s="11">
        <v>1.9913872221014043E-2</v>
      </c>
      <c r="B19356" s="11">
        <v>1.2971208338568943E-3</v>
      </c>
      <c r="C19356" s="11"/>
      <c r="D19356" s="11"/>
      <c r="E19356" s="14"/>
    </row>
    <row r="19357" spans="1:5">
      <c r="A19357" s="11">
        <v>2.941896354739253E-2</v>
      </c>
      <c r="B19357" s="11">
        <v>2.001268636369952E-3</v>
      </c>
      <c r="C19357" s="11"/>
      <c r="D19357" s="11"/>
      <c r="E19357" s="14"/>
    </row>
    <row r="19358" spans="1:5">
      <c r="A19358" s="11">
        <v>2.2588407562050408E-2</v>
      </c>
      <c r="B19358" s="11">
        <v>1.4708117497200857E-3</v>
      </c>
      <c r="C19358" s="11"/>
      <c r="D19358" s="11"/>
      <c r="E19358" s="14"/>
    </row>
    <row r="19359" spans="1:5">
      <c r="A19359" s="11">
        <v>2.0272508614683098E-2</v>
      </c>
      <c r="B19359" s="11">
        <v>1.342465197309221E-3</v>
      </c>
      <c r="C19359" s="11"/>
      <c r="D19359" s="11"/>
      <c r="E19359" s="14"/>
    </row>
    <row r="19360" spans="1:5">
      <c r="A19360" s="11">
        <v>1.8862080851522699E-2</v>
      </c>
      <c r="B19360" s="11">
        <v>1.0955340092549462E-3</v>
      </c>
      <c r="C19360" s="11"/>
      <c r="D19360" s="11"/>
      <c r="E19360" s="14"/>
    </row>
    <row r="19361" spans="1:5">
      <c r="A19361" s="11">
        <v>2.2842005440770585E-2</v>
      </c>
      <c r="B19361" s="11">
        <v>1.4655809868856329E-3</v>
      </c>
      <c r="C19361" s="11"/>
      <c r="D19361" s="11"/>
      <c r="E19361" s="14"/>
    </row>
    <row r="19362" spans="1:5">
      <c r="A19362" s="11">
        <v>1.9118013921229877E-2</v>
      </c>
      <c r="B19362" s="11">
        <v>1.1808540455873976E-3</v>
      </c>
      <c r="C19362" s="11"/>
      <c r="D19362" s="11"/>
      <c r="E19362" s="14"/>
    </row>
    <row r="19363" spans="1:5">
      <c r="A19363" s="11">
        <v>1.7324311960635917E-2</v>
      </c>
      <c r="B19363" s="11">
        <v>1.0307364684965024E-3</v>
      </c>
      <c r="C19363" s="11"/>
      <c r="D19363" s="11"/>
      <c r="E19363" s="14"/>
    </row>
    <row r="19364" spans="1:5">
      <c r="A19364" s="11">
        <v>2.0137117298675025E-2</v>
      </c>
      <c r="B19364" s="11">
        <v>1.3045267102040541E-3</v>
      </c>
      <c r="C19364" s="11"/>
      <c r="D19364" s="11"/>
      <c r="E19364" s="14"/>
    </row>
    <row r="19365" spans="1:5">
      <c r="A19365" s="11">
        <v>1.7152969388458776E-2</v>
      </c>
      <c r="B19365" s="11">
        <v>1.01565035269261E-3</v>
      </c>
      <c r="C19365" s="11"/>
      <c r="D19365" s="11"/>
      <c r="E19365" s="14"/>
    </row>
    <row r="19366" spans="1:5">
      <c r="A19366" s="11">
        <v>2.1979693890736701E-2</v>
      </c>
      <c r="B19366" s="11">
        <v>1.4198941077985824E-3</v>
      </c>
      <c r="C19366" s="11"/>
      <c r="D19366" s="11"/>
      <c r="E19366" s="14"/>
    </row>
    <row r="19367" spans="1:5">
      <c r="A19367" s="11">
        <v>2.5652745771893439E-2</v>
      </c>
      <c r="B19367" s="11">
        <v>1.7794491224170934E-3</v>
      </c>
      <c r="C19367" s="11"/>
      <c r="D19367" s="11"/>
      <c r="E19367" s="14"/>
    </row>
    <row r="19368" spans="1:5">
      <c r="A19368" s="11">
        <v>2.1876261019051536E-2</v>
      </c>
      <c r="B19368" s="11">
        <v>1.4460059861241177E-3</v>
      </c>
      <c r="C19368" s="11"/>
      <c r="D19368" s="11"/>
      <c r="E19368" s="14"/>
    </row>
    <row r="19369" spans="1:5">
      <c r="A19369" s="11">
        <v>1.9256759415600313E-2</v>
      </c>
      <c r="B19369" s="11">
        <v>1.186126425647851E-3</v>
      </c>
      <c r="C19369" s="11"/>
      <c r="D19369" s="11"/>
      <c r="E19369" s="14"/>
    </row>
    <row r="19370" spans="1:5">
      <c r="A19370" s="11">
        <v>2.5031138509978925E-2</v>
      </c>
      <c r="B19370" s="11">
        <v>1.6922381718434553E-3</v>
      </c>
      <c r="C19370" s="11"/>
      <c r="D19370" s="11"/>
      <c r="E19370" s="14"/>
    </row>
    <row r="19371" spans="1:5">
      <c r="A19371" s="11">
        <v>2.7228447264032132E-2</v>
      </c>
      <c r="B19371" s="11">
        <v>1.8314992958149625E-3</v>
      </c>
      <c r="C19371" s="11"/>
      <c r="D19371" s="11"/>
      <c r="E19371" s="14"/>
    </row>
    <row r="19372" spans="1:5">
      <c r="A19372" s="11">
        <v>3.1739070991823597E-2</v>
      </c>
      <c r="B19372" s="11">
        <v>2.0715851634232098E-3</v>
      </c>
      <c r="C19372" s="11"/>
      <c r="D19372" s="11"/>
      <c r="E19372" s="14"/>
    </row>
    <row r="19373" spans="1:5">
      <c r="A19373" s="11">
        <v>1.5846467372747516E-2</v>
      </c>
      <c r="B19373" s="11">
        <v>7.7913323531518227E-4</v>
      </c>
      <c r="C19373" s="11"/>
      <c r="D19373" s="11"/>
      <c r="E19373" s="14"/>
    </row>
    <row r="19374" spans="1:5">
      <c r="A19374" s="11">
        <v>1.8802795814420719E-2</v>
      </c>
      <c r="B19374" s="11">
        <v>1.1435020947638036E-3</v>
      </c>
      <c r="C19374" s="11"/>
      <c r="D19374" s="11"/>
      <c r="E19374" s="14"/>
    </row>
    <row r="19375" spans="1:5">
      <c r="A19375" s="11">
        <v>2.6557150324946474E-2</v>
      </c>
      <c r="B19375" s="11">
        <v>1.8412035292885366E-3</v>
      </c>
      <c r="C19375" s="11"/>
      <c r="D19375" s="11"/>
      <c r="E19375" s="14"/>
    </row>
    <row r="19376" spans="1:5">
      <c r="A19376" s="11">
        <v>1.6641574795129108E-2</v>
      </c>
      <c r="B19376" s="11">
        <v>9.3728054951414672E-4</v>
      </c>
      <c r="C19376" s="11"/>
      <c r="D19376" s="11"/>
      <c r="E19376" s="14"/>
    </row>
    <row r="19377" spans="1:5">
      <c r="A19377" s="11">
        <v>2.198506689472492E-2</v>
      </c>
      <c r="B19377" s="11">
        <v>1.4029618093110564E-3</v>
      </c>
      <c r="C19377" s="11"/>
      <c r="D19377" s="11"/>
      <c r="E19377" s="14"/>
    </row>
    <row r="19378" spans="1:5">
      <c r="A19378" s="11">
        <v>2.32420397438548E-2</v>
      </c>
      <c r="B19378" s="11">
        <v>1.562583897013962E-3</v>
      </c>
      <c r="C19378" s="11"/>
      <c r="D19378" s="11"/>
      <c r="E19378" s="14"/>
    </row>
    <row r="19379" spans="1:5">
      <c r="A19379" s="11">
        <v>2.1087081661301941E-2</v>
      </c>
      <c r="B19379" s="11">
        <v>1.3984492901158974E-3</v>
      </c>
      <c r="C19379" s="11"/>
      <c r="D19379" s="11"/>
      <c r="E19379" s="14"/>
    </row>
    <row r="19380" spans="1:5">
      <c r="A19380" s="11">
        <v>2.8877923679883545E-2</v>
      </c>
      <c r="B19380" s="11">
        <v>1.9621129955055294E-3</v>
      </c>
      <c r="C19380" s="11"/>
      <c r="D19380" s="11"/>
      <c r="E19380" s="14"/>
    </row>
    <row r="19381" spans="1:5">
      <c r="A19381" s="11">
        <v>2.2583530731018254E-2</v>
      </c>
      <c r="B19381" s="11">
        <v>1.5254439452686466E-3</v>
      </c>
      <c r="C19381" s="11"/>
      <c r="D19381" s="11"/>
      <c r="E19381" s="14"/>
    </row>
    <row r="19382" spans="1:5">
      <c r="A19382" s="11">
        <v>2.2528394394115844E-2</v>
      </c>
      <c r="B19382" s="11">
        <v>1.5398375461404233E-3</v>
      </c>
      <c r="C19382" s="11"/>
      <c r="D19382" s="11"/>
      <c r="E19382" s="14"/>
    </row>
    <row r="19383" spans="1:5">
      <c r="A19383" s="11">
        <v>2.1102188111422782E-2</v>
      </c>
      <c r="B19383" s="11">
        <v>1.4192888663657145E-3</v>
      </c>
      <c r="C19383" s="11"/>
      <c r="D19383" s="11"/>
      <c r="E19383" s="14"/>
    </row>
    <row r="19384" spans="1:5">
      <c r="A19384" s="11">
        <v>2.1373803987256395E-2</v>
      </c>
      <c r="B19384" s="11">
        <v>1.4130592520497712E-3</v>
      </c>
      <c r="C19384" s="11"/>
      <c r="D19384" s="11"/>
      <c r="E19384" s="14"/>
    </row>
    <row r="19385" spans="1:5">
      <c r="A19385" s="11">
        <v>2.2964262828258766E-2</v>
      </c>
      <c r="B19385" s="11">
        <v>1.5724679912935331E-3</v>
      </c>
      <c r="C19385" s="11"/>
      <c r="D19385" s="11"/>
      <c r="E19385" s="14"/>
    </row>
    <row r="19386" spans="1:5">
      <c r="A19386" s="11">
        <v>1.9934693572581041E-2</v>
      </c>
      <c r="B19386" s="11">
        <v>1.3095885274952363E-3</v>
      </c>
      <c r="C19386" s="11"/>
      <c r="D19386" s="11"/>
      <c r="E19386" s="14"/>
    </row>
    <row r="19387" spans="1:5">
      <c r="A19387" s="11">
        <v>1.8654107345683527E-2</v>
      </c>
      <c r="B19387" s="11">
        <v>1.1526714251747932E-3</v>
      </c>
      <c r="C19387" s="11"/>
      <c r="D19387" s="11"/>
      <c r="E19387" s="14"/>
    </row>
    <row r="19388" spans="1:5">
      <c r="A19388" s="11">
        <v>1.9964881178007075E-2</v>
      </c>
      <c r="B19388" s="11">
        <v>1.3069626809849044E-3</v>
      </c>
      <c r="C19388" s="11"/>
      <c r="D19388" s="11"/>
      <c r="E19388" s="14"/>
    </row>
    <row r="19389" spans="1:5">
      <c r="A19389" s="11">
        <v>2.0893965674256606E-2</v>
      </c>
      <c r="B19389" s="11">
        <v>1.3899823157255279E-3</v>
      </c>
      <c r="C19389" s="11"/>
      <c r="D19389" s="11"/>
      <c r="E19389" s="14"/>
    </row>
    <row r="19390" spans="1:5">
      <c r="A19390" s="11">
        <v>3.5770385290216263E-2</v>
      </c>
      <c r="B19390" s="11">
        <v>2.3665349835681779E-3</v>
      </c>
      <c r="C19390" s="11"/>
      <c r="D19390" s="11"/>
      <c r="E19390" s="14"/>
    </row>
    <row r="19391" spans="1:5">
      <c r="A19391" s="11">
        <v>2.4085137041886851E-2</v>
      </c>
      <c r="B19391" s="11">
        <v>1.604402441254408E-3</v>
      </c>
      <c r="C19391" s="11"/>
      <c r="D19391" s="11"/>
      <c r="E19391" s="14"/>
    </row>
    <row r="19392" spans="1:5">
      <c r="A19392" s="11">
        <v>1.6215645952753537E-2</v>
      </c>
      <c r="B19392" s="11">
        <v>8.0493332246359985E-4</v>
      </c>
      <c r="C19392" s="11"/>
      <c r="D19392" s="11"/>
      <c r="E19392" s="14"/>
    </row>
    <row r="19393" spans="1:5">
      <c r="A19393" s="11">
        <v>1.6525663216793916E-2</v>
      </c>
      <c r="B19393" s="11">
        <v>9.2049478095345566E-4</v>
      </c>
      <c r="C19393" s="11"/>
      <c r="D19393" s="11"/>
      <c r="E19393" s="14"/>
    </row>
    <row r="19394" spans="1:5">
      <c r="A19394" s="11">
        <v>1.8273313305946906E-2</v>
      </c>
      <c r="B19394" s="11">
        <v>1.1105424490229707E-3</v>
      </c>
      <c r="C19394" s="11"/>
      <c r="D19394" s="11"/>
      <c r="E19394" s="14"/>
    </row>
    <row r="19395" spans="1:5">
      <c r="A19395" s="11">
        <v>1.8276340937283943E-2</v>
      </c>
      <c r="B19395" s="11">
        <v>1.1480000433710929E-3</v>
      </c>
      <c r="C19395" s="11"/>
      <c r="D19395" s="11"/>
      <c r="E19395" s="14"/>
    </row>
    <row r="19396" spans="1:5">
      <c r="A19396" s="11">
        <v>1.6021381672926747E-2</v>
      </c>
      <c r="B19396" s="11">
        <v>8.3760079727038944E-4</v>
      </c>
      <c r="C19396" s="11"/>
      <c r="D19396" s="11"/>
      <c r="E19396" s="14"/>
    </row>
    <row r="19397" spans="1:5">
      <c r="A19397" s="11">
        <v>1.8497789258337994E-2</v>
      </c>
      <c r="B19397" s="11">
        <v>1.157847297884076E-3</v>
      </c>
      <c r="C19397" s="11"/>
      <c r="D19397" s="11"/>
      <c r="E19397" s="14"/>
    </row>
    <row r="19398" spans="1:5">
      <c r="A19398" s="11">
        <v>2.3832151131676024E-2</v>
      </c>
      <c r="B19398" s="11">
        <v>1.5948956172024537E-3</v>
      </c>
      <c r="C19398" s="11"/>
      <c r="D19398" s="11"/>
      <c r="E19398" s="14"/>
    </row>
    <row r="19399" spans="1:5">
      <c r="A19399" s="11">
        <v>3.1271819441736945E-2</v>
      </c>
      <c r="B19399" s="11">
        <v>2.1128873090697112E-3</v>
      </c>
      <c r="C19399" s="11"/>
      <c r="D19399" s="11"/>
      <c r="E19399" s="14"/>
    </row>
    <row r="19400" spans="1:5">
      <c r="A19400" s="11">
        <v>1.7169697381266859E-2</v>
      </c>
      <c r="B19400" s="11">
        <v>1.0175984264649482E-3</v>
      </c>
      <c r="C19400" s="11"/>
      <c r="D19400" s="11"/>
      <c r="E19400" s="14"/>
    </row>
    <row r="19401" spans="1:5">
      <c r="A19401" s="11">
        <v>2.1453872909135415E-2</v>
      </c>
      <c r="B19401" s="11">
        <v>1.4489069995735472E-3</v>
      </c>
      <c r="C19401" s="11"/>
      <c r="D19401" s="11"/>
      <c r="E19401" s="14"/>
    </row>
    <row r="19402" spans="1:5">
      <c r="A19402" s="11">
        <v>1.9943564852701327E-2</v>
      </c>
      <c r="B19402" s="11">
        <v>1.2995094617583175E-3</v>
      </c>
      <c r="C19402" s="11"/>
      <c r="D19402" s="11"/>
      <c r="E19402" s="14"/>
    </row>
    <row r="19403" spans="1:5">
      <c r="A19403" s="11">
        <v>1.9201834453315268E-2</v>
      </c>
      <c r="B19403" s="11">
        <v>1.244988846237389E-3</v>
      </c>
      <c r="C19403" s="11"/>
      <c r="D19403" s="11"/>
      <c r="E19403" s="14"/>
    </row>
    <row r="19404" spans="1:5">
      <c r="A19404" s="11">
        <v>1.7625164347211633E-2</v>
      </c>
      <c r="B19404" s="11">
        <v>1.0484340596646365E-3</v>
      </c>
      <c r="C19404" s="11"/>
      <c r="D19404" s="11"/>
      <c r="E19404" s="14"/>
    </row>
    <row r="19405" spans="1:5">
      <c r="A19405" s="11">
        <v>2.4587110092667973E-2</v>
      </c>
      <c r="B19405" s="11">
        <v>1.6645785945499016E-3</v>
      </c>
      <c r="C19405" s="11"/>
      <c r="D19405" s="11"/>
      <c r="E19405" s="14"/>
    </row>
    <row r="19406" spans="1:5">
      <c r="A19406" s="11">
        <v>1.5355677527483649E-2</v>
      </c>
      <c r="B19406" s="11">
        <v>6.4215568400058918E-4</v>
      </c>
      <c r="C19406" s="11"/>
      <c r="D19406" s="11"/>
      <c r="E19406" s="14"/>
    </row>
    <row r="19407" spans="1:5">
      <c r="A19407" s="11">
        <v>1.9131200601044025E-2</v>
      </c>
      <c r="B19407" s="11">
        <v>1.2345941146387819E-3</v>
      </c>
      <c r="C19407" s="11"/>
      <c r="D19407" s="11"/>
      <c r="E19407" s="14"/>
    </row>
    <row r="19408" spans="1:5">
      <c r="A19408" s="11">
        <v>2.0527925739467476E-2</v>
      </c>
      <c r="B19408" s="11">
        <v>1.3528947207495977E-3</v>
      </c>
      <c r="C19408" s="11"/>
      <c r="D19408" s="11"/>
      <c r="E19408" s="14"/>
    </row>
    <row r="19409" spans="1:5">
      <c r="A19409" s="11">
        <v>1.8224504202436959E-2</v>
      </c>
      <c r="B19409" s="11">
        <v>1.1427797888692252E-3</v>
      </c>
      <c r="C19409" s="11"/>
      <c r="D19409" s="11"/>
      <c r="E19409" s="14"/>
    </row>
    <row r="19410" spans="1:5">
      <c r="A19410" s="11">
        <v>2.0403559327020676E-2</v>
      </c>
      <c r="B19410" s="11">
        <v>1.3573679411232429E-3</v>
      </c>
      <c r="C19410" s="11"/>
      <c r="D19410" s="11"/>
      <c r="E19410" s="14"/>
    </row>
    <row r="19411" spans="1:5">
      <c r="A19411" s="11">
        <v>2.1270031001554553E-2</v>
      </c>
      <c r="B19411" s="11">
        <v>1.3986823080749974E-3</v>
      </c>
      <c r="C19411" s="11"/>
      <c r="D19411" s="11"/>
      <c r="E19411" s="14"/>
    </row>
    <row r="19412" spans="1:5">
      <c r="A19412" s="11">
        <v>3.3764204712758719E-2</v>
      </c>
      <c r="B19412" s="11">
        <v>2.2601398784044633E-3</v>
      </c>
      <c r="C19412" s="11"/>
      <c r="D19412" s="11"/>
      <c r="E19412" s="14"/>
    </row>
    <row r="19413" spans="1:5">
      <c r="A19413" s="11">
        <v>1.5775167296955422E-2</v>
      </c>
      <c r="B19413" s="11">
        <v>7.802266898223857E-4</v>
      </c>
      <c r="C19413" s="11"/>
      <c r="D19413" s="11"/>
      <c r="E19413" s="14"/>
    </row>
    <row r="19414" spans="1:5">
      <c r="A19414" s="11">
        <v>1.7564873822959126E-2</v>
      </c>
      <c r="B19414" s="11">
        <v>1.0289924658276651E-3</v>
      </c>
      <c r="C19414" s="11"/>
      <c r="D19414" s="11"/>
      <c r="E19414" s="14"/>
    </row>
    <row r="19415" spans="1:5">
      <c r="A19415" s="11">
        <v>3.0835096673748862E-2</v>
      </c>
      <c r="B19415" s="11">
        <v>2.0180155746957929E-3</v>
      </c>
      <c r="C19415" s="11"/>
      <c r="D19415" s="11"/>
      <c r="E19415" s="14"/>
    </row>
    <row r="19416" spans="1:5">
      <c r="A19416" s="11">
        <v>1.7325424191615708E-2</v>
      </c>
      <c r="B19416" s="11">
        <v>1.021208516260162E-3</v>
      </c>
      <c r="C19416" s="11"/>
      <c r="D19416" s="11"/>
      <c r="E19416" s="14"/>
    </row>
    <row r="19417" spans="1:5">
      <c r="A19417" s="11">
        <v>1.595559916893716E-2</v>
      </c>
      <c r="B19417" s="11">
        <v>8.1764686175975665E-4</v>
      </c>
      <c r="C19417" s="11"/>
      <c r="D19417" s="11"/>
      <c r="E19417" s="14"/>
    </row>
    <row r="19418" spans="1:5">
      <c r="A19418" s="11">
        <v>2.1729151426154888E-2</v>
      </c>
      <c r="B19418" s="11">
        <v>1.4709869022158848E-3</v>
      </c>
      <c r="C19418" s="11"/>
      <c r="D19418" s="11"/>
      <c r="E19418" s="14"/>
    </row>
    <row r="19419" spans="1:5">
      <c r="A19419" s="11">
        <v>1.6767385566216601E-2</v>
      </c>
      <c r="B19419" s="11">
        <v>8.0314513628597351E-4</v>
      </c>
      <c r="C19419" s="11"/>
      <c r="D19419" s="11"/>
      <c r="E19419" s="14"/>
    </row>
    <row r="19420" spans="1:5">
      <c r="A19420" s="11">
        <v>1.6541077662080347E-2</v>
      </c>
      <c r="B19420" s="11">
        <v>8.7623710416397875E-4</v>
      </c>
      <c r="C19420" s="11"/>
      <c r="D19420" s="11"/>
      <c r="E19420" s="14"/>
    </row>
    <row r="19421" spans="1:5">
      <c r="A19421" s="11">
        <v>2.9701974011603297E-2</v>
      </c>
      <c r="B19421" s="11">
        <v>2.0292674533270174E-3</v>
      </c>
      <c r="C19421" s="11"/>
      <c r="D19421" s="11"/>
      <c r="E19421" s="14"/>
    </row>
    <row r="19422" spans="1:5">
      <c r="A19422" s="11">
        <v>2.1004141400836448E-2</v>
      </c>
      <c r="B19422" s="11">
        <v>1.4105382876583388E-3</v>
      </c>
      <c r="C19422" s="11"/>
      <c r="D19422" s="11"/>
      <c r="E19422" s="14"/>
    </row>
    <row r="19423" spans="1:5">
      <c r="A19423" s="11">
        <v>2.4209381777622923E-2</v>
      </c>
      <c r="B19423" s="11">
        <v>1.6568534929574227E-3</v>
      </c>
      <c r="C19423" s="11"/>
      <c r="D19423" s="11"/>
      <c r="E19423" s="14"/>
    </row>
    <row r="19424" spans="1:5">
      <c r="A19424" s="11">
        <v>2.2440602025926862E-2</v>
      </c>
      <c r="B19424" s="11">
        <v>1.5309202934847767E-3</v>
      </c>
      <c r="C19424" s="11"/>
      <c r="D19424" s="11"/>
      <c r="E19424" s="14"/>
    </row>
    <row r="19425" spans="1:5">
      <c r="A19425" s="11">
        <v>2.199911414407112E-2</v>
      </c>
      <c r="B19425" s="11">
        <v>1.4823449474261007E-3</v>
      </c>
      <c r="C19425" s="11"/>
      <c r="D19425" s="11"/>
      <c r="E19425" s="14"/>
    </row>
    <row r="19426" spans="1:5">
      <c r="A19426" s="11">
        <v>2.227243582730265E-2</v>
      </c>
      <c r="B19426" s="11">
        <v>1.4999772300221565E-3</v>
      </c>
      <c r="C19426" s="11"/>
      <c r="D19426" s="11"/>
      <c r="E19426" s="14"/>
    </row>
    <row r="19427" spans="1:5">
      <c r="A19427" s="11">
        <v>1.6495214408670952E-2</v>
      </c>
      <c r="B19427" s="11">
        <v>9.0451865572520871E-4</v>
      </c>
      <c r="C19427" s="11"/>
      <c r="D19427" s="11"/>
      <c r="E19427" s="14"/>
    </row>
    <row r="19428" spans="1:5">
      <c r="A19428" s="11">
        <v>2.1066786754111472E-2</v>
      </c>
      <c r="B19428" s="11">
        <v>1.4079107247001576E-3</v>
      </c>
      <c r="C19428" s="11"/>
      <c r="D19428" s="11"/>
      <c r="E19428" s="14"/>
    </row>
    <row r="19429" spans="1:5">
      <c r="A19429" s="11">
        <v>1.9385374915214151E-2</v>
      </c>
      <c r="B19429" s="11">
        <v>1.2526470095980164E-3</v>
      </c>
      <c r="C19429" s="11"/>
      <c r="D19429" s="11"/>
      <c r="E19429" s="14"/>
    </row>
    <row r="19430" spans="1:5">
      <c r="A19430" s="11">
        <v>1.8110169289008857E-2</v>
      </c>
      <c r="B19430" s="11">
        <v>1.1308573713422723E-3</v>
      </c>
      <c r="C19430" s="11"/>
      <c r="D19430" s="11"/>
      <c r="E19430" s="14"/>
    </row>
    <row r="19431" spans="1:5">
      <c r="A19431" s="11">
        <v>1.8378246151229013E-2</v>
      </c>
      <c r="B19431" s="11">
        <v>1.159600147204903E-3</v>
      </c>
      <c r="C19431" s="11"/>
      <c r="D19431" s="11"/>
      <c r="E19431" s="14"/>
    </row>
    <row r="19432" spans="1:5">
      <c r="A19432" s="11">
        <v>1.5992422714896468E-2</v>
      </c>
      <c r="B19432" s="11">
        <v>8.3296691146097558E-4</v>
      </c>
      <c r="C19432" s="11"/>
      <c r="D19432" s="11"/>
      <c r="E19432" s="14"/>
    </row>
    <row r="19433" spans="1:5">
      <c r="A19433" s="11">
        <v>2.3900964827039042E-2</v>
      </c>
      <c r="B19433" s="11">
        <v>1.6164019165396135E-3</v>
      </c>
      <c r="C19433" s="11"/>
      <c r="D19433" s="11"/>
      <c r="E19433" s="14"/>
    </row>
    <row r="19434" spans="1:5">
      <c r="A19434" s="11">
        <v>2.3364131188195594E-2</v>
      </c>
      <c r="B19434" s="11">
        <v>1.5662272581764443E-3</v>
      </c>
      <c r="C19434" s="11"/>
      <c r="D19434" s="11"/>
      <c r="E19434" s="14"/>
    </row>
    <row r="19435" spans="1:5">
      <c r="A19435" s="11">
        <v>1.8902472744814023E-2</v>
      </c>
      <c r="B19435" s="11">
        <v>1.2137941450000372E-3</v>
      </c>
      <c r="C19435" s="11"/>
      <c r="D19435" s="11"/>
      <c r="E19435" s="14"/>
    </row>
    <row r="19436" spans="1:5">
      <c r="A19436" s="11">
        <v>2.6813963491738611E-2</v>
      </c>
      <c r="B19436" s="11">
        <v>1.8087271062406207E-3</v>
      </c>
      <c r="C19436" s="11"/>
      <c r="D19436" s="11"/>
      <c r="E19436" s="14"/>
    </row>
    <row r="19437" spans="1:5">
      <c r="A19437" s="11">
        <v>2.0351988168816535E-2</v>
      </c>
      <c r="B19437" s="11">
        <v>1.3491780167745404E-3</v>
      </c>
      <c r="C19437" s="11"/>
      <c r="D19437" s="11"/>
      <c r="E19437" s="14"/>
    </row>
    <row r="19438" spans="1:5">
      <c r="A19438" s="11">
        <v>3.0337576821863964E-2</v>
      </c>
      <c r="B19438" s="11">
        <v>2.0477112900068621E-3</v>
      </c>
      <c r="C19438" s="11"/>
      <c r="D19438" s="11"/>
      <c r="E19438" s="14"/>
    </row>
    <row r="19439" spans="1:5">
      <c r="A19439" s="11">
        <v>1.5608381199420852E-2</v>
      </c>
      <c r="B19439" s="11">
        <v>5.1552156107350223E-4</v>
      </c>
      <c r="C19439" s="11"/>
      <c r="D19439" s="11"/>
      <c r="E19439" s="14"/>
    </row>
    <row r="19440" spans="1:5">
      <c r="A19440" s="11">
        <v>2.7641135776409701E-2</v>
      </c>
      <c r="B19440" s="11">
        <v>1.7904492466091363E-3</v>
      </c>
      <c r="C19440" s="11"/>
      <c r="D19440" s="11"/>
      <c r="E19440" s="14"/>
    </row>
    <row r="19441" spans="1:5">
      <c r="A19441" s="11">
        <v>1.7169511565555236E-2</v>
      </c>
      <c r="B19441" s="11">
        <v>1.0175587164281488E-3</v>
      </c>
      <c r="C19441" s="11"/>
      <c r="D19441" s="11"/>
      <c r="E19441" s="14"/>
    </row>
    <row r="19442" spans="1:5">
      <c r="A19442" s="11">
        <v>2.0909901108054869E-2</v>
      </c>
      <c r="B19442" s="11">
        <v>1.3524490771820641E-3</v>
      </c>
      <c r="C19442" s="11"/>
      <c r="D19442" s="11"/>
      <c r="E19442" s="14"/>
    </row>
    <row r="19443" spans="1:5">
      <c r="A19443" s="11">
        <v>2.1276495423098715E-2</v>
      </c>
      <c r="B19443" s="11">
        <v>1.4286418069491501E-3</v>
      </c>
      <c r="C19443" s="11"/>
      <c r="D19443" s="11"/>
      <c r="E19443" s="14"/>
    </row>
    <row r="19444" spans="1:5">
      <c r="A19444" s="11">
        <v>2.0075247300881418E-2</v>
      </c>
      <c r="B19444" s="11">
        <v>1.3282523178859971E-3</v>
      </c>
      <c r="C19444" s="11"/>
      <c r="D19444" s="11"/>
      <c r="E19444" s="14"/>
    </row>
    <row r="19445" spans="1:5">
      <c r="A19445" s="11">
        <v>1.8210864987097133E-2</v>
      </c>
      <c r="B19445" s="11">
        <v>1.1346229177657549E-3</v>
      </c>
      <c r="C19445" s="11"/>
      <c r="D19445" s="11"/>
      <c r="E19445" s="14"/>
    </row>
    <row r="19446" spans="1:5">
      <c r="A19446" s="11">
        <v>2.9110016891585582E-2</v>
      </c>
      <c r="B19446" s="11">
        <v>1.9119373410137067E-3</v>
      </c>
      <c r="C19446" s="11"/>
      <c r="D19446" s="11"/>
      <c r="E19446" s="14"/>
    </row>
    <row r="19447" spans="1:5">
      <c r="A19447" s="11">
        <v>1.6251457515897266E-2</v>
      </c>
      <c r="B19447" s="11">
        <v>8.6911134087941724E-4</v>
      </c>
      <c r="C19447" s="11"/>
      <c r="D19447" s="11"/>
      <c r="E19447" s="14"/>
    </row>
    <row r="19448" spans="1:5">
      <c r="A19448" s="11">
        <v>1.6774735748874059E-2</v>
      </c>
      <c r="B19448" s="11">
        <v>9.622053881741656E-4</v>
      </c>
      <c r="C19448" s="11"/>
      <c r="D19448" s="11"/>
      <c r="E19448" s="14"/>
    </row>
    <row r="19449" spans="1:5">
      <c r="A19449" s="11">
        <v>1.8813291451977306E-2</v>
      </c>
      <c r="B19449" s="11">
        <v>1.138829259308551E-3</v>
      </c>
      <c r="C19449" s="11"/>
      <c r="D19449" s="11"/>
      <c r="E19449" s="14"/>
    </row>
    <row r="19450" spans="1:5">
      <c r="A19450" s="11">
        <v>1.6805604847413735E-2</v>
      </c>
      <c r="B19450" s="11">
        <v>8.9746042967654715E-4</v>
      </c>
      <c r="C19450" s="11"/>
      <c r="D19450" s="11"/>
      <c r="E19450" s="14"/>
    </row>
    <row r="19451" spans="1:5">
      <c r="A19451" s="11">
        <v>2.1242715337878412E-2</v>
      </c>
      <c r="B19451" s="11">
        <v>1.2932574262330932E-3</v>
      </c>
      <c r="C19451" s="11"/>
      <c r="D19451" s="11"/>
      <c r="E19451" s="14"/>
    </row>
    <row r="19452" spans="1:5">
      <c r="A19452" s="11">
        <v>1.9258302758230421E-2</v>
      </c>
      <c r="B19452" s="11">
        <v>1.2489183844111148E-3</v>
      </c>
      <c r="C19452" s="11"/>
      <c r="D19452" s="11"/>
      <c r="E19452" s="14"/>
    </row>
    <row r="19453" spans="1:5">
      <c r="A19453" s="11">
        <v>3.1701908034516189E-2</v>
      </c>
      <c r="B19453" s="11">
        <v>2.1107903607731184E-3</v>
      </c>
      <c r="C19453" s="11"/>
      <c r="D19453" s="11"/>
      <c r="E19453" s="14"/>
    </row>
    <row r="19454" spans="1:5">
      <c r="A19454" s="11">
        <v>1.7600096932608129E-2</v>
      </c>
      <c r="B19454" s="11">
        <v>1.0674121377179772E-3</v>
      </c>
      <c r="C19454" s="11"/>
      <c r="D19454" s="11"/>
      <c r="E19454" s="14"/>
    </row>
    <row r="19455" spans="1:5">
      <c r="A19455" s="11">
        <v>2.0822698413405144E-2</v>
      </c>
      <c r="B19455" s="11">
        <v>1.3667352332884881E-3</v>
      </c>
      <c r="C19455" s="11"/>
      <c r="D19455" s="11"/>
      <c r="E19455" s="14"/>
    </row>
    <row r="19456" spans="1:5">
      <c r="A19456" s="11">
        <v>2.0724017273631427E-2</v>
      </c>
      <c r="B19456" s="11">
        <v>1.3557201926001092E-3</v>
      </c>
      <c r="C19456" s="11"/>
      <c r="D19456" s="11"/>
      <c r="E19456" s="14"/>
    </row>
    <row r="19457" spans="1:5">
      <c r="A19457" s="11">
        <v>2.4852917417712377E-2</v>
      </c>
      <c r="B19457" s="11">
        <v>1.7213723026611699E-3</v>
      </c>
      <c r="C19457" s="11"/>
      <c r="D19457" s="11"/>
      <c r="E19457" s="14"/>
    </row>
    <row r="19458" spans="1:5">
      <c r="A19458" s="11">
        <v>2.3565780764482725E-2</v>
      </c>
      <c r="B19458" s="11">
        <v>1.4854883339461347E-3</v>
      </c>
      <c r="C19458" s="11"/>
      <c r="D19458" s="11"/>
      <c r="E19458" s="14"/>
    </row>
    <row r="19459" spans="1:5">
      <c r="A19459" s="11">
        <v>2.7450540976680139E-2</v>
      </c>
      <c r="B19459" s="11">
        <v>1.8066207081294154E-3</v>
      </c>
      <c r="C19459" s="11"/>
      <c r="D19459" s="11"/>
      <c r="E19459" s="14"/>
    </row>
    <row r="19460" spans="1:5">
      <c r="A19460" s="11">
        <v>1.8827261626829021E-2</v>
      </c>
      <c r="B19460" s="11">
        <v>1.20230464711322E-3</v>
      </c>
      <c r="C19460" s="11"/>
      <c r="D19460" s="11"/>
      <c r="E19460" s="14"/>
    </row>
    <row r="19461" spans="1:5">
      <c r="A19461" s="11">
        <v>2.4207118522361779E-2</v>
      </c>
      <c r="B19461" s="11">
        <v>1.5997906876526104E-3</v>
      </c>
      <c r="C19461" s="11"/>
      <c r="D19461" s="11"/>
      <c r="E19461" s="14"/>
    </row>
    <row r="19462" spans="1:5">
      <c r="A19462" s="11">
        <v>1.888894847781827E-2</v>
      </c>
      <c r="B19462" s="11">
        <v>1.2130944822554453E-3</v>
      </c>
      <c r="C19462" s="11"/>
      <c r="D19462" s="11"/>
      <c r="E19462" s="14"/>
    </row>
    <row r="19463" spans="1:5">
      <c r="A19463" s="11">
        <v>2.3154928680631067E-2</v>
      </c>
      <c r="B19463" s="11">
        <v>1.5820250507474374E-3</v>
      </c>
      <c r="C19463" s="11"/>
      <c r="D19463" s="11"/>
      <c r="E19463" s="14"/>
    </row>
    <row r="19464" spans="1:5">
      <c r="A19464" s="11">
        <v>1.7671841981618044E-2</v>
      </c>
      <c r="B19464" s="11">
        <v>1.0798263735066623E-3</v>
      </c>
      <c r="C19464" s="11"/>
      <c r="D19464" s="11"/>
      <c r="E19464" s="14"/>
    </row>
    <row r="19465" spans="1:5">
      <c r="A19465" s="11">
        <v>2.1546258140191094E-2</v>
      </c>
      <c r="B19465" s="11">
        <v>1.4340533302782332E-3</v>
      </c>
      <c r="C19465" s="11"/>
      <c r="D19465" s="11"/>
      <c r="E19465" s="14"/>
    </row>
    <row r="19466" spans="1:5">
      <c r="A19466" s="11">
        <v>2.7184550706454192E-2</v>
      </c>
      <c r="B19466" s="11">
        <v>1.7682581050588652E-3</v>
      </c>
      <c r="C19466" s="11"/>
      <c r="D19466" s="11"/>
      <c r="E19466" s="14"/>
    </row>
    <row r="19467" spans="1:5">
      <c r="A19467" s="11">
        <v>1.7063071854255586E-2</v>
      </c>
      <c r="B19467" s="11">
        <v>9.0975420529548919E-4</v>
      </c>
      <c r="C19467" s="11"/>
      <c r="D19467" s="11"/>
      <c r="E19467" s="14"/>
    </row>
    <row r="19468" spans="1:5">
      <c r="A19468" s="11">
        <v>1.8283362773002753E-2</v>
      </c>
      <c r="B19468" s="11">
        <v>1.1410652615490664E-3</v>
      </c>
      <c r="C19468" s="11"/>
      <c r="D19468" s="11"/>
      <c r="E19468" s="14"/>
    </row>
    <row r="19469" spans="1:5">
      <c r="A19469" s="11">
        <v>2.6507809192455895E-2</v>
      </c>
      <c r="B19469" s="11">
        <v>1.7630154573166751E-3</v>
      </c>
      <c r="C19469" s="11"/>
      <c r="D19469" s="11"/>
      <c r="E19469" s="14"/>
    </row>
    <row r="19470" spans="1:5">
      <c r="A19470" s="11">
        <v>2.619462387531438E-2</v>
      </c>
      <c r="B19470" s="11">
        <v>1.8180183121941404E-3</v>
      </c>
      <c r="C19470" s="11"/>
      <c r="D19470" s="11"/>
      <c r="E19470" s="14"/>
    </row>
    <row r="19471" spans="1:5">
      <c r="A19471" s="11">
        <v>2.5611202637595386E-2</v>
      </c>
      <c r="B19471" s="11">
        <v>1.6216691217424716E-3</v>
      </c>
      <c r="C19471" s="11"/>
      <c r="D19471" s="11"/>
      <c r="E19471" s="14"/>
    </row>
    <row r="19472" spans="1:5">
      <c r="A19472" s="11">
        <v>2.5421181916520024E-2</v>
      </c>
      <c r="B19472" s="11">
        <v>1.6214313508383271E-3</v>
      </c>
      <c r="C19472" s="11"/>
      <c r="D19472" s="11"/>
      <c r="E19472" s="14"/>
    </row>
    <row r="19473" spans="1:5">
      <c r="A19473" s="11">
        <v>1.7354102964124988E-2</v>
      </c>
      <c r="B19473" s="11">
        <v>1.0211520978073516E-3</v>
      </c>
      <c r="C19473" s="11"/>
      <c r="D19473" s="11"/>
      <c r="E19473" s="14"/>
    </row>
    <row r="19474" spans="1:5">
      <c r="A19474" s="11">
        <v>1.7652998567353452E-2</v>
      </c>
      <c r="B19474" s="11">
        <v>1.0586866712094002E-3</v>
      </c>
      <c r="C19474" s="11"/>
      <c r="D19474" s="11"/>
      <c r="E19474" s="14"/>
    </row>
    <row r="19475" spans="1:5">
      <c r="A19475" s="11">
        <v>2.2773676376203155E-2</v>
      </c>
      <c r="B19475" s="11">
        <v>1.5404741840196656E-3</v>
      </c>
      <c r="C19475" s="11"/>
      <c r="D19475" s="11"/>
      <c r="E19475" s="14"/>
    </row>
    <row r="19476" spans="1:5">
      <c r="A19476" s="11">
        <v>1.9949075820993808E-2</v>
      </c>
      <c r="B19476" s="11">
        <v>1.2589456571053929E-3</v>
      </c>
      <c r="C19476" s="11"/>
      <c r="D19476" s="11"/>
      <c r="E19476" s="14"/>
    </row>
    <row r="19477" spans="1:5">
      <c r="A19477" s="11">
        <v>1.9620526547209333E-2</v>
      </c>
      <c r="B19477" s="11">
        <v>1.2763779918504787E-3</v>
      </c>
      <c r="C19477" s="11"/>
      <c r="D19477" s="11"/>
      <c r="E19477" s="14"/>
    </row>
    <row r="19478" spans="1:5">
      <c r="A19478" s="11">
        <v>2.1182318055156968E-2</v>
      </c>
      <c r="B19478" s="11">
        <v>1.4255440252473001E-3</v>
      </c>
      <c r="C19478" s="11"/>
      <c r="D19478" s="11"/>
      <c r="E19478" s="14"/>
    </row>
    <row r="19479" spans="1:5">
      <c r="A19479" s="11">
        <v>1.7542842575111201E-2</v>
      </c>
      <c r="B19479" s="11">
        <v>1.0476610489521337E-3</v>
      </c>
      <c r="C19479" s="11"/>
      <c r="D19479" s="11"/>
      <c r="E19479" s="14"/>
    </row>
    <row r="19480" spans="1:5">
      <c r="A19480" s="11">
        <v>2.0050450109115152E-2</v>
      </c>
      <c r="B19480" s="11">
        <v>1.2982214897066114E-3</v>
      </c>
      <c r="C19480" s="11"/>
      <c r="D19480" s="11"/>
      <c r="E19480" s="14"/>
    </row>
    <row r="19481" spans="1:5">
      <c r="A19481" s="11">
        <v>1.6378661038517803E-2</v>
      </c>
      <c r="B19481" s="11">
        <v>8.806509746138772E-4</v>
      </c>
      <c r="C19481" s="11"/>
      <c r="D19481" s="11"/>
      <c r="E19481" s="14"/>
    </row>
    <row r="19482" spans="1:5">
      <c r="A19482" s="11">
        <v>3.785913652554166E-2</v>
      </c>
      <c r="B19482" s="11">
        <v>2.4632297130826402E-3</v>
      </c>
      <c r="C19482" s="11"/>
      <c r="D19482" s="11"/>
      <c r="E19482" s="14"/>
    </row>
    <row r="19483" spans="1:5">
      <c r="A19483" s="11">
        <v>2.2683767085531704E-2</v>
      </c>
      <c r="B19483" s="11">
        <v>1.4179108538612283E-3</v>
      </c>
      <c r="C19483" s="11"/>
      <c r="D19483" s="11"/>
      <c r="E19483" s="14"/>
    </row>
    <row r="19484" spans="1:5">
      <c r="A19484" s="11">
        <v>2.4656478187540149E-2</v>
      </c>
      <c r="B19484" s="11">
        <v>1.6888322288889086E-3</v>
      </c>
      <c r="C19484" s="11"/>
      <c r="D19484" s="11"/>
      <c r="E19484" s="14"/>
    </row>
    <row r="19485" spans="1:5">
      <c r="A19485" s="11">
        <v>1.7590255676259686E-2</v>
      </c>
      <c r="B19485" s="11">
        <v>1.0678568531901848E-3</v>
      </c>
      <c r="C19485" s="11"/>
      <c r="D19485" s="11"/>
      <c r="E19485" s="14"/>
    </row>
    <row r="19486" spans="1:5">
      <c r="A19486" s="11">
        <v>1.9000823297831787E-2</v>
      </c>
      <c r="B19486" s="11">
        <v>1.2117977561947675E-3</v>
      </c>
      <c r="C19486" s="11"/>
      <c r="D19486" s="11"/>
      <c r="E19486" s="14"/>
    </row>
    <row r="19487" spans="1:5">
      <c r="A19487" s="11">
        <v>2.3486586416858461E-2</v>
      </c>
      <c r="B19487" s="11">
        <v>1.6158440773464964E-3</v>
      </c>
      <c r="C19487" s="11"/>
      <c r="D19487" s="11"/>
      <c r="E19487" s="14"/>
    </row>
    <row r="19488" spans="1:5">
      <c r="A19488" s="11">
        <v>2.232862506464971E-2</v>
      </c>
      <c r="B19488" s="11">
        <v>1.4441021063476629E-3</v>
      </c>
      <c r="C19488" s="11"/>
      <c r="D19488" s="11"/>
      <c r="E19488" s="14"/>
    </row>
    <row r="19489" spans="1:5">
      <c r="A19489" s="11">
        <v>2.4089887911509792E-2</v>
      </c>
      <c r="B19489" s="11">
        <v>1.6237258681027721E-3</v>
      </c>
      <c r="C19489" s="11"/>
      <c r="D19489" s="11"/>
      <c r="E19489" s="14"/>
    </row>
    <row r="19490" spans="1:5">
      <c r="A19490" s="11">
        <v>1.7336629916261868E-2</v>
      </c>
      <c r="B19490" s="11">
        <v>1.0368616318719714E-3</v>
      </c>
      <c r="C19490" s="11"/>
      <c r="D19490" s="11"/>
      <c r="E19490" s="14"/>
    </row>
    <row r="19491" spans="1:5">
      <c r="A19491" s="11">
        <v>2.4141406749302392E-2</v>
      </c>
      <c r="B19491" s="11">
        <v>1.6677032448095543E-3</v>
      </c>
      <c r="C19491" s="11"/>
      <c r="D19491" s="11"/>
      <c r="E19491" s="14"/>
    </row>
    <row r="19492" spans="1:5">
      <c r="A19492" s="11">
        <v>2.6018839797417471E-2</v>
      </c>
      <c r="B19492" s="11">
        <v>1.7190776181931532E-3</v>
      </c>
      <c r="C19492" s="11"/>
      <c r="D19492" s="11"/>
      <c r="E19492" s="14"/>
    </row>
    <row r="19493" spans="1:5">
      <c r="A19493" s="11">
        <v>1.6969837930772395E-2</v>
      </c>
      <c r="B19493" s="11">
        <v>9.5710300758159068E-4</v>
      </c>
      <c r="C19493" s="11"/>
      <c r="D19493" s="11"/>
      <c r="E19493" s="14"/>
    </row>
    <row r="19494" spans="1:5">
      <c r="A19494" s="11">
        <v>2.055579560431545E-2</v>
      </c>
      <c r="B19494" s="11">
        <v>1.3684460606303486E-3</v>
      </c>
      <c r="C19494" s="11"/>
      <c r="D19494" s="11"/>
      <c r="E19494" s="14"/>
    </row>
    <row r="19495" spans="1:5">
      <c r="A19495" s="11">
        <v>1.978309021696505E-2</v>
      </c>
      <c r="B19495" s="11">
        <v>1.2977290673344265E-3</v>
      </c>
      <c r="C19495" s="11"/>
      <c r="D19495" s="11"/>
      <c r="E19495" s="14"/>
    </row>
    <row r="19496" spans="1:5">
      <c r="A19496" s="11">
        <v>2.0627135530139562E-2</v>
      </c>
      <c r="B19496" s="11">
        <v>1.3461997227578962E-3</v>
      </c>
      <c r="C19496" s="11"/>
      <c r="D19496" s="11"/>
      <c r="E19496" s="14"/>
    </row>
    <row r="19497" spans="1:5">
      <c r="A19497" s="11">
        <v>2.1340089669101808E-2</v>
      </c>
      <c r="B19497" s="11">
        <v>1.4333729577359572E-3</v>
      </c>
      <c r="C19497" s="11"/>
      <c r="D19497" s="11"/>
      <c r="E19497" s="14"/>
    </row>
    <row r="19498" spans="1:5">
      <c r="A19498" s="11">
        <v>2.010115310951514E-2</v>
      </c>
      <c r="B19498" s="11">
        <v>1.294478347478424E-3</v>
      </c>
      <c r="C19498" s="11"/>
      <c r="D19498" s="11"/>
      <c r="E19498" s="14"/>
    </row>
    <row r="19499" spans="1:5">
      <c r="A19499" s="11">
        <v>1.9487382876344512E-2</v>
      </c>
      <c r="B19499" s="11">
        <v>1.2533319820306351E-3</v>
      </c>
      <c r="C19499" s="11"/>
      <c r="D19499" s="11"/>
      <c r="E19499" s="14"/>
    </row>
    <row r="19500" spans="1:5">
      <c r="A19500" s="11">
        <v>1.9787674931363488E-2</v>
      </c>
      <c r="B19500" s="11">
        <v>1.2721069613146002E-3</v>
      </c>
      <c r="C19500" s="11"/>
      <c r="D19500" s="11"/>
      <c r="E19500" s="14"/>
    </row>
    <row r="19501" spans="1:5">
      <c r="A19501" s="11">
        <v>1.7378829380674244E-2</v>
      </c>
      <c r="B19501" s="11">
        <v>9.9565013065200359E-4</v>
      </c>
      <c r="C19501" s="11"/>
      <c r="D19501" s="11"/>
      <c r="E19501" s="14"/>
    </row>
    <row r="19502" spans="1:5">
      <c r="A19502" s="11">
        <v>1.7383995528813336E-2</v>
      </c>
      <c r="B19502" s="11">
        <v>1.0388769513819285E-3</v>
      </c>
      <c r="C19502" s="11"/>
      <c r="D19502" s="11"/>
      <c r="E19502" s="14"/>
    </row>
    <row r="19503" spans="1:5">
      <c r="A19503" s="11">
        <v>2.0607864811870689E-2</v>
      </c>
      <c r="B19503" s="11">
        <v>1.2660737949422704E-3</v>
      </c>
      <c r="C19503" s="11"/>
      <c r="D19503" s="11"/>
      <c r="E19503" s="14"/>
    </row>
    <row r="19504" spans="1:5">
      <c r="A19504" s="11">
        <v>1.7275847084682362E-2</v>
      </c>
      <c r="B19504" s="11">
        <v>9.012201665279261E-4</v>
      </c>
      <c r="C19504" s="11"/>
      <c r="D19504" s="11"/>
      <c r="E19504" s="14"/>
    </row>
    <row r="19505" spans="1:5">
      <c r="A19505" s="11">
        <v>1.7553425838216823E-2</v>
      </c>
      <c r="B19505" s="11">
        <v>1.0026445659073228E-3</v>
      </c>
      <c r="C19505" s="11"/>
      <c r="D19505" s="11"/>
      <c r="E19505" s="14"/>
    </row>
    <row r="19506" spans="1:5">
      <c r="A19506" s="11">
        <v>1.5886373912883299E-2</v>
      </c>
      <c r="B19506" s="11">
        <v>4.9325060570141631E-4</v>
      </c>
      <c r="C19506" s="11"/>
      <c r="D19506" s="11"/>
      <c r="E19506" s="14"/>
    </row>
    <row r="19507" spans="1:5">
      <c r="A19507" s="11">
        <v>2.27627336727553E-2</v>
      </c>
      <c r="B19507" s="11">
        <v>1.4706267466328112E-3</v>
      </c>
      <c r="C19507" s="11"/>
      <c r="D19507" s="11"/>
      <c r="E19507" s="14"/>
    </row>
    <row r="19508" spans="1:5">
      <c r="A19508" s="11">
        <v>3.0426065652278952E-2</v>
      </c>
      <c r="B19508" s="11">
        <v>2.0084655465805261E-3</v>
      </c>
      <c r="C19508" s="11"/>
      <c r="D19508" s="11"/>
      <c r="E19508" s="14"/>
    </row>
    <row r="19509" spans="1:5">
      <c r="A19509" s="11">
        <v>1.7880422268812216E-2</v>
      </c>
      <c r="B19509" s="11">
        <v>1.0982172684334292E-3</v>
      </c>
      <c r="C19509" s="11"/>
      <c r="D19509" s="11"/>
      <c r="E19509" s="14"/>
    </row>
    <row r="19510" spans="1:5">
      <c r="A19510" s="11">
        <v>1.6241477205354592E-2</v>
      </c>
      <c r="B19510" s="11">
        <v>8.448764491568886E-4</v>
      </c>
      <c r="C19510" s="11"/>
      <c r="D19510" s="11"/>
      <c r="E19510" s="14"/>
    </row>
    <row r="19511" spans="1:5">
      <c r="A19511" s="11">
        <v>2.1852142067681612E-2</v>
      </c>
      <c r="B19511" s="11">
        <v>1.4778298535170688E-3</v>
      </c>
      <c r="C19511" s="11"/>
      <c r="D19511" s="11"/>
      <c r="E19511" s="14"/>
    </row>
    <row r="19512" spans="1:5">
      <c r="A19512" s="11">
        <v>2.2438788486018924E-2</v>
      </c>
      <c r="B19512" s="11">
        <v>1.3940424867858222E-3</v>
      </c>
      <c r="C19512" s="11"/>
      <c r="D19512" s="11"/>
      <c r="E19512" s="14"/>
    </row>
    <row r="19513" spans="1:5">
      <c r="A19513" s="11">
        <v>2.3649718433487406E-2</v>
      </c>
      <c r="B19513" s="11">
        <v>1.5795315284279922E-3</v>
      </c>
      <c r="C19513" s="11"/>
      <c r="D19513" s="11"/>
      <c r="E19513" s="14"/>
    </row>
    <row r="19514" spans="1:5">
      <c r="A19514" s="11">
        <v>1.9104589738848838E-2</v>
      </c>
      <c r="B19514" s="11">
        <v>1.1931005422292011E-3</v>
      </c>
      <c r="C19514" s="11"/>
      <c r="D19514" s="11"/>
      <c r="E19514" s="14"/>
    </row>
    <row r="19515" spans="1:5">
      <c r="A19515" s="11">
        <v>2.3391148389037004E-2</v>
      </c>
      <c r="B19515" s="11">
        <v>1.5607517443391849E-3</v>
      </c>
      <c r="C19515" s="11"/>
      <c r="D19515" s="11"/>
      <c r="E19515" s="14"/>
    </row>
    <row r="19516" spans="1:5">
      <c r="A19516" s="11">
        <v>2.7285511349793446E-2</v>
      </c>
      <c r="B19516" s="11">
        <v>1.740376398843614E-3</v>
      </c>
      <c r="C19516" s="11"/>
      <c r="D19516" s="11"/>
      <c r="E19516" s="14"/>
    </row>
    <row r="19517" spans="1:5">
      <c r="A19517" s="11">
        <v>2.1475790925539577E-2</v>
      </c>
      <c r="B19517" s="11">
        <v>1.4241470544618857E-3</v>
      </c>
      <c r="C19517" s="11"/>
      <c r="D19517" s="11"/>
      <c r="E19517" s="14"/>
    </row>
    <row r="19518" spans="1:5">
      <c r="A19518" s="11">
        <v>2.6387877526235531E-2</v>
      </c>
      <c r="B19518" s="11">
        <v>1.7737096912799079E-3</v>
      </c>
      <c r="C19518" s="11"/>
      <c r="D19518" s="11"/>
      <c r="E19518" s="14"/>
    </row>
    <row r="19519" spans="1:5">
      <c r="A19519" s="11">
        <v>1.9500097340960865E-2</v>
      </c>
      <c r="B19519" s="11">
        <v>1.2055958260286641E-3</v>
      </c>
      <c r="C19519" s="11"/>
      <c r="D19519" s="11"/>
      <c r="E19519" s="14"/>
    </row>
    <row r="19520" spans="1:5">
      <c r="A19520" s="11">
        <v>2.8236332768035392E-2</v>
      </c>
      <c r="B19520" s="11">
        <v>1.8791497325285665E-3</v>
      </c>
      <c r="C19520" s="11"/>
      <c r="D19520" s="11"/>
      <c r="E19520" s="14"/>
    </row>
    <row r="19521" spans="1:5">
      <c r="A19521" s="11">
        <v>1.8824884838752325E-2</v>
      </c>
      <c r="B19521" s="11">
        <v>1.0875192682003139E-3</v>
      </c>
      <c r="C19521" s="11"/>
      <c r="D19521" s="11"/>
      <c r="E19521" s="14"/>
    </row>
    <row r="19522" spans="1:5">
      <c r="A19522" s="11">
        <v>1.6402070696111295E-2</v>
      </c>
      <c r="B19522" s="11">
        <v>8.1419702652144391E-4</v>
      </c>
      <c r="C19522" s="11"/>
      <c r="D19522" s="11"/>
      <c r="E19522" s="14"/>
    </row>
    <row r="19523" spans="1:5">
      <c r="A19523" s="11">
        <v>1.8598302188154982E-2</v>
      </c>
      <c r="B19523" s="11">
        <v>1.1722184625923447E-3</v>
      </c>
      <c r="C19523" s="11"/>
      <c r="D19523" s="11"/>
      <c r="E19523" s="14"/>
    </row>
    <row r="19524" spans="1:5">
      <c r="A19524" s="11">
        <v>2.252652506482105E-2</v>
      </c>
      <c r="B19524" s="11">
        <v>1.489756862726854E-3</v>
      </c>
      <c r="C19524" s="11"/>
      <c r="D19524" s="11"/>
      <c r="E19524" s="14"/>
    </row>
    <row r="19525" spans="1:5">
      <c r="A19525" s="11">
        <v>2.6117192437606362E-2</v>
      </c>
      <c r="B19525" s="11">
        <v>1.7698660029161278E-3</v>
      </c>
      <c r="C19525" s="11"/>
      <c r="D19525" s="11"/>
      <c r="E19525" s="14"/>
    </row>
    <row r="19526" spans="1:5">
      <c r="A19526" s="11">
        <v>1.7299676673395579E-2</v>
      </c>
      <c r="B19526" s="11">
        <v>9.163465758575014E-4</v>
      </c>
      <c r="C19526" s="11"/>
      <c r="D19526" s="11"/>
      <c r="E19526" s="14"/>
    </row>
    <row r="19527" spans="1:5">
      <c r="A19527" s="11">
        <v>1.7880732591443762E-2</v>
      </c>
      <c r="B19527" s="11">
        <v>1.0218340805376637E-3</v>
      </c>
      <c r="C19527" s="11"/>
      <c r="D19527" s="11"/>
      <c r="E19527" s="14"/>
    </row>
    <row r="19528" spans="1:5">
      <c r="A19528" s="11">
        <v>2.3056848893691823E-2</v>
      </c>
      <c r="B19528" s="11">
        <v>1.5822000787892503E-3</v>
      </c>
      <c r="C19528" s="11"/>
      <c r="D19528" s="11"/>
      <c r="E19528" s="14"/>
    </row>
    <row r="19529" spans="1:5">
      <c r="A19529" s="11">
        <v>1.9772114120975168E-2</v>
      </c>
      <c r="B19529" s="11">
        <v>1.299969716635685E-3</v>
      </c>
      <c r="C19529" s="11"/>
      <c r="D19529" s="11"/>
      <c r="E19529" s="14"/>
    </row>
    <row r="19530" spans="1:5">
      <c r="A19530" s="11">
        <v>2.4723036083597171E-2</v>
      </c>
      <c r="B19530" s="11">
        <v>1.6808619776298682E-3</v>
      </c>
      <c r="C19530" s="11"/>
      <c r="D19530" s="11"/>
      <c r="E19530" s="14"/>
    </row>
    <row r="19531" spans="1:5">
      <c r="A19531" s="11">
        <v>3.1935661590240146E-2</v>
      </c>
      <c r="B19531" s="11">
        <v>2.1205759334836927E-3</v>
      </c>
      <c r="C19531" s="11"/>
      <c r="D19531" s="11"/>
      <c r="E19531" s="14"/>
    </row>
    <row r="19532" spans="1:5">
      <c r="A19532" s="11">
        <v>2.0779284391664758E-2</v>
      </c>
      <c r="B19532" s="11">
        <v>1.3539438624748568E-3</v>
      </c>
      <c r="C19532" s="11"/>
      <c r="D19532" s="11"/>
      <c r="E19532" s="14"/>
    </row>
    <row r="19533" spans="1:5">
      <c r="A19533" s="11">
        <v>1.934240351171761E-2</v>
      </c>
      <c r="B19533" s="11">
        <v>1.2430863672958071E-3</v>
      </c>
      <c r="C19533" s="11"/>
      <c r="D19533" s="11"/>
      <c r="E19533" s="14"/>
    </row>
    <row r="19534" spans="1:5">
      <c r="A19534" s="11">
        <v>1.7146616363701815E-2</v>
      </c>
      <c r="B19534" s="11">
        <v>9.8683371828672513E-4</v>
      </c>
      <c r="C19534" s="11"/>
      <c r="D19534" s="11"/>
      <c r="E19534" s="14"/>
    </row>
    <row r="19535" spans="1:5">
      <c r="A19535" s="11">
        <v>2.1422515095845206E-2</v>
      </c>
      <c r="B19535" s="11">
        <v>1.4424376787066334E-3</v>
      </c>
      <c r="C19535" s="11"/>
      <c r="D19535" s="11"/>
      <c r="E19535" s="14"/>
    </row>
    <row r="19536" spans="1:5">
      <c r="A19536" s="11">
        <v>1.7570701844241934E-2</v>
      </c>
      <c r="B19536" s="11">
        <v>1.0367668528144507E-3</v>
      </c>
      <c r="C19536" s="11"/>
      <c r="D19536" s="11"/>
      <c r="E19536" s="14"/>
    </row>
    <row r="19537" spans="1:5">
      <c r="A19537" s="11">
        <v>1.62165362892451E-2</v>
      </c>
      <c r="B19537" s="11">
        <v>8.6094340217873636E-4</v>
      </c>
      <c r="C19537" s="11"/>
      <c r="D19537" s="11"/>
      <c r="E19537" s="14"/>
    </row>
    <row r="19538" spans="1:5">
      <c r="A19538" s="11">
        <v>1.8955058555106614E-2</v>
      </c>
      <c r="B19538" s="11">
        <v>1.1711490430953309E-3</v>
      </c>
      <c r="C19538" s="11"/>
      <c r="D19538" s="11"/>
      <c r="E19538" s="14"/>
    </row>
    <row r="19539" spans="1:5">
      <c r="A19539" s="11">
        <v>2.1388080105707068E-2</v>
      </c>
      <c r="B19539" s="11">
        <v>1.4147655206692609E-3</v>
      </c>
      <c r="C19539" s="11"/>
      <c r="D19539" s="11"/>
      <c r="E19539" s="14"/>
    </row>
    <row r="19540" spans="1:5">
      <c r="A19540" s="11">
        <v>2.5650742306619748E-2</v>
      </c>
      <c r="B19540" s="11">
        <v>1.6374886992770465E-3</v>
      </c>
      <c r="C19540" s="11"/>
      <c r="D19540" s="11"/>
      <c r="E19540" s="14"/>
    </row>
    <row r="19541" spans="1:5">
      <c r="A19541" s="11">
        <v>1.6391585767960015E-2</v>
      </c>
      <c r="B19541" s="11">
        <v>8.2244446041469506E-4</v>
      </c>
      <c r="C19541" s="11"/>
      <c r="D19541" s="11"/>
      <c r="E19541" s="14"/>
    </row>
    <row r="19542" spans="1:5">
      <c r="A19542" s="11">
        <v>3.0188275822079742E-2</v>
      </c>
      <c r="B19542" s="11">
        <v>2.0276892766716141E-3</v>
      </c>
      <c r="C19542" s="11"/>
      <c r="D19542" s="11"/>
      <c r="E19542" s="14"/>
    </row>
    <row r="19543" spans="1:5">
      <c r="A19543" s="11">
        <v>1.6956377168116463E-2</v>
      </c>
      <c r="B19543" s="11">
        <v>9.3459059858809869E-4</v>
      </c>
      <c r="C19543" s="11"/>
      <c r="D19543" s="11"/>
      <c r="E19543" s="14"/>
    </row>
    <row r="19544" spans="1:5">
      <c r="A19544" s="11">
        <v>1.9700013027129374E-2</v>
      </c>
      <c r="B19544" s="11">
        <v>1.2591845343318572E-3</v>
      </c>
      <c r="C19544" s="11"/>
      <c r="D19544" s="11"/>
      <c r="E19544" s="14"/>
    </row>
    <row r="19545" spans="1:5">
      <c r="A19545" s="11">
        <v>1.7536075390130593E-2</v>
      </c>
      <c r="B19545" s="11">
        <v>1.0269574103045833E-3</v>
      </c>
      <c r="C19545" s="11"/>
      <c r="D19545" s="11"/>
      <c r="E19545" s="14"/>
    </row>
    <row r="19546" spans="1:5">
      <c r="A19546" s="11">
        <v>2.1438410342571854E-2</v>
      </c>
      <c r="B19546" s="11">
        <v>1.438113043193253E-3</v>
      </c>
      <c r="C19546" s="11"/>
      <c r="D19546" s="11"/>
      <c r="E19546" s="14"/>
    </row>
    <row r="19547" spans="1:5">
      <c r="A19547" s="11">
        <v>2.199624695164221E-2</v>
      </c>
      <c r="B19547" s="11">
        <v>1.4136697546207467E-3</v>
      </c>
      <c r="C19547" s="11"/>
      <c r="D19547" s="11"/>
      <c r="E19547" s="14"/>
    </row>
    <row r="19548" spans="1:5">
      <c r="A19548" s="11">
        <v>2.3880596288411451E-2</v>
      </c>
      <c r="B19548" s="11">
        <v>1.6450740229355771E-3</v>
      </c>
      <c r="C19548" s="11"/>
      <c r="D19548" s="11"/>
      <c r="E19548" s="14"/>
    </row>
    <row r="19549" spans="1:5">
      <c r="A19549" s="11">
        <v>2.6388713573658996E-2</v>
      </c>
      <c r="B19549" s="11">
        <v>1.7839611849891214E-3</v>
      </c>
      <c r="C19549" s="11"/>
      <c r="D19549" s="11"/>
      <c r="E19549" s="14"/>
    </row>
    <row r="19550" spans="1:5">
      <c r="A19550" s="11">
        <v>2.9037155132235311E-2</v>
      </c>
      <c r="B19550" s="11">
        <v>1.9254169766097762E-3</v>
      </c>
      <c r="C19550" s="11"/>
      <c r="D19550" s="11"/>
      <c r="E19550" s="14"/>
    </row>
    <row r="19551" spans="1:5">
      <c r="A19551" s="11">
        <v>2.5471089290431265E-2</v>
      </c>
      <c r="B19551" s="11">
        <v>1.7343047660872773E-3</v>
      </c>
      <c r="C19551" s="11"/>
      <c r="D19551" s="11"/>
      <c r="E19551" s="14"/>
    </row>
    <row r="19552" spans="1:5">
      <c r="A19552" s="11">
        <v>2.0784723120900933E-2</v>
      </c>
      <c r="B19552" s="11">
        <v>1.3828809418857163E-3</v>
      </c>
      <c r="C19552" s="11"/>
      <c r="D19552" s="11"/>
      <c r="E19552" s="14"/>
    </row>
    <row r="19553" spans="1:5">
      <c r="A19553" s="11">
        <v>1.963853271878056E-2</v>
      </c>
      <c r="B19553" s="11">
        <v>1.275480897733436E-3</v>
      </c>
      <c r="C19553" s="11"/>
      <c r="D19553" s="11"/>
      <c r="E19553" s="14"/>
    </row>
    <row r="19554" spans="1:5">
      <c r="A19554" s="11">
        <v>1.8732257338414091E-2</v>
      </c>
      <c r="B19554" s="11">
        <v>1.1902320463144718E-3</v>
      </c>
      <c r="C19554" s="11"/>
      <c r="D19554" s="11"/>
      <c r="E19554" s="14"/>
    </row>
    <row r="19555" spans="1:5">
      <c r="A19555" s="11">
        <v>2.1929424437885769E-2</v>
      </c>
      <c r="B19555" s="11">
        <v>1.4376587341524466E-3</v>
      </c>
      <c r="C19555" s="11"/>
      <c r="D19555" s="11"/>
      <c r="E19555" s="14"/>
    </row>
    <row r="19556" spans="1:5">
      <c r="A19556" s="11">
        <v>2.5671769243105495E-2</v>
      </c>
      <c r="B19556" s="11">
        <v>1.7502824407795018E-3</v>
      </c>
      <c r="C19556" s="11"/>
      <c r="D19556" s="11"/>
      <c r="E19556" s="14"/>
    </row>
    <row r="19557" spans="1:5">
      <c r="A19557" s="11">
        <v>1.6172126048561275E-2</v>
      </c>
      <c r="B19557" s="11">
        <v>7.5754611556996896E-4</v>
      </c>
      <c r="C19557" s="11"/>
      <c r="D19557" s="11"/>
      <c r="E19557" s="14"/>
    </row>
    <row r="19558" spans="1:5">
      <c r="A19558" s="11">
        <v>2.5475895538513406E-2</v>
      </c>
      <c r="B19558" s="11">
        <v>1.7464029618277266E-3</v>
      </c>
      <c r="C19558" s="11"/>
      <c r="D19558" s="11"/>
      <c r="E19558" s="14"/>
    </row>
    <row r="19559" spans="1:5">
      <c r="A19559" s="11">
        <v>1.6853473249727254E-2</v>
      </c>
      <c r="B19559" s="11">
        <v>9.0794194841979604E-4</v>
      </c>
      <c r="C19559" s="11"/>
      <c r="D19559" s="11"/>
      <c r="E19559" s="14"/>
    </row>
    <row r="19560" spans="1:5">
      <c r="A19560" s="11">
        <v>1.5955507756703853E-2</v>
      </c>
      <c r="B19560" s="11">
        <v>8.2542036161526475E-4</v>
      </c>
      <c r="C19560" s="11"/>
      <c r="D19560" s="11"/>
      <c r="E19560" s="14"/>
    </row>
    <row r="19561" spans="1:5">
      <c r="A19561" s="11">
        <v>1.6218694582587987E-2</v>
      </c>
      <c r="B19561" s="11">
        <v>8.6568426499970417E-4</v>
      </c>
      <c r="C19561" s="11"/>
      <c r="D19561" s="11"/>
      <c r="E19561" s="14"/>
    </row>
    <row r="19562" spans="1:5">
      <c r="A19562" s="11">
        <v>1.8038937896343452E-2</v>
      </c>
      <c r="B19562" s="11">
        <v>1.118020009596979E-3</v>
      </c>
      <c r="C19562" s="11"/>
      <c r="D19562" s="11"/>
      <c r="E19562" s="14"/>
    </row>
    <row r="19563" spans="1:5">
      <c r="A19563" s="11">
        <v>2.8099798548666927E-2</v>
      </c>
      <c r="B19563" s="11">
        <v>1.9202284574987407E-3</v>
      </c>
      <c r="C19563" s="11"/>
      <c r="D19563" s="11"/>
      <c r="E19563" s="14"/>
    </row>
    <row r="19564" spans="1:5">
      <c r="A19564" s="11">
        <v>1.7473521340126252E-2</v>
      </c>
      <c r="B19564" s="11">
        <v>9.8474396420246803E-4</v>
      </c>
      <c r="C19564" s="11"/>
      <c r="D19564" s="11"/>
      <c r="E19564" s="14"/>
    </row>
    <row r="19565" spans="1:5">
      <c r="A19565" s="11">
        <v>1.9089440310821458E-2</v>
      </c>
      <c r="B19565" s="11">
        <v>1.155123774044389E-3</v>
      </c>
      <c r="C19565" s="11"/>
      <c r="D19565" s="11"/>
      <c r="E19565" s="14"/>
    </row>
    <row r="19566" spans="1:5">
      <c r="A19566" s="11">
        <v>2.8364482141362571E-2</v>
      </c>
      <c r="B19566" s="11">
        <v>1.8996614319834481E-3</v>
      </c>
      <c r="C19566" s="11"/>
      <c r="D19566" s="11"/>
      <c r="E19566" s="14"/>
    </row>
    <row r="19567" spans="1:5">
      <c r="A19567" s="11">
        <v>2.5368521946157935E-2</v>
      </c>
      <c r="B19567" s="11">
        <v>1.7267130566738045E-3</v>
      </c>
      <c r="C19567" s="11"/>
      <c r="D19567" s="11"/>
      <c r="E19567" s="14"/>
    </row>
    <row r="19568" spans="1:5">
      <c r="A19568" s="11">
        <v>1.7419058148320468E-2</v>
      </c>
      <c r="B19568" s="11">
        <v>1.0404743608445381E-3</v>
      </c>
      <c r="C19568" s="11"/>
      <c r="D19568" s="11"/>
      <c r="E19568" s="14"/>
    </row>
    <row r="19569" spans="1:5">
      <c r="A19569" s="11">
        <v>2.2644327636637786E-2</v>
      </c>
      <c r="B19569" s="11">
        <v>1.5406197946174652E-3</v>
      </c>
      <c r="C19569" s="11"/>
      <c r="D19569" s="11"/>
      <c r="E19569" s="14"/>
    </row>
    <row r="19570" spans="1:5">
      <c r="A19570" s="11">
        <v>2.7629140780543383E-2</v>
      </c>
      <c r="B19570" s="11">
        <v>1.7659639050641514E-3</v>
      </c>
      <c r="C19570" s="11"/>
      <c r="D19570" s="11"/>
      <c r="E19570" s="14"/>
    </row>
    <row r="19571" spans="1:5">
      <c r="A19571" s="11">
        <v>1.5705800482425859E-2</v>
      </c>
      <c r="B19571" s="11">
        <v>6.7094623499114586E-4</v>
      </c>
      <c r="C19571" s="11"/>
      <c r="D19571" s="11"/>
      <c r="E19571" s="14"/>
    </row>
    <row r="19572" spans="1:5">
      <c r="A19572" s="11">
        <v>1.8815678503812928E-2</v>
      </c>
      <c r="B19572" s="11">
        <v>1.1855949695216818E-3</v>
      </c>
      <c r="C19572" s="11"/>
      <c r="D19572" s="11"/>
      <c r="E19572" s="14"/>
    </row>
    <row r="19573" spans="1:5">
      <c r="A19573" s="11">
        <v>1.8363507298348875E-2</v>
      </c>
      <c r="B19573" s="11">
        <v>1.1477710825675306E-3</v>
      </c>
      <c r="C19573" s="11"/>
      <c r="D19573" s="11"/>
      <c r="E19573" s="14"/>
    </row>
    <row r="19574" spans="1:5">
      <c r="A19574" s="11">
        <v>1.6380375192191318E-2</v>
      </c>
      <c r="B19574" s="11">
        <v>9.029418166116226E-4</v>
      </c>
      <c r="C19574" s="11"/>
      <c r="D19574" s="11"/>
      <c r="E19574" s="14"/>
    </row>
    <row r="19575" spans="1:5">
      <c r="A19575" s="11">
        <v>1.8249153746372523E-2</v>
      </c>
      <c r="B19575" s="11">
        <v>1.0760573749602745E-3</v>
      </c>
      <c r="C19575" s="11"/>
      <c r="D19575" s="11"/>
      <c r="E19575" s="14"/>
    </row>
    <row r="19576" spans="1:5">
      <c r="A19576" s="11">
        <v>1.5522936925184165E-2</v>
      </c>
      <c r="B19576" s="11">
        <v>6.9720846028176176E-4</v>
      </c>
      <c r="C19576" s="11"/>
      <c r="D19576" s="11"/>
      <c r="E19576" s="14"/>
    </row>
    <row r="19577" spans="1:5">
      <c r="A19577" s="11">
        <v>1.805291232328746E-2</v>
      </c>
      <c r="B19577" s="11">
        <v>1.0957707939465828E-3</v>
      </c>
      <c r="C19577" s="11"/>
      <c r="D19577" s="11"/>
      <c r="E19577" s="14"/>
    </row>
    <row r="19578" spans="1:5">
      <c r="A19578" s="11">
        <v>2.4478108564429731E-2</v>
      </c>
      <c r="B19578" s="11">
        <v>1.6927341082383165E-3</v>
      </c>
      <c r="C19578" s="11"/>
      <c r="D19578" s="11"/>
      <c r="E19578" s="14"/>
    </row>
    <row r="19579" spans="1:5">
      <c r="A19579" s="11">
        <v>2.4634290154406362E-2</v>
      </c>
      <c r="B19579" s="11">
        <v>1.7030857057747982E-3</v>
      </c>
      <c r="C19579" s="11"/>
      <c r="D19579" s="11"/>
      <c r="E19579" s="14"/>
    </row>
    <row r="19580" spans="1:5">
      <c r="A19580" s="11">
        <v>1.5581347270359496E-2</v>
      </c>
      <c r="B19580" s="11">
        <v>7.2427238982644324E-4</v>
      </c>
      <c r="C19580" s="11"/>
      <c r="D19580" s="11"/>
      <c r="E19580" s="14"/>
    </row>
    <row r="19581" spans="1:5">
      <c r="A19581" s="11">
        <v>2.0772508233721166E-2</v>
      </c>
      <c r="B19581" s="11">
        <v>1.3789109300917739E-3</v>
      </c>
      <c r="C19581" s="11"/>
      <c r="D19581" s="11"/>
      <c r="E19581" s="14"/>
    </row>
    <row r="19582" spans="1:5">
      <c r="A19582" s="11">
        <v>2.794001599739537E-2</v>
      </c>
      <c r="B19582" s="11">
        <v>1.909617717338761E-3</v>
      </c>
      <c r="C19582" s="11"/>
      <c r="D19582" s="11"/>
      <c r="E19582" s="14"/>
    </row>
    <row r="19583" spans="1:5">
      <c r="A19583" s="11">
        <v>2.2192438978943692E-2</v>
      </c>
      <c r="B19583" s="11">
        <v>1.4722917424817433E-3</v>
      </c>
      <c r="C19583" s="11"/>
      <c r="D19583" s="11"/>
      <c r="E19583" s="14"/>
    </row>
    <row r="19584" spans="1:5">
      <c r="A19584" s="11">
        <v>1.5612329363997122E-2</v>
      </c>
      <c r="B19584" s="11">
        <v>7.2399620863163277E-4</v>
      </c>
      <c r="C19584" s="11"/>
      <c r="D19584" s="11"/>
      <c r="E19584" s="14"/>
    </row>
    <row r="19585" spans="1:5">
      <c r="A19585" s="11">
        <v>2.0394502244089896E-2</v>
      </c>
      <c r="B19585" s="11">
        <v>1.1966632630003653E-3</v>
      </c>
      <c r="C19585" s="11"/>
      <c r="D19585" s="11"/>
      <c r="E19585" s="14"/>
    </row>
    <row r="19586" spans="1:5">
      <c r="A19586" s="11">
        <v>1.5961374552015625E-2</v>
      </c>
      <c r="B19586" s="11">
        <v>6.1562571029384952E-4</v>
      </c>
      <c r="C19586" s="11"/>
      <c r="D19586" s="11"/>
      <c r="E19586" s="14"/>
    </row>
    <row r="19587" spans="1:5">
      <c r="A19587" s="11">
        <v>2.3654759930620689E-2</v>
      </c>
      <c r="B19587" s="11">
        <v>1.5822142874341004E-3</v>
      </c>
      <c r="C19587" s="11"/>
      <c r="D19587" s="11"/>
      <c r="E19587" s="14"/>
    </row>
    <row r="19588" spans="1:5">
      <c r="A19588" s="11">
        <v>1.5653793707715333E-2</v>
      </c>
      <c r="B19588" s="11">
        <v>7.5339305279649264E-4</v>
      </c>
      <c r="C19588" s="11"/>
      <c r="D19588" s="11"/>
      <c r="E19588" s="14"/>
    </row>
    <row r="19589" spans="1:5">
      <c r="A19589" s="11">
        <v>2.0793454152019813E-2</v>
      </c>
      <c r="B19589" s="11">
        <v>1.3549524904132584E-3</v>
      </c>
      <c r="C19589" s="11"/>
      <c r="D19589" s="11"/>
      <c r="E19589" s="14"/>
    </row>
    <row r="19590" spans="1:5">
      <c r="A19590" s="11">
        <v>2.9710768870754915E-2</v>
      </c>
      <c r="B19590" s="11">
        <v>2.0109183699455893E-3</v>
      </c>
      <c r="C19590" s="11"/>
      <c r="D19590" s="11"/>
      <c r="E19590" s="14"/>
    </row>
    <row r="19591" spans="1:5">
      <c r="A19591" s="11">
        <v>2.2310954002174435E-2</v>
      </c>
      <c r="B19591" s="11">
        <v>1.4606678955516592E-3</v>
      </c>
      <c r="C19591" s="11"/>
      <c r="D19591" s="11"/>
      <c r="E19591" s="14"/>
    </row>
    <row r="19592" spans="1:5">
      <c r="A19592" s="11">
        <v>2.012471069644323E-2</v>
      </c>
      <c r="B19592" s="11">
        <v>1.3086854015290708E-3</v>
      </c>
      <c r="C19592" s="11"/>
      <c r="D19592" s="11"/>
      <c r="E19592" s="14"/>
    </row>
    <row r="19593" spans="1:5">
      <c r="A19593" s="11">
        <v>1.7190035882749949E-2</v>
      </c>
      <c r="B19593" s="11">
        <v>9.4785806279460674E-4</v>
      </c>
      <c r="C19593" s="11"/>
      <c r="D19593" s="11"/>
      <c r="E19593" s="14"/>
    </row>
    <row r="19594" spans="1:5">
      <c r="A19594" s="11">
        <v>1.8691763263595972E-2</v>
      </c>
      <c r="B19594" s="11">
        <v>1.1090436598472663E-3</v>
      </c>
      <c r="C19594" s="11"/>
      <c r="D19594" s="11"/>
      <c r="E19594" s="14"/>
    </row>
    <row r="19595" spans="1:5">
      <c r="A19595" s="11">
        <v>1.9114449407600556E-2</v>
      </c>
      <c r="B19595" s="11">
        <v>1.1695259341209616E-3</v>
      </c>
      <c r="C19595" s="11"/>
      <c r="D19595" s="11"/>
      <c r="E19595" s="14"/>
    </row>
    <row r="19596" spans="1:5">
      <c r="A19596" s="11">
        <v>1.541988415777306E-2</v>
      </c>
      <c r="B19596" s="11">
        <v>6.7529441530058223E-4</v>
      </c>
      <c r="C19596" s="11"/>
      <c r="D19596" s="11"/>
      <c r="E19596" s="14"/>
    </row>
    <row r="19597" spans="1:5">
      <c r="A19597" s="11">
        <v>1.8619397230780457E-2</v>
      </c>
      <c r="B19597" s="11">
        <v>1.1460983810213778E-3</v>
      </c>
      <c r="C19597" s="11"/>
      <c r="D19597" s="11"/>
      <c r="E19597" s="14"/>
    </row>
    <row r="19598" spans="1:5">
      <c r="A19598" s="11">
        <v>1.6662816016086369E-2</v>
      </c>
      <c r="B19598" s="11">
        <v>7.6558755235796121E-4</v>
      </c>
      <c r="C19598" s="11"/>
      <c r="D19598" s="11"/>
      <c r="E19598" s="14"/>
    </row>
    <row r="19599" spans="1:5">
      <c r="A19599" s="11">
        <v>1.9941966224937879E-2</v>
      </c>
      <c r="B19599" s="11">
        <v>1.3144784451858426E-3</v>
      </c>
      <c r="C19599" s="11"/>
      <c r="D19599" s="11"/>
      <c r="E19599" s="14"/>
    </row>
    <row r="19600" spans="1:5">
      <c r="A19600" s="11">
        <v>2.9304348127715991E-2</v>
      </c>
      <c r="B19600" s="11">
        <v>1.9411971463536143E-3</v>
      </c>
      <c r="C19600" s="11"/>
      <c r="D19600" s="11"/>
      <c r="E19600" s="14"/>
    </row>
    <row r="19601" spans="1:5">
      <c r="A19601" s="11">
        <v>2.2528423567615474E-2</v>
      </c>
      <c r="B19601" s="11">
        <v>1.390639493385697E-3</v>
      </c>
      <c r="C19601" s="11"/>
      <c r="D19601" s="11"/>
      <c r="E19601" s="14"/>
    </row>
    <row r="19602" spans="1:5">
      <c r="A19602" s="11">
        <v>1.8945041423700053E-2</v>
      </c>
      <c r="B19602" s="11">
        <v>1.1755142953284064E-3</v>
      </c>
      <c r="C19602" s="11"/>
      <c r="D19602" s="11"/>
      <c r="E19602" s="14"/>
    </row>
    <row r="19603" spans="1:5">
      <c r="A19603" s="11">
        <v>2.1138550953206735E-2</v>
      </c>
      <c r="B19603" s="11">
        <v>1.4142696822824704E-3</v>
      </c>
      <c r="C19603" s="11"/>
      <c r="D19603" s="11"/>
      <c r="E19603" s="14"/>
    </row>
    <row r="19604" spans="1:5">
      <c r="A19604" s="11">
        <v>1.7700103329654607E-2</v>
      </c>
      <c r="B19604" s="11">
        <v>1.083674178954976E-3</v>
      </c>
      <c r="C19604" s="11"/>
      <c r="D19604" s="11"/>
      <c r="E19604" s="14"/>
    </row>
    <row r="19605" spans="1:5">
      <c r="A19605" s="11">
        <v>1.8044142088808252E-2</v>
      </c>
      <c r="B19605" s="11">
        <v>1.1189951412369525E-3</v>
      </c>
      <c r="C19605" s="11"/>
      <c r="D19605" s="11"/>
      <c r="E19605" s="14"/>
    </row>
    <row r="19606" spans="1:5">
      <c r="A19606" s="11">
        <v>1.9146027035847432E-2</v>
      </c>
      <c r="B19606" s="11">
        <v>1.1877332293532088E-3</v>
      </c>
      <c r="C19606" s="11"/>
      <c r="D19606" s="11"/>
      <c r="E19606" s="14"/>
    </row>
    <row r="19607" spans="1:5">
      <c r="A19607" s="11">
        <v>2.1858510316694682E-2</v>
      </c>
      <c r="B19607" s="11">
        <v>1.3467831421472309E-3</v>
      </c>
      <c r="C19607" s="11"/>
      <c r="D19607" s="11"/>
      <c r="E19607" s="14"/>
    </row>
    <row r="19608" spans="1:5">
      <c r="A19608" s="11">
        <v>2.220832725925441E-2</v>
      </c>
      <c r="B19608" s="11">
        <v>1.4005414601676626E-3</v>
      </c>
      <c r="C19608" s="11"/>
      <c r="D19608" s="11"/>
      <c r="E19608" s="14"/>
    </row>
    <row r="19609" spans="1:5">
      <c r="A19609" s="11">
        <v>1.9050684719076293E-2</v>
      </c>
      <c r="B19609" s="11">
        <v>1.195909310783384E-3</v>
      </c>
      <c r="C19609" s="11"/>
      <c r="D19609" s="11"/>
      <c r="E19609" s="14"/>
    </row>
    <row r="19610" spans="1:5">
      <c r="A19610" s="11">
        <v>2.4065942789904347E-2</v>
      </c>
      <c r="B19610" s="11">
        <v>1.6291640698742366E-3</v>
      </c>
      <c r="C19610" s="11"/>
      <c r="D19610" s="11"/>
      <c r="E19610" s="14"/>
    </row>
    <row r="19611" spans="1:5">
      <c r="A19611" s="11">
        <v>2.1151505287620487E-2</v>
      </c>
      <c r="B19611" s="11">
        <v>1.4129761441075833E-3</v>
      </c>
      <c r="C19611" s="11"/>
      <c r="D19611" s="11"/>
      <c r="E19611" s="14"/>
    </row>
    <row r="19612" spans="1:5">
      <c r="A19612" s="11">
        <v>1.6340136743250345E-2</v>
      </c>
      <c r="B19612" s="11">
        <v>8.5644116867455219E-4</v>
      </c>
      <c r="C19612" s="11"/>
      <c r="D19612" s="11"/>
      <c r="E19612" s="14"/>
    </row>
    <row r="19613" spans="1:5">
      <c r="A19613" s="11">
        <v>1.6069182088553111E-2</v>
      </c>
      <c r="B19613" s="11">
        <v>8.3981892710448508E-4</v>
      </c>
      <c r="C19613" s="11"/>
      <c r="D19613" s="11"/>
      <c r="E19613" s="14"/>
    </row>
    <row r="19614" spans="1:5">
      <c r="A19614" s="11">
        <v>2.3595011363925712E-2</v>
      </c>
      <c r="B19614" s="11">
        <v>1.5728353834420933E-3</v>
      </c>
      <c r="C19614" s="11"/>
      <c r="D19614" s="11"/>
      <c r="E19614" s="14"/>
    </row>
    <row r="19615" spans="1:5">
      <c r="A19615" s="11">
        <v>1.6772391382298617E-2</v>
      </c>
      <c r="B19615" s="11">
        <v>8.4660968199899266E-4</v>
      </c>
      <c r="C19615" s="11"/>
      <c r="D19615" s="11"/>
      <c r="E19615" s="14"/>
    </row>
    <row r="19616" spans="1:5">
      <c r="A19616" s="11">
        <v>2.2947233713645859E-2</v>
      </c>
      <c r="B19616" s="11">
        <v>1.5570773454541104E-3</v>
      </c>
      <c r="C19616" s="11"/>
      <c r="D19616" s="11"/>
      <c r="E19616" s="14"/>
    </row>
    <row r="19617" spans="1:5">
      <c r="A19617" s="11">
        <v>1.5567633886912662E-2</v>
      </c>
      <c r="B19617" s="11">
        <v>6.124195016977014E-4</v>
      </c>
      <c r="C19617" s="11"/>
      <c r="D19617" s="11"/>
      <c r="E19617" s="14"/>
    </row>
    <row r="19618" spans="1:5">
      <c r="A19618" s="11">
        <v>2.0013780618265701E-2</v>
      </c>
      <c r="B19618" s="11">
        <v>1.3004856539700538E-3</v>
      </c>
      <c r="C19618" s="11"/>
      <c r="D19618" s="11"/>
      <c r="E19618" s="14"/>
    </row>
    <row r="19619" spans="1:5">
      <c r="A19619" s="11">
        <v>2.4003329467917223E-2</v>
      </c>
      <c r="B19619" s="11">
        <v>1.5960470118296056E-3</v>
      </c>
      <c r="C19619" s="11"/>
      <c r="D19619" s="11"/>
      <c r="E19619" s="14"/>
    </row>
    <row r="19620" spans="1:5">
      <c r="A19620" s="11">
        <v>1.7987435678972909E-2</v>
      </c>
      <c r="B19620" s="11">
        <v>1.0665759990680752E-3</v>
      </c>
      <c r="C19620" s="11"/>
      <c r="D19620" s="11"/>
      <c r="E19620" s="14"/>
    </row>
    <row r="19621" spans="1:5">
      <c r="A19621" s="11">
        <v>1.9053662223943713E-2</v>
      </c>
      <c r="B19621" s="11">
        <v>1.1811074991927614E-3</v>
      </c>
      <c r="C19621" s="11"/>
      <c r="D19621" s="11"/>
      <c r="E19621" s="14"/>
    </row>
    <row r="19622" spans="1:5">
      <c r="A19622" s="11">
        <v>1.9154633753708676E-2</v>
      </c>
      <c r="B19622" s="11">
        <v>1.1521717081791926E-3</v>
      </c>
      <c r="C19622" s="11"/>
      <c r="D19622" s="11"/>
      <c r="E19622" s="14"/>
    </row>
    <row r="19623" spans="1:5">
      <c r="A19623" s="11">
        <v>2.472185885835726E-2</v>
      </c>
      <c r="B19623" s="11">
        <v>1.7123059124347544E-3</v>
      </c>
      <c r="C19623" s="11"/>
      <c r="D19623" s="11"/>
      <c r="E19623" s="14"/>
    </row>
    <row r="19624" spans="1:5">
      <c r="A19624" s="11">
        <v>1.5657220641714958E-2</v>
      </c>
      <c r="B19624" s="11">
        <v>7.1943584469249893E-4</v>
      </c>
      <c r="C19624" s="11"/>
      <c r="D19624" s="11"/>
      <c r="E19624" s="14"/>
    </row>
    <row r="19625" spans="1:5">
      <c r="A19625" s="11">
        <v>2.2173049760787347E-2</v>
      </c>
      <c r="B19625" s="11">
        <v>1.4712797137304222E-3</v>
      </c>
      <c r="C19625" s="11"/>
      <c r="D19625" s="11"/>
      <c r="E19625" s="14"/>
    </row>
    <row r="19626" spans="1:5">
      <c r="A19626" s="11">
        <v>1.6817862745604657E-2</v>
      </c>
      <c r="B19626" s="11">
        <v>9.0372902781699202E-4</v>
      </c>
      <c r="C19626" s="11"/>
      <c r="D19626" s="11"/>
      <c r="E19626" s="14"/>
    </row>
    <row r="19627" spans="1:5">
      <c r="A19627" s="11">
        <v>2.2504225855527877E-2</v>
      </c>
      <c r="B19627" s="11">
        <v>1.486167263726229E-3</v>
      </c>
      <c r="C19627" s="11"/>
      <c r="D19627" s="11"/>
      <c r="E19627" s="14"/>
    </row>
    <row r="19628" spans="1:5">
      <c r="A19628" s="11">
        <v>2.084590807903669E-2</v>
      </c>
      <c r="B19628" s="11">
        <v>1.3845369220259109E-3</v>
      </c>
      <c r="C19628" s="11"/>
      <c r="D19628" s="11"/>
      <c r="E19628" s="14"/>
    </row>
    <row r="19629" spans="1:5">
      <c r="A19629" s="11">
        <v>2.3505027204969494E-2</v>
      </c>
      <c r="B19629" s="11">
        <v>1.5788851389796847E-3</v>
      </c>
      <c r="C19629" s="11"/>
      <c r="D19629" s="11"/>
      <c r="E19629" s="14"/>
    </row>
    <row r="19630" spans="1:5">
      <c r="A19630" s="11">
        <v>1.7701459654882751E-2</v>
      </c>
      <c r="B19630" s="11">
        <v>9.1528072620156403E-4</v>
      </c>
      <c r="C19630" s="11"/>
      <c r="D19630" s="11"/>
      <c r="E19630" s="14"/>
    </row>
    <row r="19631" spans="1:5">
      <c r="A19631" s="11">
        <v>1.5443649190145028E-2</v>
      </c>
      <c r="B19631" s="11">
        <v>6.4843600382117098E-4</v>
      </c>
      <c r="C19631" s="11"/>
      <c r="D19631" s="11"/>
      <c r="E19631" s="14"/>
    </row>
    <row r="19632" spans="1:5">
      <c r="A19632" s="11">
        <v>3.46231765657318E-2</v>
      </c>
      <c r="B19632" s="11">
        <v>2.2749559358972728E-3</v>
      </c>
      <c r="C19632" s="11"/>
      <c r="D19632" s="11"/>
      <c r="E19632" s="14"/>
    </row>
    <row r="19633" spans="1:5">
      <c r="A19633" s="11">
        <v>2.0376248797854157E-2</v>
      </c>
      <c r="B19633" s="11">
        <v>1.3530485811740335E-3</v>
      </c>
      <c r="C19633" s="11"/>
      <c r="D19633" s="11"/>
      <c r="E19633" s="14"/>
    </row>
    <row r="19634" spans="1:5">
      <c r="A19634" s="11">
        <v>2.2215382164059366E-2</v>
      </c>
      <c r="B19634" s="11">
        <v>1.3897701475040802E-3</v>
      </c>
      <c r="C19634" s="11"/>
      <c r="D19634" s="11"/>
      <c r="E19634" s="14"/>
    </row>
    <row r="19635" spans="1:5">
      <c r="A19635" s="11">
        <v>1.810982836080471E-2</v>
      </c>
      <c r="B19635" s="11">
        <v>1.1262687351687901E-3</v>
      </c>
      <c r="C19635" s="11"/>
      <c r="D19635" s="11"/>
      <c r="E19635" s="14"/>
    </row>
    <row r="19636" spans="1:5">
      <c r="A19636" s="11">
        <v>2.9238790620979477E-2</v>
      </c>
      <c r="B19636" s="11">
        <v>1.927679584650099E-3</v>
      </c>
      <c r="C19636" s="11"/>
      <c r="D19636" s="11"/>
      <c r="E19636" s="14"/>
    </row>
    <row r="19637" spans="1:5">
      <c r="A19637" s="11">
        <v>1.8559229206826188E-2</v>
      </c>
      <c r="B19637" s="11">
        <v>1.1756482930505583E-3</v>
      </c>
      <c r="C19637" s="11"/>
      <c r="D19637" s="11"/>
      <c r="E19637" s="14"/>
    </row>
    <row r="19638" spans="1:5">
      <c r="A19638" s="11">
        <v>2.2014496702343862E-2</v>
      </c>
      <c r="B19638" s="11">
        <v>1.4774097566579772E-3</v>
      </c>
      <c r="C19638" s="11"/>
      <c r="D19638" s="11"/>
      <c r="E19638" s="14"/>
    </row>
    <row r="19639" spans="1:5">
      <c r="A19639" s="11">
        <v>1.8638937489375628E-2</v>
      </c>
      <c r="B19639" s="11">
        <v>1.1097342610239911E-3</v>
      </c>
      <c r="C19639" s="11"/>
      <c r="D19639" s="11"/>
      <c r="E19639" s="14"/>
    </row>
    <row r="19640" spans="1:5">
      <c r="A19640" s="11">
        <v>2.5423527247901243E-2</v>
      </c>
      <c r="B19640" s="11">
        <v>1.7403830166615923E-3</v>
      </c>
      <c r="C19640" s="11"/>
      <c r="D19640" s="11"/>
      <c r="E19640" s="14"/>
    </row>
    <row r="19641" spans="1:5">
      <c r="A19641" s="11">
        <v>2.0785959397230453E-2</v>
      </c>
      <c r="B19641" s="11">
        <v>1.3922849837976303E-3</v>
      </c>
      <c r="C19641" s="11"/>
      <c r="D19641" s="11"/>
      <c r="E19641" s="14"/>
    </row>
    <row r="19642" spans="1:5">
      <c r="A19642" s="11">
        <v>3.2514446401180098E-2</v>
      </c>
      <c r="B19642" s="11">
        <v>2.1913321564753663E-3</v>
      </c>
      <c r="C19642" s="11"/>
      <c r="D19642" s="11"/>
      <c r="E19642" s="14"/>
    </row>
    <row r="19643" spans="1:5">
      <c r="A19643" s="11">
        <v>1.9363304995372647E-2</v>
      </c>
      <c r="B19643" s="11">
        <v>1.2556968168592471E-3</v>
      </c>
      <c r="C19643" s="11"/>
      <c r="D19643" s="11"/>
      <c r="E19643" s="14"/>
    </row>
    <row r="19644" spans="1:5">
      <c r="A19644" s="11">
        <v>2.7593686498936735E-2</v>
      </c>
      <c r="B19644" s="11">
        <v>1.8758109651271478E-3</v>
      </c>
      <c r="C19644" s="11"/>
      <c r="D19644" s="11"/>
      <c r="E19644" s="14"/>
    </row>
    <row r="19645" spans="1:5">
      <c r="A19645" s="11">
        <v>1.7872977466834191E-2</v>
      </c>
      <c r="B19645" s="11">
        <v>1.1025942832242805E-3</v>
      </c>
      <c r="C19645" s="11"/>
      <c r="D19645" s="11"/>
      <c r="E19645" s="14"/>
    </row>
    <row r="19646" spans="1:5">
      <c r="A19646" s="11">
        <v>2.4268876206005614E-2</v>
      </c>
      <c r="B19646" s="11">
        <v>1.5459875931162269E-3</v>
      </c>
      <c r="C19646" s="11"/>
      <c r="D19646" s="11"/>
      <c r="E19646" s="14"/>
    </row>
    <row r="19647" spans="1:5">
      <c r="A19647" s="11">
        <v>2.7085627436349367E-2</v>
      </c>
      <c r="B19647" s="11">
        <v>1.8059504835755177E-3</v>
      </c>
      <c r="C19647" s="11"/>
      <c r="D19647" s="11"/>
      <c r="E19647" s="14"/>
    </row>
    <row r="19648" spans="1:5">
      <c r="A19648" s="11">
        <v>1.9801526873035939E-2</v>
      </c>
      <c r="B19648" s="11">
        <v>1.2956361966266251E-3</v>
      </c>
      <c r="C19648" s="11"/>
      <c r="D19648" s="11"/>
      <c r="E19648" s="14"/>
    </row>
    <row r="19649" spans="1:5">
      <c r="A19649" s="11">
        <v>2.0709276704336952E-2</v>
      </c>
      <c r="B19649" s="11">
        <v>1.3855874079055424E-3</v>
      </c>
      <c r="C19649" s="11"/>
      <c r="D19649" s="11"/>
      <c r="E19649" s="14"/>
    </row>
    <row r="19650" spans="1:5">
      <c r="A19650" s="11">
        <v>2.2361257860514152E-2</v>
      </c>
      <c r="B19650" s="11">
        <v>1.3879669289700272E-3</v>
      </c>
      <c r="C19650" s="11"/>
      <c r="D19650" s="11"/>
      <c r="E19650" s="14"/>
    </row>
    <row r="19651" spans="1:5">
      <c r="A19651" s="11">
        <v>1.8386395271073233E-2</v>
      </c>
      <c r="B19651" s="11">
        <v>1.1217800175096506E-3</v>
      </c>
      <c r="C19651" s="11"/>
      <c r="D19651" s="11"/>
      <c r="E19651" s="14"/>
    </row>
    <row r="19652" spans="1:5">
      <c r="A19652" s="11">
        <v>1.969551920804442E-2</v>
      </c>
      <c r="B19652" s="11">
        <v>1.2812500375583471E-3</v>
      </c>
      <c r="C19652" s="11"/>
      <c r="D19652" s="11"/>
      <c r="E19652" s="14"/>
    </row>
    <row r="19653" spans="1:5">
      <c r="A19653" s="11">
        <v>2.1850139821852712E-2</v>
      </c>
      <c r="B19653" s="11">
        <v>1.420055498825437E-3</v>
      </c>
      <c r="C19653" s="11"/>
      <c r="D19653" s="11"/>
      <c r="E19653" s="14"/>
    </row>
    <row r="19654" spans="1:5">
      <c r="A19654" s="11">
        <v>2.5691379899639471E-2</v>
      </c>
      <c r="B19654" s="11">
        <v>1.7709178646777648E-3</v>
      </c>
      <c r="C19654" s="11"/>
      <c r="D19654" s="11"/>
      <c r="E19654" s="14"/>
    </row>
    <row r="19655" spans="1:5">
      <c r="A19655" s="11">
        <v>1.8120841945576557E-2</v>
      </c>
      <c r="B19655" s="11">
        <v>1.1083915446263917E-3</v>
      </c>
      <c r="C19655" s="11"/>
      <c r="D19655" s="11"/>
      <c r="E19655" s="14"/>
    </row>
    <row r="19656" spans="1:5">
      <c r="A19656" s="11">
        <v>2.6624718259171901E-2</v>
      </c>
      <c r="B19656" s="11">
        <v>1.8169234180567808E-3</v>
      </c>
      <c r="C19656" s="11"/>
      <c r="D19656" s="11"/>
      <c r="E19656" s="14"/>
    </row>
    <row r="19657" spans="1:5">
      <c r="A19657" s="11">
        <v>2.3702402551971275E-2</v>
      </c>
      <c r="B19657" s="11">
        <v>1.6074033631254352E-3</v>
      </c>
      <c r="C19657" s="11"/>
      <c r="D19657" s="11"/>
      <c r="E19657" s="14"/>
    </row>
    <row r="19658" spans="1:5">
      <c r="A19658" s="11">
        <v>1.8113466750308688E-2</v>
      </c>
      <c r="B19658" s="11">
        <v>1.1294295963851777E-3</v>
      </c>
      <c r="C19658" s="11"/>
      <c r="D19658" s="11"/>
      <c r="E19658" s="14"/>
    </row>
    <row r="19659" spans="1:5">
      <c r="A19659" s="11">
        <v>2.2908390089124885E-2</v>
      </c>
      <c r="B19659" s="11">
        <v>1.5298842846365786E-3</v>
      </c>
      <c r="C19659" s="11"/>
      <c r="D19659" s="11"/>
      <c r="E19659" s="14"/>
    </row>
    <row r="19660" spans="1:5">
      <c r="A19660" s="11">
        <v>1.5928601540970661E-2</v>
      </c>
      <c r="B19660" s="11">
        <v>7.7707316215330194E-4</v>
      </c>
      <c r="C19660" s="11"/>
      <c r="D19660" s="11"/>
      <c r="E19660" s="14"/>
    </row>
    <row r="19661" spans="1:5">
      <c r="A19661" s="11">
        <v>2.448678515625196E-2</v>
      </c>
      <c r="B19661" s="11">
        <v>1.5921011184946239E-3</v>
      </c>
      <c r="C19661" s="11"/>
      <c r="D19661" s="11"/>
      <c r="E19661" s="14"/>
    </row>
    <row r="19662" spans="1:5">
      <c r="A19662" s="11">
        <v>2.3979189147597061E-2</v>
      </c>
      <c r="B19662" s="11">
        <v>1.6059769136761071E-3</v>
      </c>
      <c r="C19662" s="11"/>
      <c r="D19662" s="11"/>
      <c r="E19662" s="14"/>
    </row>
    <row r="19663" spans="1:5">
      <c r="A19663" s="11">
        <v>1.7395950314075707E-2</v>
      </c>
      <c r="B19663" s="11">
        <v>9.8377030923148582E-4</v>
      </c>
      <c r="C19663" s="11"/>
      <c r="D19663" s="11"/>
      <c r="E19663" s="14"/>
    </row>
    <row r="19664" spans="1:5">
      <c r="A19664" s="11">
        <v>2.6813953024066344E-2</v>
      </c>
      <c r="B19664" s="11">
        <v>1.8284355587610979E-3</v>
      </c>
      <c r="C19664" s="11"/>
      <c r="D19664" s="11"/>
      <c r="E19664" s="14"/>
    </row>
    <row r="19665" spans="1:5">
      <c r="A19665" s="11">
        <v>1.7638084946019341E-2</v>
      </c>
      <c r="B19665" s="11">
        <v>9.6630812152560374E-4</v>
      </c>
      <c r="C19665" s="11"/>
      <c r="D19665" s="11"/>
      <c r="E19665" s="14"/>
    </row>
    <row r="19666" spans="1:5">
      <c r="A19666" s="11">
        <v>2.3716457993757555E-2</v>
      </c>
      <c r="B19666" s="11">
        <v>1.5507680587668526E-3</v>
      </c>
      <c r="C19666" s="11"/>
      <c r="D19666" s="11"/>
      <c r="E19666" s="14"/>
    </row>
    <row r="19667" spans="1:5">
      <c r="A19667" s="11">
        <v>2.1165468394077434E-2</v>
      </c>
      <c r="B19667" s="11">
        <v>1.359371979769446E-3</v>
      </c>
      <c r="C19667" s="11"/>
      <c r="D19667" s="11"/>
      <c r="E19667" s="14"/>
    </row>
    <row r="19668" spans="1:5">
      <c r="A19668" s="11">
        <v>2.3944783333932004E-2</v>
      </c>
      <c r="B19668" s="11">
        <v>1.613249410989678E-3</v>
      </c>
      <c r="C19668" s="11"/>
      <c r="D19668" s="11"/>
      <c r="E19668" s="14"/>
    </row>
    <row r="19669" spans="1:5">
      <c r="A19669" s="11">
        <v>2.2319316259490653E-2</v>
      </c>
      <c r="B19669" s="11">
        <v>1.3731020824551822E-3</v>
      </c>
      <c r="C19669" s="11"/>
      <c r="D19669" s="11"/>
      <c r="E19669" s="14"/>
    </row>
    <row r="19670" spans="1:5">
      <c r="A19670" s="11">
        <v>2.4334748979064281E-2</v>
      </c>
      <c r="B19670" s="11">
        <v>1.6814158916840024E-3</v>
      </c>
      <c r="C19670" s="11"/>
      <c r="D19670" s="11"/>
      <c r="E19670" s="14"/>
    </row>
    <row r="19671" spans="1:5">
      <c r="A19671" s="11">
        <v>2.5190597055636761E-2</v>
      </c>
      <c r="B19671" s="11">
        <v>1.6977202414771133E-3</v>
      </c>
      <c r="C19671" s="11"/>
      <c r="D19671" s="11"/>
      <c r="E19671" s="14"/>
    </row>
    <row r="19672" spans="1:5">
      <c r="A19672" s="11">
        <v>2.3107599053891724E-2</v>
      </c>
      <c r="B19672" s="11">
        <v>1.4721625885258179E-3</v>
      </c>
      <c r="C19672" s="11"/>
      <c r="D19672" s="11"/>
      <c r="E19672" s="14"/>
    </row>
    <row r="19673" spans="1:5">
      <c r="A19673" s="11">
        <v>2.543674451380604E-2</v>
      </c>
      <c r="B19673" s="11">
        <v>1.6473498745732604E-3</v>
      </c>
      <c r="C19673" s="11"/>
      <c r="D19673" s="11"/>
      <c r="E19673" s="14"/>
    </row>
    <row r="19674" spans="1:5">
      <c r="A19674" s="11">
        <v>1.6265409998984893E-2</v>
      </c>
      <c r="B19674" s="11">
        <v>8.6004132717441145E-4</v>
      </c>
      <c r="C19674" s="11"/>
      <c r="D19674" s="11"/>
      <c r="E19674" s="14"/>
    </row>
    <row r="19675" spans="1:5">
      <c r="A19675" s="11">
        <v>1.7866075405925112E-2</v>
      </c>
      <c r="B19675" s="11">
        <v>9.6833523384072398E-4</v>
      </c>
      <c r="C19675" s="11"/>
      <c r="D19675" s="11"/>
      <c r="E19675" s="14"/>
    </row>
    <row r="19676" spans="1:5">
      <c r="A19676" s="11">
        <v>2.4815570448738743E-2</v>
      </c>
      <c r="B19676" s="11">
        <v>1.5977346674359684E-3</v>
      </c>
      <c r="C19676" s="11"/>
      <c r="D19676" s="11"/>
      <c r="E19676" s="14"/>
    </row>
    <row r="19677" spans="1:5">
      <c r="A19677" s="11">
        <v>2.6223701956399455E-2</v>
      </c>
      <c r="B19677" s="11">
        <v>1.6738819789908631E-3</v>
      </c>
      <c r="C19677" s="11"/>
      <c r="D19677" s="11"/>
      <c r="E19677" s="14"/>
    </row>
    <row r="19678" spans="1:5">
      <c r="A19678" s="11">
        <v>1.6580027927369297E-2</v>
      </c>
      <c r="B19678" s="11">
        <v>8.7059864492037176E-4</v>
      </c>
      <c r="C19678" s="11"/>
      <c r="D19678" s="11"/>
      <c r="E19678" s="14"/>
    </row>
    <row r="19679" spans="1:5">
      <c r="A19679" s="11">
        <v>1.9006407040535796E-2</v>
      </c>
      <c r="B19679" s="11">
        <v>1.1926086029965029E-3</v>
      </c>
      <c r="C19679" s="11"/>
      <c r="D19679" s="11"/>
      <c r="E19679" s="14"/>
    </row>
    <row r="19680" spans="1:5">
      <c r="A19680" s="11">
        <v>2.0059698749898051E-2</v>
      </c>
      <c r="B19680" s="11">
        <v>1.2672113539569704E-3</v>
      </c>
      <c r="C19680" s="11"/>
      <c r="D19680" s="11"/>
      <c r="E19680" s="14"/>
    </row>
    <row r="19681" spans="1:5">
      <c r="A19681" s="11">
        <v>2.4959109681655118E-2</v>
      </c>
      <c r="B19681" s="11">
        <v>1.729526273552995E-3</v>
      </c>
      <c r="C19681" s="11"/>
      <c r="D19681" s="11"/>
      <c r="E19681" s="14"/>
    </row>
    <row r="19682" spans="1:5">
      <c r="A19682" s="11">
        <v>2.2027180116567815E-2</v>
      </c>
      <c r="B19682" s="11">
        <v>1.4712661967344943E-3</v>
      </c>
      <c r="C19682" s="11"/>
      <c r="D19682" s="11"/>
      <c r="E19682" s="14"/>
    </row>
    <row r="19683" spans="1:5">
      <c r="A19683" s="11">
        <v>2.0817984470752525E-2</v>
      </c>
      <c r="B19683" s="11">
        <v>1.2392980963162397E-3</v>
      </c>
      <c r="C19683" s="11"/>
      <c r="D19683" s="11"/>
      <c r="E19683" s="14"/>
    </row>
    <row r="19684" spans="1:5">
      <c r="A19684" s="11">
        <v>2.365002736373777E-2</v>
      </c>
      <c r="B19684" s="11">
        <v>1.6159814759757727E-3</v>
      </c>
      <c r="C19684" s="11"/>
      <c r="D19684" s="11"/>
      <c r="E19684" s="14"/>
    </row>
    <row r="19685" spans="1:5">
      <c r="A19685" s="11">
        <v>1.5590919616411446E-2</v>
      </c>
      <c r="B19685" s="11">
        <v>7.3018984846444195E-4</v>
      </c>
      <c r="C19685" s="11"/>
      <c r="D19685" s="11"/>
      <c r="E19685" s="14"/>
    </row>
    <row r="19686" spans="1:5">
      <c r="A19686" s="11">
        <v>2.1236100622814089E-2</v>
      </c>
      <c r="B19686" s="11">
        <v>1.3885524136681797E-3</v>
      </c>
      <c r="C19686" s="11"/>
      <c r="D19686" s="11"/>
      <c r="E19686" s="14"/>
    </row>
    <row r="19687" spans="1:5">
      <c r="A19687" s="11">
        <v>1.8123977558738322E-2</v>
      </c>
      <c r="B19687" s="11">
        <v>1.1234257465822354E-3</v>
      </c>
      <c r="C19687" s="11"/>
      <c r="D19687" s="11"/>
      <c r="E19687" s="14"/>
    </row>
    <row r="19688" spans="1:5">
      <c r="A19688" s="11">
        <v>2.1423856767416746E-2</v>
      </c>
      <c r="B19688" s="11">
        <v>1.2965662730716487E-3</v>
      </c>
      <c r="C19688" s="11"/>
      <c r="D19688" s="11"/>
      <c r="E19688" s="14"/>
    </row>
    <row r="19689" spans="1:5">
      <c r="A19689" s="11">
        <v>2.1756605585388566E-2</v>
      </c>
      <c r="B19689" s="11">
        <v>1.4649565372166027E-3</v>
      </c>
      <c r="C19689" s="11"/>
      <c r="D19689" s="11"/>
      <c r="E19689" s="14"/>
    </row>
    <row r="19690" spans="1:5">
      <c r="A19690" s="11">
        <v>1.9084546392217242E-2</v>
      </c>
      <c r="B19690" s="11">
        <v>1.2248002083624404E-3</v>
      </c>
      <c r="C19690" s="11"/>
      <c r="D19690" s="11"/>
      <c r="E19690" s="14"/>
    </row>
    <row r="19691" spans="1:5">
      <c r="A19691" s="11">
        <v>1.7294290382882185E-2</v>
      </c>
      <c r="B19691" s="11">
        <v>9.3214953784473637E-4</v>
      </c>
      <c r="C19691" s="11"/>
      <c r="D19691" s="11"/>
      <c r="E19691" s="14"/>
    </row>
    <row r="19692" spans="1:5">
      <c r="A19692" s="11">
        <v>1.9169541121018843E-2</v>
      </c>
      <c r="B19692" s="11">
        <v>1.2321957432472922E-3</v>
      </c>
      <c r="C19692" s="11"/>
      <c r="D19692" s="11"/>
      <c r="E19692" s="14"/>
    </row>
    <row r="19693" spans="1:5">
      <c r="A19693" s="11">
        <v>1.8910225236153336E-2</v>
      </c>
      <c r="B19693" s="11">
        <v>1.2134294803597546E-3</v>
      </c>
      <c r="C19693" s="11"/>
      <c r="D19693" s="11"/>
      <c r="E19693" s="14"/>
    </row>
    <row r="19694" spans="1:5">
      <c r="A19694" s="11">
        <v>1.7532823529051892E-2</v>
      </c>
      <c r="B19694" s="11">
        <v>1.046434365304346E-3</v>
      </c>
      <c r="C19694" s="11"/>
      <c r="D19694" s="11"/>
      <c r="E19694" s="14"/>
    </row>
    <row r="19695" spans="1:5">
      <c r="A19695" s="11">
        <v>2.1481526200833958E-2</v>
      </c>
      <c r="B19695" s="11">
        <v>1.4188447542483734E-3</v>
      </c>
      <c r="C19695" s="11"/>
      <c r="D19695" s="11"/>
      <c r="E19695" s="14"/>
    </row>
    <row r="19696" spans="1:5">
      <c r="A19696" s="11">
        <v>3.0631690597260858E-2</v>
      </c>
      <c r="B19696" s="11">
        <v>2.0448862208932383E-3</v>
      </c>
      <c r="C19696" s="11"/>
      <c r="D19696" s="11"/>
      <c r="E19696" s="14"/>
    </row>
    <row r="19697" spans="1:5">
      <c r="A19697" s="11">
        <v>1.9817493885561043E-2</v>
      </c>
      <c r="B19697" s="11">
        <v>1.3024199329876337E-3</v>
      </c>
      <c r="C19697" s="11"/>
      <c r="D19697" s="11"/>
      <c r="E19697" s="14"/>
    </row>
    <row r="19698" spans="1:5">
      <c r="A19698" s="11">
        <v>1.772784575408588E-2</v>
      </c>
      <c r="B19698" s="11">
        <v>1.0825397385692305E-3</v>
      </c>
      <c r="C19698" s="11"/>
      <c r="D19698" s="11"/>
      <c r="E19698" s="14"/>
    </row>
    <row r="19699" spans="1:5">
      <c r="A19699" s="11">
        <v>1.8687649286572291E-2</v>
      </c>
      <c r="B19699" s="11">
        <v>1.190492053556338E-3</v>
      </c>
      <c r="C19699" s="11"/>
      <c r="D19699" s="11"/>
      <c r="E19699" s="14"/>
    </row>
    <row r="19700" spans="1:5">
      <c r="A19700" s="11">
        <v>3.3434277536738721E-2</v>
      </c>
      <c r="B19700" s="11">
        <v>2.251786905331084E-3</v>
      </c>
      <c r="C19700" s="11"/>
      <c r="D19700" s="11"/>
      <c r="E19700" s="14"/>
    </row>
    <row r="19701" spans="1:5">
      <c r="A19701" s="11">
        <v>3.0181855742496842E-2</v>
      </c>
      <c r="B19701" s="11">
        <v>1.9574142490247771E-3</v>
      </c>
      <c r="C19701" s="11"/>
      <c r="D19701" s="11"/>
      <c r="E19701" s="14"/>
    </row>
    <row r="19702" spans="1:5">
      <c r="A19702" s="11">
        <v>1.7350183956805314E-2</v>
      </c>
      <c r="B19702" s="11">
        <v>1.0378025314599273E-3</v>
      </c>
      <c r="C19702" s="11"/>
      <c r="D19702" s="11"/>
      <c r="E19702" s="14"/>
    </row>
    <row r="19703" spans="1:5">
      <c r="A19703" s="11">
        <v>1.721245318113817E-2</v>
      </c>
      <c r="B19703" s="11">
        <v>9.6918750911642506E-4</v>
      </c>
      <c r="C19703" s="11"/>
      <c r="D19703" s="11"/>
      <c r="E19703" s="14"/>
    </row>
    <row r="19704" spans="1:5">
      <c r="A19704" s="11">
        <v>2.1007908823472185E-2</v>
      </c>
      <c r="B19704" s="11">
        <v>1.4102100534711438E-3</v>
      </c>
      <c r="C19704" s="11"/>
      <c r="D19704" s="11"/>
      <c r="E19704" s="14"/>
    </row>
    <row r="19705" spans="1:5">
      <c r="A19705" s="11">
        <v>1.6177909654550841E-2</v>
      </c>
      <c r="B19705" s="11">
        <v>8.6677332183317701E-4</v>
      </c>
      <c r="C19705" s="11"/>
      <c r="D19705" s="11"/>
      <c r="E19705" s="14"/>
    </row>
    <row r="19706" spans="1:5">
      <c r="A19706" s="11">
        <v>1.9150900863086778E-2</v>
      </c>
      <c r="B19706" s="11">
        <v>1.2218442241684862E-3</v>
      </c>
      <c r="C19706" s="11"/>
      <c r="D19706" s="11"/>
      <c r="E19706" s="14"/>
    </row>
    <row r="19707" spans="1:5">
      <c r="A19707" s="11">
        <v>1.9509014848552934E-2</v>
      </c>
      <c r="B19707" s="11">
        <v>1.2562083212146235E-3</v>
      </c>
      <c r="C19707" s="11"/>
      <c r="D19707" s="11"/>
      <c r="E19707" s="14"/>
    </row>
    <row r="19708" spans="1:5">
      <c r="A19708" s="11">
        <v>2.7789419520401339E-2</v>
      </c>
      <c r="B19708" s="11">
        <v>1.885490146660234E-3</v>
      </c>
      <c r="C19708" s="11"/>
      <c r="D19708" s="11"/>
      <c r="E19708" s="14"/>
    </row>
    <row r="19709" spans="1:5">
      <c r="A19709" s="11">
        <v>2.1942863874103113E-2</v>
      </c>
      <c r="B19709" s="11">
        <v>1.4405575656281863E-3</v>
      </c>
      <c r="C19709" s="11"/>
      <c r="D19709" s="11"/>
      <c r="E19709" s="14"/>
    </row>
    <row r="19710" spans="1:5">
      <c r="A19710" s="11">
        <v>1.9933578255412785E-2</v>
      </c>
      <c r="B19710" s="11">
        <v>1.1541404780882824E-3</v>
      </c>
      <c r="C19710" s="11"/>
      <c r="D19710" s="11"/>
      <c r="E19710" s="14"/>
    </row>
    <row r="19711" spans="1:5">
      <c r="A19711" s="11">
        <v>1.6282799451992534E-2</v>
      </c>
      <c r="B19711" s="11">
        <v>8.5964793373656209E-4</v>
      </c>
      <c r="C19711" s="11"/>
      <c r="D19711" s="11"/>
      <c r="E19711" s="14"/>
    </row>
    <row r="19712" spans="1:5">
      <c r="A19712" s="11">
        <v>2.3246559107975098E-2</v>
      </c>
      <c r="B19712" s="11">
        <v>1.452528038822671E-3</v>
      </c>
      <c r="C19712" s="11"/>
      <c r="D19712" s="11"/>
      <c r="E19712" s="14"/>
    </row>
    <row r="19713" spans="1:5">
      <c r="A19713" s="11">
        <v>2.6187825357915105E-2</v>
      </c>
      <c r="B19713" s="11">
        <v>1.779240788259412E-3</v>
      </c>
      <c r="C19713" s="11"/>
      <c r="D19713" s="11"/>
      <c r="E19713" s="14"/>
    </row>
    <row r="19714" spans="1:5">
      <c r="A19714" s="11">
        <v>2.3983700481250463E-2</v>
      </c>
      <c r="B19714" s="11">
        <v>1.589950167740868E-3</v>
      </c>
      <c r="C19714" s="11"/>
      <c r="D19714" s="11"/>
      <c r="E19714" s="14"/>
    </row>
    <row r="19715" spans="1:5">
      <c r="A19715" s="11">
        <v>1.9185489759586991E-2</v>
      </c>
      <c r="B19715" s="11">
        <v>1.2028890171297132E-3</v>
      </c>
      <c r="C19715" s="11"/>
      <c r="D19715" s="11"/>
      <c r="E19715" s="14"/>
    </row>
    <row r="19716" spans="1:5">
      <c r="A19716" s="11">
        <v>1.6986554927581221E-2</v>
      </c>
      <c r="B19716" s="11">
        <v>9.6936971055415207E-4</v>
      </c>
      <c r="C19716" s="11"/>
      <c r="D19716" s="11"/>
      <c r="E19716" s="14"/>
    </row>
    <row r="19717" spans="1:5">
      <c r="A19717" s="11">
        <v>1.5400913734560748E-2</v>
      </c>
      <c r="B19717" s="11">
        <v>5.690979551687559E-4</v>
      </c>
      <c r="C19717" s="11"/>
      <c r="D19717" s="11"/>
      <c r="E19717" s="14"/>
    </row>
    <row r="19718" spans="1:5">
      <c r="A19718" s="11">
        <v>2.2032069425197382E-2</v>
      </c>
      <c r="B19718" s="11">
        <v>1.4179465459947813E-3</v>
      </c>
      <c r="C19718" s="11"/>
      <c r="D19718" s="11"/>
      <c r="E19718" s="14"/>
    </row>
    <row r="19719" spans="1:5">
      <c r="A19719" s="11">
        <v>2.1877375250784141E-2</v>
      </c>
      <c r="B19719" s="11">
        <v>1.3734936282127921E-3</v>
      </c>
      <c r="C19719" s="11"/>
      <c r="D19719" s="11"/>
      <c r="E19719" s="14"/>
    </row>
    <row r="19720" spans="1:5">
      <c r="A19720" s="11">
        <v>2.0211850680803996E-2</v>
      </c>
      <c r="B19720" s="11">
        <v>1.2398283369892216E-3</v>
      </c>
      <c r="C19720" s="11"/>
      <c r="D19720" s="11"/>
      <c r="E19720" s="14"/>
    </row>
    <row r="19721" spans="1:5">
      <c r="A19721" s="11">
        <v>1.7730305874604078E-2</v>
      </c>
      <c r="B19721" s="11">
        <v>1.086813859732365E-3</v>
      </c>
      <c r="C19721" s="11"/>
      <c r="D19721" s="11"/>
      <c r="E19721" s="14"/>
    </row>
    <row r="19722" spans="1:5">
      <c r="A19722" s="11">
        <v>2.4017463227573123E-2</v>
      </c>
      <c r="B19722" s="11">
        <v>1.6423037374643712E-3</v>
      </c>
      <c r="C19722" s="11"/>
      <c r="D19722" s="11"/>
      <c r="E19722" s="14"/>
    </row>
    <row r="19723" spans="1:5">
      <c r="A19723" s="11">
        <v>2.2513427060505069E-2</v>
      </c>
      <c r="B19723" s="11">
        <v>1.4479677550638193E-3</v>
      </c>
      <c r="C19723" s="11"/>
      <c r="D19723" s="11"/>
      <c r="E19723" s="14"/>
    </row>
    <row r="19724" spans="1:5">
      <c r="A19724" s="11">
        <v>1.8396805240005219E-2</v>
      </c>
      <c r="B19724" s="11">
        <v>1.1593900175028004E-3</v>
      </c>
      <c r="C19724" s="11"/>
      <c r="D19724" s="11"/>
      <c r="E19724" s="14"/>
    </row>
    <row r="19725" spans="1:5">
      <c r="A19725" s="11">
        <v>1.9736142589667213E-2</v>
      </c>
      <c r="B19725" s="11">
        <v>1.2937136145518635E-3</v>
      </c>
      <c r="C19725" s="11"/>
      <c r="D19725" s="11"/>
      <c r="E19725" s="14"/>
    </row>
    <row r="19726" spans="1:5">
      <c r="A19726" s="11">
        <v>2.0269642633418336E-2</v>
      </c>
      <c r="B19726" s="11">
        <v>1.3302991537857251E-3</v>
      </c>
      <c r="C19726" s="11"/>
      <c r="D19726" s="11"/>
      <c r="E19726" s="14"/>
    </row>
    <row r="19727" spans="1:5">
      <c r="A19727" s="11">
        <v>2.1671196963542385E-2</v>
      </c>
      <c r="B19727" s="11">
        <v>1.463038365613E-3</v>
      </c>
      <c r="C19727" s="11"/>
      <c r="D19727" s="11"/>
      <c r="E19727" s="14"/>
    </row>
    <row r="19728" spans="1:5">
      <c r="A19728" s="11">
        <v>1.6712585665369824E-2</v>
      </c>
      <c r="B19728" s="11">
        <v>8.3566318155149828E-4</v>
      </c>
      <c r="C19728" s="11"/>
      <c r="D19728" s="11"/>
      <c r="E19728" s="14"/>
    </row>
    <row r="19729" spans="1:5">
      <c r="A19729" s="11">
        <v>2.3580080531547688E-2</v>
      </c>
      <c r="B19729" s="11">
        <v>1.5307231303225205E-3</v>
      </c>
      <c r="C19729" s="11"/>
      <c r="D19729" s="11"/>
      <c r="E19729" s="14"/>
    </row>
    <row r="19730" spans="1:5">
      <c r="A19730" s="11">
        <v>1.9059519292090498E-2</v>
      </c>
      <c r="B19730" s="11">
        <v>1.2295957037575011E-3</v>
      </c>
      <c r="C19730" s="11"/>
      <c r="D19730" s="11"/>
      <c r="E19730" s="14"/>
    </row>
    <row r="19731" spans="1:5">
      <c r="A19731" s="11">
        <v>2.1029271704327345E-2</v>
      </c>
      <c r="B19731" s="11">
        <v>1.3847809048928817E-3</v>
      </c>
      <c r="C19731" s="11"/>
      <c r="D19731" s="11"/>
      <c r="E19731" s="14"/>
    </row>
    <row r="19732" spans="1:5">
      <c r="A19732" s="11">
        <v>2.7624822893008372E-2</v>
      </c>
      <c r="B19732" s="11">
        <v>1.7776534665876749E-3</v>
      </c>
      <c r="C19732" s="11"/>
      <c r="D19732" s="11"/>
      <c r="E19732" s="14"/>
    </row>
    <row r="19733" spans="1:5">
      <c r="A19733" s="11">
        <v>1.7636379298780709E-2</v>
      </c>
      <c r="B19733" s="11">
        <v>1.0762264781949212E-3</v>
      </c>
      <c r="C19733" s="11"/>
      <c r="D19733" s="11"/>
      <c r="E19733" s="14"/>
    </row>
    <row r="19734" spans="1:5">
      <c r="A19734" s="11">
        <v>2.1579526955115523E-2</v>
      </c>
      <c r="B19734" s="11">
        <v>1.4189767672743549E-3</v>
      </c>
      <c r="C19734" s="11"/>
      <c r="D19734" s="11"/>
      <c r="E19734" s="14"/>
    </row>
    <row r="19735" spans="1:5">
      <c r="A19735" s="11">
        <v>1.8423264739818156E-2</v>
      </c>
      <c r="B19735" s="11">
        <v>1.1581919017968863E-3</v>
      </c>
      <c r="C19735" s="11"/>
      <c r="D19735" s="11"/>
      <c r="E19735" s="14"/>
    </row>
    <row r="19736" spans="1:5">
      <c r="A19736" s="11">
        <v>2.8093728094636689E-2</v>
      </c>
      <c r="B19736" s="11">
        <v>1.9397745032485954E-3</v>
      </c>
      <c r="C19736" s="11"/>
      <c r="D19736" s="11"/>
      <c r="E19736" s="14"/>
    </row>
    <row r="19737" spans="1:5">
      <c r="A19737" s="11">
        <v>2.5140525215654998E-2</v>
      </c>
      <c r="B19737" s="11">
        <v>1.7292165708874901E-3</v>
      </c>
      <c r="C19737" s="11"/>
      <c r="D19737" s="11"/>
      <c r="E19737" s="14"/>
    </row>
    <row r="19738" spans="1:5">
      <c r="A19738" s="11">
        <v>1.830658481662718E-2</v>
      </c>
      <c r="B19738" s="11">
        <v>1.1519368159473718E-3</v>
      </c>
      <c r="C19738" s="11"/>
      <c r="D19738" s="11"/>
      <c r="E19738" s="14"/>
    </row>
    <row r="19739" spans="1:5">
      <c r="A19739" s="11">
        <v>2.2487948505549013E-2</v>
      </c>
      <c r="B19739" s="11">
        <v>1.5321360678667859E-3</v>
      </c>
      <c r="C19739" s="11"/>
      <c r="D19739" s="11"/>
      <c r="E19739" s="14"/>
    </row>
    <row r="19740" spans="1:5">
      <c r="A19740" s="11">
        <v>1.7355352483673162E-2</v>
      </c>
      <c r="B19740" s="11">
        <v>1.0217776212299533E-3</v>
      </c>
      <c r="C19740" s="11"/>
      <c r="D19740" s="11"/>
      <c r="E19740" s="14"/>
    </row>
    <row r="19741" spans="1:5">
      <c r="A19741" s="11">
        <v>1.551443519955182E-2</v>
      </c>
      <c r="B19741" s="11">
        <v>7.1376784886485972E-4</v>
      </c>
      <c r="C19741" s="11"/>
      <c r="D19741" s="11"/>
      <c r="E19741" s="14"/>
    </row>
    <row r="19742" spans="1:5">
      <c r="A19742" s="11">
        <v>1.7038431427324557E-2</v>
      </c>
      <c r="B19742" s="11">
        <v>9.145839855274182E-4</v>
      </c>
      <c r="C19742" s="11"/>
      <c r="D19742" s="11"/>
      <c r="E19742" s="14"/>
    </row>
    <row r="19743" spans="1:5">
      <c r="A19743" s="11">
        <v>2.1209823648122735E-2</v>
      </c>
      <c r="B19743" s="11">
        <v>1.3320926521200732E-3</v>
      </c>
      <c r="C19743" s="11"/>
      <c r="D19743" s="11"/>
      <c r="E19743" s="14"/>
    </row>
    <row r="19744" spans="1:5">
      <c r="A19744" s="11">
        <v>1.5498490157225818E-2</v>
      </c>
      <c r="B19744" s="11">
        <v>7.0787148424996662E-4</v>
      </c>
      <c r="C19744" s="11"/>
      <c r="D19744" s="11"/>
      <c r="E19744" s="14"/>
    </row>
    <row r="19745" spans="1:5">
      <c r="A19745" s="11">
        <v>1.6697999766961569E-2</v>
      </c>
      <c r="B19745" s="11">
        <v>9.5190180391882258E-4</v>
      </c>
      <c r="C19745" s="11"/>
      <c r="D19745" s="11"/>
      <c r="E19745" s="14"/>
    </row>
    <row r="19746" spans="1:5">
      <c r="A19746" s="11">
        <v>1.663914145237632E-2</v>
      </c>
      <c r="B19746" s="11">
        <v>9.4286820642310021E-4</v>
      </c>
      <c r="C19746" s="11"/>
      <c r="D19746" s="11"/>
      <c r="E19746" s="14"/>
    </row>
    <row r="19747" spans="1:5">
      <c r="A19747" s="11">
        <v>2.9692891692296417E-2</v>
      </c>
      <c r="B19747" s="11">
        <v>2.0411694696855723E-3</v>
      </c>
      <c r="C19747" s="11"/>
      <c r="D19747" s="11"/>
      <c r="E19747" s="14"/>
    </row>
    <row r="19748" spans="1:5">
      <c r="A19748" s="11">
        <v>2.1570510172751065E-2</v>
      </c>
      <c r="B19748" s="11">
        <v>1.4053432728356879E-3</v>
      </c>
      <c r="C19748" s="11"/>
      <c r="D19748" s="11"/>
      <c r="E19748" s="14"/>
    </row>
    <row r="19749" spans="1:5">
      <c r="A19749" s="11">
        <v>2.0956541077476125E-2</v>
      </c>
      <c r="B19749" s="11">
        <v>1.3679419256236182E-3</v>
      </c>
      <c r="C19749" s="11"/>
      <c r="D19749" s="11"/>
      <c r="E19749" s="14"/>
    </row>
    <row r="19750" spans="1:5">
      <c r="A19750" s="11">
        <v>2.1520027763200864E-2</v>
      </c>
      <c r="B19750" s="11">
        <v>1.3834824056873723E-3</v>
      </c>
      <c r="C19750" s="11"/>
      <c r="D19750" s="11"/>
      <c r="E19750" s="14"/>
    </row>
    <row r="19751" spans="1:5">
      <c r="A19751" s="11">
        <v>2.4443853275467903E-2</v>
      </c>
      <c r="B19751" s="11">
        <v>1.6586305105031544E-3</v>
      </c>
      <c r="C19751" s="11"/>
      <c r="D19751" s="11"/>
      <c r="E19751" s="14"/>
    </row>
    <row r="19752" spans="1:5">
      <c r="A19752" s="11">
        <v>1.8502362396702832E-2</v>
      </c>
      <c r="B19752" s="11">
        <v>1.1503665960781121E-3</v>
      </c>
      <c r="C19752" s="11"/>
      <c r="D19752" s="11"/>
      <c r="E19752" s="14"/>
    </row>
    <row r="19753" spans="1:5">
      <c r="A19753" s="11">
        <v>2.1887547555217195E-2</v>
      </c>
      <c r="B19753" s="11">
        <v>1.4786408880279253E-3</v>
      </c>
      <c r="C19753" s="11"/>
      <c r="D19753" s="11"/>
      <c r="E19753" s="14"/>
    </row>
    <row r="19754" spans="1:5">
      <c r="A19754" s="11">
        <v>1.8042903137673642E-2</v>
      </c>
      <c r="B19754" s="11">
        <v>1.0966868820392068E-3</v>
      </c>
      <c r="C19754" s="11"/>
      <c r="D19754" s="11"/>
      <c r="E19754" s="14"/>
    </row>
    <row r="19755" spans="1:5">
      <c r="A19755" s="11">
        <v>2.2126821947888779E-2</v>
      </c>
      <c r="B19755" s="11">
        <v>1.4741274178087251E-3</v>
      </c>
      <c r="C19755" s="11"/>
      <c r="D19755" s="11"/>
      <c r="E19755" s="14"/>
    </row>
    <row r="19756" spans="1:5">
      <c r="A19756" s="11">
        <v>1.911223019143634E-2</v>
      </c>
      <c r="B19756" s="11">
        <v>1.1811736377717983E-3</v>
      </c>
      <c r="C19756" s="11"/>
      <c r="D19756" s="11"/>
      <c r="E19756" s="14"/>
    </row>
    <row r="19757" spans="1:5">
      <c r="A19757" s="11">
        <v>2.0566270287490244E-2</v>
      </c>
      <c r="B19757" s="11">
        <v>1.3427128758419574E-3</v>
      </c>
      <c r="C19757" s="11"/>
      <c r="D19757" s="11"/>
      <c r="E19757" s="14"/>
    </row>
    <row r="19758" spans="1:5">
      <c r="A19758" s="11">
        <v>2.2988949315861654E-2</v>
      </c>
      <c r="B19758" s="11">
        <v>1.5635333971802511E-3</v>
      </c>
      <c r="C19758" s="11"/>
      <c r="D19758" s="11"/>
      <c r="E19758" s="14"/>
    </row>
    <row r="19759" spans="1:5">
      <c r="A19759" s="11">
        <v>1.7750403014967959E-2</v>
      </c>
      <c r="B19759" s="11">
        <v>1.0789986521500235E-3</v>
      </c>
      <c r="C19759" s="11"/>
      <c r="D19759" s="11"/>
      <c r="E19759" s="14"/>
    </row>
    <row r="19760" spans="1:5">
      <c r="A19760" s="11">
        <v>1.9643059838017195E-2</v>
      </c>
      <c r="B19760" s="11">
        <v>1.2851209615165576E-3</v>
      </c>
      <c r="C19760" s="11"/>
      <c r="D19760" s="11"/>
      <c r="E19760" s="14"/>
    </row>
    <row r="19761" spans="1:5">
      <c r="A19761" s="11">
        <v>2.0198011211032822E-2</v>
      </c>
      <c r="B19761" s="11">
        <v>1.322303360319844E-3</v>
      </c>
      <c r="C19761" s="11"/>
      <c r="D19761" s="11"/>
      <c r="E19761" s="14"/>
    </row>
    <row r="19762" spans="1:5">
      <c r="A19762" s="11">
        <v>1.9877800039335574E-2</v>
      </c>
      <c r="B19762" s="11">
        <v>1.2923704634249019E-3</v>
      </c>
      <c r="C19762" s="11"/>
      <c r="D19762" s="11"/>
      <c r="E19762" s="14"/>
    </row>
    <row r="19763" spans="1:5">
      <c r="A19763" s="11">
        <v>2.5872982354893537E-2</v>
      </c>
      <c r="B19763" s="11">
        <v>1.6995008685645413E-3</v>
      </c>
      <c r="C19763" s="11"/>
      <c r="D19763" s="11"/>
      <c r="E19763" s="14"/>
    </row>
    <row r="19764" spans="1:5">
      <c r="A19764" s="11">
        <v>1.5817050963443706E-2</v>
      </c>
      <c r="B19764" s="11">
        <v>7.5032935011503125E-4</v>
      </c>
      <c r="C19764" s="11"/>
      <c r="D19764" s="11"/>
      <c r="E19764" s="14"/>
    </row>
    <row r="19765" spans="1:5">
      <c r="A19765" s="11">
        <v>1.6540656514952842E-2</v>
      </c>
      <c r="B19765" s="11">
        <v>8.610735647270909E-4</v>
      </c>
      <c r="C19765" s="11"/>
      <c r="D19765" s="11"/>
      <c r="E19765" s="14"/>
    </row>
    <row r="19766" spans="1:5">
      <c r="A19766" s="11">
        <v>1.6981177167968178E-2</v>
      </c>
      <c r="B19766" s="11">
        <v>9.9116523830704273E-4</v>
      </c>
      <c r="C19766" s="11"/>
      <c r="D19766" s="11"/>
      <c r="E19766" s="14"/>
    </row>
    <row r="19767" spans="1:5">
      <c r="A19767" s="11">
        <v>1.641942914849431E-2</v>
      </c>
      <c r="B19767" s="11">
        <v>8.4893501783307767E-4</v>
      </c>
      <c r="C19767" s="11"/>
      <c r="D19767" s="11"/>
      <c r="E19767" s="14"/>
    </row>
    <row r="19768" spans="1:5">
      <c r="A19768" s="11">
        <v>1.8780447952065831E-2</v>
      </c>
      <c r="B19768" s="11">
        <v>1.202304566015072E-3</v>
      </c>
      <c r="C19768" s="11"/>
      <c r="D19768" s="11"/>
      <c r="E19768" s="14"/>
    </row>
    <row r="19769" spans="1:5">
      <c r="A19769" s="11">
        <v>1.9489554102098905E-2</v>
      </c>
      <c r="B19769" s="11">
        <v>1.2232130258193338E-3</v>
      </c>
      <c r="C19769" s="11"/>
      <c r="D19769" s="11"/>
      <c r="E19769" s="14"/>
    </row>
    <row r="19770" spans="1:5">
      <c r="A19770" s="11">
        <v>2.1419789201557217E-2</v>
      </c>
      <c r="B19770" s="11">
        <v>1.3945170367807961E-3</v>
      </c>
      <c r="C19770" s="11"/>
      <c r="D19770" s="11"/>
      <c r="E19770" s="14"/>
    </row>
    <row r="19771" spans="1:5">
      <c r="A19771" s="11">
        <v>2.3332681522314019E-2</v>
      </c>
      <c r="B19771" s="11">
        <v>1.4846969199069134E-3</v>
      </c>
      <c r="C19771" s="11"/>
      <c r="D19771" s="11"/>
      <c r="E19771" s="14"/>
    </row>
    <row r="19772" spans="1:5">
      <c r="A19772" s="11">
        <v>2.621750302557543E-2</v>
      </c>
      <c r="B19772" s="11">
        <v>1.7320696782844051E-3</v>
      </c>
      <c r="C19772" s="11"/>
      <c r="D19772" s="11"/>
      <c r="E19772" s="14"/>
    </row>
    <row r="19773" spans="1:5">
      <c r="A19773" s="11">
        <v>2.003058410366056E-2</v>
      </c>
      <c r="B19773" s="11">
        <v>1.304886820944701E-3</v>
      </c>
      <c r="C19773" s="11"/>
      <c r="D19773" s="11"/>
      <c r="E19773" s="14"/>
    </row>
    <row r="19774" spans="1:5">
      <c r="A19774" s="11">
        <v>2.5137637333080966E-2</v>
      </c>
      <c r="B19774" s="11">
        <v>1.6955642738158444E-3</v>
      </c>
      <c r="C19774" s="11"/>
      <c r="D19774" s="11"/>
      <c r="E19774" s="14"/>
    </row>
    <row r="19775" spans="1:5">
      <c r="A19775" s="11">
        <v>2.676842658403673E-2</v>
      </c>
      <c r="B19775" s="11">
        <v>1.8106326110449991E-3</v>
      </c>
      <c r="C19775" s="11"/>
      <c r="D19775" s="11"/>
      <c r="E19775" s="14"/>
    </row>
    <row r="19776" spans="1:5">
      <c r="A19776" s="11">
        <v>2.1978729406233612E-2</v>
      </c>
      <c r="B19776" s="11">
        <v>1.4012494171093415E-3</v>
      </c>
      <c r="C19776" s="11"/>
      <c r="D19776" s="11"/>
      <c r="E19776" s="14"/>
    </row>
    <row r="19777" spans="1:5">
      <c r="A19777" s="11">
        <v>3.3299865715175674E-2</v>
      </c>
      <c r="B19777" s="11">
        <v>2.1767454323496326E-3</v>
      </c>
      <c r="C19777" s="11"/>
      <c r="D19777" s="11"/>
      <c r="E19777" s="14"/>
    </row>
    <row r="19778" spans="1:5">
      <c r="A19778" s="11">
        <v>2.7921960107123962E-2</v>
      </c>
      <c r="B19778" s="11">
        <v>1.7890649125325265E-3</v>
      </c>
      <c r="C19778" s="11"/>
      <c r="D19778" s="11"/>
      <c r="E19778" s="14"/>
    </row>
    <row r="19779" spans="1:5">
      <c r="A19779" s="11">
        <v>1.8173085921039382E-2</v>
      </c>
      <c r="B19779" s="11">
        <v>1.1299482379168811E-3</v>
      </c>
      <c r="C19779" s="11"/>
      <c r="D19779" s="11"/>
      <c r="E19779" s="14"/>
    </row>
    <row r="19780" spans="1:5">
      <c r="A19780" s="11">
        <v>1.6923393352740526E-2</v>
      </c>
      <c r="B19780" s="11">
        <v>9.8413843499615657E-4</v>
      </c>
      <c r="C19780" s="11"/>
      <c r="D19780" s="11"/>
      <c r="E19780" s="14"/>
    </row>
    <row r="19781" spans="1:5">
      <c r="A19781" s="11">
        <v>2.1344799174080668E-2</v>
      </c>
      <c r="B19781" s="11">
        <v>1.3334602086549595E-3</v>
      </c>
      <c r="C19781" s="11"/>
      <c r="D19781" s="11"/>
      <c r="E19781" s="14"/>
    </row>
    <row r="19782" spans="1:5">
      <c r="A19782" s="11">
        <v>2.8073736988119231E-2</v>
      </c>
      <c r="B19782" s="11">
        <v>1.8682757241012995E-3</v>
      </c>
      <c r="C19782" s="11"/>
      <c r="D19782" s="11"/>
      <c r="E19782" s="14"/>
    </row>
    <row r="19783" spans="1:5">
      <c r="A19783" s="11">
        <v>2.1968623230976189E-2</v>
      </c>
      <c r="B19783" s="11">
        <v>1.4932767380221922E-3</v>
      </c>
      <c r="C19783" s="11"/>
      <c r="D19783" s="11"/>
      <c r="E19783" s="14"/>
    </row>
    <row r="19784" spans="1:5">
      <c r="A19784" s="11">
        <v>2.0185998680162961E-2</v>
      </c>
      <c r="B19784" s="11">
        <v>1.3326570775183081E-3</v>
      </c>
      <c r="C19784" s="11"/>
      <c r="D19784" s="11"/>
      <c r="E19784" s="14"/>
    </row>
    <row r="19785" spans="1:5">
      <c r="A19785" s="11">
        <v>2.2427913405770328E-2</v>
      </c>
      <c r="B19785" s="11">
        <v>1.418423053423904E-3</v>
      </c>
      <c r="C19785" s="11"/>
      <c r="D19785" s="11"/>
      <c r="E19785" s="14"/>
    </row>
    <row r="19786" spans="1:5">
      <c r="A19786" s="11">
        <v>1.7015061918708677E-2</v>
      </c>
      <c r="B19786" s="11">
        <v>9.3301883572840182E-4</v>
      </c>
      <c r="C19786" s="11"/>
      <c r="D19786" s="11"/>
      <c r="E19786" s="14"/>
    </row>
    <row r="19787" spans="1:5">
      <c r="A19787" s="11">
        <v>2.0817244988183044E-2</v>
      </c>
      <c r="B19787" s="11">
        <v>1.3873602249847461E-3</v>
      </c>
      <c r="C19787" s="11"/>
      <c r="D19787" s="11"/>
      <c r="E19787" s="14"/>
    </row>
    <row r="19788" spans="1:5">
      <c r="A19788" s="11">
        <v>1.6268410085888779E-2</v>
      </c>
      <c r="B19788" s="11">
        <v>8.8418348085135372E-4</v>
      </c>
      <c r="C19788" s="11"/>
      <c r="D19788" s="11"/>
      <c r="E19788" s="14"/>
    </row>
    <row r="19789" spans="1:5">
      <c r="A19789" s="11">
        <v>1.9152822608860868E-2</v>
      </c>
      <c r="B19789" s="11">
        <v>1.2235669014298203E-3</v>
      </c>
      <c r="C19789" s="11"/>
      <c r="D19789" s="11"/>
      <c r="E19789" s="14"/>
    </row>
    <row r="19790" spans="1:5">
      <c r="A19790" s="11">
        <v>2.3172315248684787E-2</v>
      </c>
      <c r="B19790" s="11">
        <v>1.44568291764675E-3</v>
      </c>
      <c r="C19790" s="11"/>
      <c r="D19790" s="11"/>
      <c r="E19790" s="14"/>
    </row>
    <row r="19791" spans="1:5">
      <c r="A19791" s="11">
        <v>2.1008052280751859E-2</v>
      </c>
      <c r="B19791" s="11">
        <v>1.3278700931126982E-3</v>
      </c>
      <c r="C19791" s="11"/>
      <c r="D19791" s="11"/>
      <c r="E19791" s="14"/>
    </row>
    <row r="19792" spans="1:5">
      <c r="A19792" s="11">
        <v>1.8461188276519637E-2</v>
      </c>
      <c r="B19792" s="11">
        <v>1.1547377158593684E-3</v>
      </c>
      <c r="C19792" s="11"/>
      <c r="D19792" s="11"/>
      <c r="E19792" s="14"/>
    </row>
    <row r="19793" spans="1:5">
      <c r="A19793" s="11">
        <v>1.8263210698092662E-2</v>
      </c>
      <c r="B19793" s="11">
        <v>1.1435464488291835E-3</v>
      </c>
      <c r="C19793" s="11"/>
      <c r="D19793" s="11"/>
      <c r="E19793" s="14"/>
    </row>
    <row r="19794" spans="1:5">
      <c r="A19794" s="11">
        <v>2.1431909281424862E-2</v>
      </c>
      <c r="B19794" s="11">
        <v>1.427246829310537E-3</v>
      </c>
      <c r="C19794" s="11"/>
      <c r="D19794" s="11"/>
      <c r="E19794" s="14"/>
    </row>
    <row r="19795" spans="1:5">
      <c r="A19795" s="11">
        <v>2.5509254461806553E-2</v>
      </c>
      <c r="B19795" s="11">
        <v>1.7025366490868907E-3</v>
      </c>
      <c r="C19795" s="11"/>
      <c r="D19795" s="11"/>
      <c r="E19795" s="14"/>
    </row>
    <row r="19796" spans="1:5">
      <c r="A19796" s="11">
        <v>2.0492829355804924E-2</v>
      </c>
      <c r="B19796" s="11">
        <v>1.3308882230994709E-3</v>
      </c>
      <c r="C19796" s="11"/>
      <c r="D19796" s="11"/>
      <c r="E19796" s="14"/>
    </row>
    <row r="19797" spans="1:5">
      <c r="A19797" s="11">
        <v>1.8460653793753664E-2</v>
      </c>
      <c r="B19797" s="11">
        <v>1.1416559356694997E-3</v>
      </c>
      <c r="C19797" s="11"/>
      <c r="D19797" s="11"/>
      <c r="E19797" s="14"/>
    </row>
    <row r="19798" spans="1:5">
      <c r="A19798" s="11">
        <v>2.3095254491587284E-2</v>
      </c>
      <c r="B19798" s="11">
        <v>1.5855173728967439E-3</v>
      </c>
      <c r="C19798" s="11"/>
      <c r="D19798" s="11"/>
      <c r="E19798" s="14"/>
    </row>
    <row r="19799" spans="1:5">
      <c r="A19799" s="11">
        <v>2.4146199184841965E-2</v>
      </c>
      <c r="B19799" s="11">
        <v>1.609422246508496E-3</v>
      </c>
      <c r="C19799" s="11"/>
      <c r="D19799" s="11"/>
      <c r="E19799" s="14"/>
    </row>
    <row r="19800" spans="1:5">
      <c r="A19800" s="11">
        <v>2.6592983195271029E-2</v>
      </c>
      <c r="B19800" s="11">
        <v>1.7838479225701232E-3</v>
      </c>
      <c r="C19800" s="11"/>
      <c r="D19800" s="11"/>
      <c r="E19800" s="14"/>
    </row>
    <row r="19801" spans="1:5">
      <c r="A19801" s="11">
        <v>1.9382919649431958E-2</v>
      </c>
      <c r="B19801" s="11">
        <v>1.2324881045038434E-3</v>
      </c>
      <c r="C19801" s="11"/>
      <c r="D19801" s="11"/>
      <c r="E19801" s="14"/>
    </row>
    <row r="19802" spans="1:5">
      <c r="A19802" s="11">
        <v>1.9658408835238492E-2</v>
      </c>
      <c r="B19802" s="11">
        <v>1.2656707855858913E-3</v>
      </c>
      <c r="C19802" s="11"/>
      <c r="D19802" s="11"/>
      <c r="E19802" s="14"/>
    </row>
    <row r="19803" spans="1:5">
      <c r="A19803" s="11">
        <v>1.9178036283554547E-2</v>
      </c>
      <c r="B19803" s="11">
        <v>1.1656401865572093E-3</v>
      </c>
      <c r="C19803" s="11"/>
      <c r="D19803" s="11"/>
      <c r="E19803" s="14"/>
    </row>
    <row r="19804" spans="1:5">
      <c r="A19804" s="11">
        <v>1.7112939033907135E-2</v>
      </c>
      <c r="B19804" s="11">
        <v>1.0098046098378534E-3</v>
      </c>
      <c r="C19804" s="11"/>
      <c r="D19804" s="11"/>
      <c r="E19804" s="14"/>
    </row>
    <row r="19805" spans="1:5">
      <c r="A19805" s="11">
        <v>3.0887105982973374E-2</v>
      </c>
      <c r="B19805" s="11">
        <v>2.0087701545895491E-3</v>
      </c>
      <c r="C19805" s="11"/>
      <c r="D19805" s="11"/>
      <c r="E19805" s="14"/>
    </row>
    <row r="19806" spans="1:5">
      <c r="A19806" s="11">
        <v>2.134330746918079E-2</v>
      </c>
      <c r="B19806" s="11">
        <v>1.4363210938380265E-3</v>
      </c>
      <c r="C19806" s="11"/>
      <c r="D19806" s="11"/>
      <c r="E19806" s="14"/>
    </row>
    <row r="19807" spans="1:5">
      <c r="A19807" s="11">
        <v>2.3283193163892674E-2</v>
      </c>
      <c r="B19807" s="11">
        <v>1.6005146770414411E-3</v>
      </c>
      <c r="C19807" s="11"/>
      <c r="D19807" s="11"/>
      <c r="E19807" s="14"/>
    </row>
    <row r="19808" spans="1:5">
      <c r="A19808" s="11">
        <v>2.0904105843292203E-2</v>
      </c>
      <c r="B19808" s="11">
        <v>1.3140976430638007E-3</v>
      </c>
      <c r="C19808" s="11"/>
      <c r="D19808" s="11"/>
      <c r="E19808" s="14"/>
    </row>
    <row r="19809" spans="1:5">
      <c r="A19809" s="11">
        <v>3.0849664335059028E-2</v>
      </c>
      <c r="B19809" s="11">
        <v>2.0914789428395147E-3</v>
      </c>
      <c r="C19809" s="11"/>
      <c r="D19809" s="11"/>
      <c r="E19809" s="14"/>
    </row>
    <row r="19810" spans="1:5">
      <c r="A19810" s="11">
        <v>1.808932473171786E-2</v>
      </c>
      <c r="B19810" s="11">
        <v>1.1173013579196126E-3</v>
      </c>
      <c r="C19810" s="11"/>
      <c r="D19810" s="11"/>
      <c r="E19810" s="14"/>
    </row>
    <row r="19811" spans="1:5">
      <c r="A19811" s="11">
        <v>2.2182117307959697E-2</v>
      </c>
      <c r="B19811" s="11">
        <v>1.511402619336213E-3</v>
      </c>
      <c r="C19811" s="11"/>
      <c r="D19811" s="11"/>
      <c r="E19811" s="14"/>
    </row>
    <row r="19812" spans="1:5">
      <c r="A19812" s="11">
        <v>2.4813329465888819E-2</v>
      </c>
      <c r="B19812" s="11">
        <v>1.7112955544864861E-3</v>
      </c>
      <c r="C19812" s="11"/>
      <c r="D19812" s="11"/>
      <c r="E19812" s="14"/>
    </row>
    <row r="19813" spans="1:5">
      <c r="A19813" s="11">
        <v>2.4771334182524318E-2</v>
      </c>
      <c r="B19813" s="11">
        <v>1.6721203901523493E-3</v>
      </c>
      <c r="C19813" s="11"/>
      <c r="D19813" s="11"/>
      <c r="E19813" s="14"/>
    </row>
    <row r="19814" spans="1:5">
      <c r="A19814" s="11">
        <v>2.0229838468506456E-2</v>
      </c>
      <c r="B19814" s="11">
        <v>1.3212041733103802E-3</v>
      </c>
      <c r="C19814" s="11"/>
      <c r="D19814" s="11"/>
      <c r="E19814" s="14"/>
    </row>
    <row r="19815" spans="1:5">
      <c r="A19815" s="11">
        <v>1.9653836901263069E-2</v>
      </c>
      <c r="B19815" s="11">
        <v>1.2593512062614844E-3</v>
      </c>
      <c r="C19815" s="11"/>
      <c r="D19815" s="11"/>
      <c r="E19815" s="14"/>
    </row>
    <row r="19816" spans="1:5">
      <c r="A19816" s="11">
        <v>1.6802917349410283E-2</v>
      </c>
      <c r="B19816" s="11">
        <v>9.2118790997674246E-4</v>
      </c>
      <c r="C19816" s="11"/>
      <c r="D19816" s="11"/>
      <c r="E19816" s="14"/>
    </row>
    <row r="19817" spans="1:5">
      <c r="A19817" s="11">
        <v>2.976686555605532E-2</v>
      </c>
      <c r="B19817" s="11">
        <v>2.0181451815393784E-3</v>
      </c>
      <c r="C19817" s="11"/>
      <c r="D19817" s="11"/>
      <c r="E19817" s="14"/>
    </row>
    <row r="19818" spans="1:5">
      <c r="A19818" s="11">
        <v>2.6856164085985509E-2</v>
      </c>
      <c r="B19818" s="11">
        <v>1.7295363053653283E-3</v>
      </c>
      <c r="C19818" s="11"/>
      <c r="D19818" s="11"/>
      <c r="E19818" s="14"/>
    </row>
    <row r="19819" spans="1:5">
      <c r="A19819" s="11">
        <v>1.9714777654256208E-2</v>
      </c>
      <c r="B19819" s="11">
        <v>1.2808576115170571E-3</v>
      </c>
      <c r="C19819" s="11"/>
      <c r="D19819" s="11"/>
      <c r="E19819" s="14"/>
    </row>
    <row r="19820" spans="1:5">
      <c r="A19820" s="11">
        <v>2.0020377785109563E-2</v>
      </c>
      <c r="B19820" s="11">
        <v>1.3199209536619801E-3</v>
      </c>
      <c r="C19820" s="11"/>
      <c r="D19820" s="11"/>
      <c r="E19820" s="14"/>
    </row>
    <row r="19821" spans="1:5">
      <c r="A19821" s="11">
        <v>2.6979759386219129E-2</v>
      </c>
      <c r="B19821" s="11">
        <v>1.7673049750958519E-3</v>
      </c>
      <c r="C19821" s="11"/>
      <c r="D19821" s="11"/>
      <c r="E19821" s="14"/>
    </row>
    <row r="19822" spans="1:5">
      <c r="A19822" s="11">
        <v>2.4622127830672122E-2</v>
      </c>
      <c r="B19822" s="11">
        <v>1.5733094885439997E-3</v>
      </c>
      <c r="C19822" s="11"/>
      <c r="D19822" s="11"/>
      <c r="E19822" s="14"/>
    </row>
    <row r="19823" spans="1:5">
      <c r="A19823" s="11">
        <v>1.9167516886853184E-2</v>
      </c>
      <c r="B19823" s="11">
        <v>1.2304325002239049E-3</v>
      </c>
      <c r="C19823" s="11"/>
      <c r="D19823" s="11"/>
      <c r="E19823" s="14"/>
    </row>
    <row r="19824" spans="1:5">
      <c r="A19824" s="11">
        <v>2.1381410454108647E-2</v>
      </c>
      <c r="B19824" s="11">
        <v>1.4137910091588681E-3</v>
      </c>
      <c r="C19824" s="11"/>
      <c r="D19824" s="11"/>
      <c r="E19824" s="14"/>
    </row>
    <row r="19825" spans="1:5">
      <c r="A19825" s="11">
        <v>2.003464195607144E-2</v>
      </c>
      <c r="B19825" s="11">
        <v>1.2902294772521468E-3</v>
      </c>
      <c r="C19825" s="11"/>
      <c r="D19825" s="11"/>
      <c r="E19825" s="14"/>
    </row>
    <row r="19826" spans="1:5">
      <c r="A19826" s="11">
        <v>2.8671316206851469E-2</v>
      </c>
      <c r="B19826" s="11">
        <v>1.9480836651867145E-3</v>
      </c>
      <c r="C19826" s="11"/>
      <c r="D19826" s="11"/>
      <c r="E19826" s="14"/>
    </row>
    <row r="19827" spans="1:5">
      <c r="A19827" s="11">
        <v>2.1443328096203505E-2</v>
      </c>
      <c r="B19827" s="11">
        <v>1.4094947019327206E-3</v>
      </c>
      <c r="C19827" s="11"/>
      <c r="D19827" s="11"/>
      <c r="E19827" s="14"/>
    </row>
    <row r="19828" spans="1:5">
      <c r="A19828" s="11">
        <v>1.69306896962035E-2</v>
      </c>
      <c r="B19828" s="11">
        <v>9.5055688334525401E-4</v>
      </c>
      <c r="C19828" s="11"/>
      <c r="D19828" s="11"/>
      <c r="E19828" s="14"/>
    </row>
    <row r="19829" spans="1:5">
      <c r="A19829" s="11">
        <v>2.1947242938378034E-2</v>
      </c>
      <c r="B19829" s="11">
        <v>1.4519889609499845E-3</v>
      </c>
      <c r="C19829" s="11"/>
      <c r="D19829" s="11"/>
      <c r="E19829" s="14"/>
    </row>
    <row r="19830" spans="1:5">
      <c r="A19830" s="11">
        <v>2.9055718648873918E-2</v>
      </c>
      <c r="B19830" s="11">
        <v>1.9232186403886186E-3</v>
      </c>
      <c r="C19830" s="11"/>
      <c r="D19830" s="11"/>
      <c r="E19830" s="14"/>
    </row>
    <row r="19831" spans="1:5">
      <c r="A19831" s="11">
        <v>2.0415894459474625E-2</v>
      </c>
      <c r="B19831" s="11">
        <v>1.3394926473774462E-3</v>
      </c>
      <c r="C19831" s="11"/>
      <c r="D19831" s="11"/>
      <c r="E19831" s="14"/>
    </row>
    <row r="19832" spans="1:5">
      <c r="A19832" s="11">
        <v>2.2158138337510534E-2</v>
      </c>
      <c r="B19832" s="11">
        <v>1.4656676708323577E-3</v>
      </c>
      <c r="C19832" s="11"/>
      <c r="D19832" s="11"/>
      <c r="E19832" s="14"/>
    </row>
    <row r="19833" spans="1:5">
      <c r="A19833" s="11">
        <v>2.2331330232955457E-2</v>
      </c>
      <c r="B19833" s="11">
        <v>1.4777419717447221E-3</v>
      </c>
      <c r="C19833" s="11"/>
      <c r="D19833" s="11"/>
      <c r="E19833" s="14"/>
    </row>
    <row r="19834" spans="1:5">
      <c r="A19834" s="11">
        <v>2.8658429632717485E-2</v>
      </c>
      <c r="B19834" s="11">
        <v>1.8358218555032768E-3</v>
      </c>
      <c r="C19834" s="11"/>
      <c r="D19834" s="11"/>
      <c r="E19834" s="14"/>
    </row>
    <row r="19835" spans="1:5">
      <c r="A19835" s="11">
        <v>2.020055006241063E-2</v>
      </c>
      <c r="B19835" s="11">
        <v>1.3270979279046628E-3</v>
      </c>
      <c r="C19835" s="11"/>
      <c r="D19835" s="11"/>
      <c r="E19835" s="14"/>
    </row>
    <row r="19836" spans="1:5">
      <c r="A19836" s="11">
        <v>1.6876679193024526E-2</v>
      </c>
      <c r="B19836" s="11">
        <v>9.7246170141894266E-4</v>
      </c>
      <c r="C19836" s="11"/>
      <c r="D19836" s="11"/>
      <c r="E19836" s="14"/>
    </row>
    <row r="19837" spans="1:5">
      <c r="A19837" s="11">
        <v>2.5265573160080743E-2</v>
      </c>
      <c r="B19837" s="11">
        <v>1.7508323317528983E-3</v>
      </c>
      <c r="C19837" s="11"/>
      <c r="D19837" s="11"/>
      <c r="E19837" s="14"/>
    </row>
    <row r="19838" spans="1:5">
      <c r="A19838" s="11">
        <v>1.8941618515322729E-2</v>
      </c>
      <c r="B19838" s="11">
        <v>1.2090519953845661E-3</v>
      </c>
      <c r="C19838" s="11"/>
      <c r="D19838" s="11"/>
      <c r="E19838" s="14"/>
    </row>
    <row r="19839" spans="1:5">
      <c r="A19839" s="11">
        <v>2.2792700466823385E-2</v>
      </c>
      <c r="B19839" s="11">
        <v>1.4774841961269893E-3</v>
      </c>
      <c r="C19839" s="11"/>
      <c r="D19839" s="11"/>
      <c r="E19839" s="14"/>
    </row>
    <row r="19840" spans="1:5">
      <c r="A19840" s="11">
        <v>2.0192898804212937E-2</v>
      </c>
      <c r="B19840" s="11">
        <v>1.3145665145440648E-3</v>
      </c>
      <c r="C19840" s="11"/>
      <c r="D19840" s="11"/>
      <c r="E19840" s="14"/>
    </row>
    <row r="19841" spans="1:5">
      <c r="A19841" s="11">
        <v>2.2108855903285807E-2</v>
      </c>
      <c r="B19841" s="11">
        <v>1.5048833168407167E-3</v>
      </c>
      <c r="C19841" s="11"/>
      <c r="D19841" s="11"/>
      <c r="E19841" s="14"/>
    </row>
    <row r="19842" spans="1:5">
      <c r="A19842" s="11">
        <v>2.565210843941643E-2</v>
      </c>
      <c r="B19842" s="11">
        <v>1.7025184245577061E-3</v>
      </c>
      <c r="C19842" s="11"/>
      <c r="D19842" s="11"/>
      <c r="E19842" s="14"/>
    </row>
    <row r="19843" spans="1:5">
      <c r="A19843" s="11">
        <v>2.054151448968073E-2</v>
      </c>
      <c r="B19843" s="11">
        <v>1.3318272021316452E-3</v>
      </c>
      <c r="C19843" s="11"/>
      <c r="D19843" s="11"/>
      <c r="E19843" s="14"/>
    </row>
    <row r="19844" spans="1:5">
      <c r="A19844" s="11">
        <v>2.5604085344872393E-2</v>
      </c>
      <c r="B19844" s="11">
        <v>1.7122690836030117E-3</v>
      </c>
      <c r="C19844" s="11"/>
      <c r="D19844" s="11"/>
      <c r="E19844" s="14"/>
    </row>
    <row r="19845" spans="1:5">
      <c r="A19845" s="11">
        <v>2.2692354099521563E-2</v>
      </c>
      <c r="B19845" s="11">
        <v>1.5325451199649169E-3</v>
      </c>
      <c r="C19845" s="11"/>
      <c r="D19845" s="11"/>
      <c r="E19845" s="14"/>
    </row>
    <row r="19846" spans="1:5">
      <c r="A19846" s="11">
        <v>1.7193730868000866E-2</v>
      </c>
      <c r="B19846" s="11">
        <v>9.7236126331734876E-4</v>
      </c>
      <c r="C19846" s="11"/>
      <c r="D19846" s="11"/>
      <c r="E19846" s="14"/>
    </row>
    <row r="19847" spans="1:5">
      <c r="A19847" s="11">
        <v>2.1020752483145715E-2</v>
      </c>
      <c r="B19847" s="11">
        <v>1.3594865624604368E-3</v>
      </c>
      <c r="C19847" s="11"/>
      <c r="D19847" s="11"/>
      <c r="E19847" s="14"/>
    </row>
    <row r="19848" spans="1:5">
      <c r="A19848" s="11">
        <v>1.7011269690877261E-2</v>
      </c>
      <c r="B19848" s="11">
        <v>9.1310091994200313E-4</v>
      </c>
      <c r="C19848" s="11"/>
      <c r="D19848" s="11"/>
      <c r="E19848" s="14"/>
    </row>
    <row r="19849" spans="1:5">
      <c r="A19849" s="11">
        <v>2.4058909055052601E-2</v>
      </c>
      <c r="B19849" s="11">
        <v>1.5435332529377753E-3</v>
      </c>
      <c r="C19849" s="11"/>
      <c r="D19849" s="11"/>
      <c r="E19849" s="14"/>
    </row>
    <row r="19850" spans="1:5">
      <c r="A19850" s="11">
        <v>2.1875484624338866E-2</v>
      </c>
      <c r="B19850" s="11">
        <v>1.4052042107563455E-3</v>
      </c>
      <c r="C19850" s="11"/>
      <c r="D19850" s="11"/>
      <c r="E19850" s="14"/>
    </row>
    <row r="19851" spans="1:5">
      <c r="A19851" s="11">
        <v>2.1122057097584135E-2</v>
      </c>
      <c r="B19851" s="11">
        <v>1.3807232256341086E-3</v>
      </c>
      <c r="C19851" s="11"/>
      <c r="D19851" s="11"/>
      <c r="E19851" s="14"/>
    </row>
    <row r="19852" spans="1:5">
      <c r="A19852" s="11">
        <v>1.7035967191680212E-2</v>
      </c>
      <c r="B19852" s="11">
        <v>9.4915860974272676E-4</v>
      </c>
      <c r="C19852" s="11"/>
      <c r="D19852" s="11"/>
      <c r="E19852" s="14"/>
    </row>
    <row r="19853" spans="1:5">
      <c r="A19853" s="11">
        <v>3.7432453142527009E-2</v>
      </c>
      <c r="B19853" s="11">
        <v>2.4657248573792651E-3</v>
      </c>
      <c r="C19853" s="11"/>
      <c r="D19853" s="11"/>
      <c r="E19853" s="14"/>
    </row>
    <row r="19854" spans="1:5">
      <c r="A19854" s="11">
        <v>2.5945853462489982E-2</v>
      </c>
      <c r="B19854" s="11">
        <v>1.7538558087397901E-3</v>
      </c>
      <c r="C19854" s="11"/>
      <c r="D19854" s="11"/>
      <c r="E19854" s="14"/>
    </row>
    <row r="19855" spans="1:5">
      <c r="A19855" s="11">
        <v>1.7436453573114342E-2</v>
      </c>
      <c r="B19855" s="11">
        <v>1.0504747176643783E-3</v>
      </c>
      <c r="C19855" s="11"/>
      <c r="D19855" s="11"/>
      <c r="E19855" s="14"/>
    </row>
    <row r="19856" spans="1:5">
      <c r="A19856" s="11">
        <v>2.2309037398333502E-2</v>
      </c>
      <c r="B19856" s="11">
        <v>1.4491804877520002E-3</v>
      </c>
      <c r="C19856" s="11"/>
      <c r="D19856" s="11"/>
      <c r="E19856" s="14"/>
    </row>
    <row r="19857" spans="1:5">
      <c r="A19857" s="11">
        <v>2.1609319822163332E-2</v>
      </c>
      <c r="B19857" s="11">
        <v>1.4598417053603967E-3</v>
      </c>
      <c r="C19857" s="11"/>
      <c r="D19857" s="11"/>
      <c r="E19857" s="14"/>
    </row>
    <row r="19858" spans="1:5">
      <c r="A19858" s="11">
        <v>1.9291900308468137E-2</v>
      </c>
      <c r="B19858" s="11">
        <v>1.1827282750683911E-3</v>
      </c>
      <c r="C19858" s="11"/>
      <c r="D19858" s="11"/>
      <c r="E19858" s="14"/>
    </row>
    <row r="19859" spans="1:5">
      <c r="A19859" s="11">
        <v>2.0763561572592709E-2</v>
      </c>
      <c r="B19859" s="11">
        <v>1.3058057142273142E-3</v>
      </c>
      <c r="C19859" s="11"/>
      <c r="D19859" s="11"/>
      <c r="E19859" s="14"/>
    </row>
    <row r="19860" spans="1:5">
      <c r="A19860" s="11">
        <v>1.6558305897502838E-2</v>
      </c>
      <c r="B19860" s="11">
        <v>7.6172138109054446E-4</v>
      </c>
      <c r="C19860" s="11"/>
      <c r="D19860" s="11"/>
      <c r="E19860" s="14"/>
    </row>
    <row r="19861" spans="1:5">
      <c r="A19861" s="11">
        <v>2.3256535245056671E-2</v>
      </c>
      <c r="B19861" s="11">
        <v>1.5569430362938766E-3</v>
      </c>
      <c r="C19861" s="11"/>
      <c r="D19861" s="11"/>
      <c r="E19861" s="14"/>
    </row>
    <row r="19862" spans="1:5">
      <c r="A19862" s="11">
        <v>2.8555288536201644E-2</v>
      </c>
      <c r="B19862" s="11">
        <v>1.8665547296076396E-3</v>
      </c>
      <c r="C19862" s="11"/>
      <c r="D19862" s="11"/>
      <c r="E19862" s="14"/>
    </row>
    <row r="19863" spans="1:5">
      <c r="A19863" s="11">
        <v>2.1425382748563319E-2</v>
      </c>
      <c r="B19863" s="11">
        <v>1.4388817371659233E-3</v>
      </c>
      <c r="C19863" s="11"/>
      <c r="D19863" s="11"/>
      <c r="E19863" s="14"/>
    </row>
    <row r="19864" spans="1:5">
      <c r="A19864" s="11">
        <v>2.3362167894835393E-2</v>
      </c>
      <c r="B19864" s="11">
        <v>1.5918566060075616E-3</v>
      </c>
      <c r="C19864" s="11"/>
      <c r="D19864" s="11"/>
      <c r="E19864" s="14"/>
    </row>
    <row r="19865" spans="1:5">
      <c r="A19865" s="11">
        <v>1.9639909783496886E-2</v>
      </c>
      <c r="B19865" s="11">
        <v>1.2136579577082514E-3</v>
      </c>
      <c r="C19865" s="11"/>
      <c r="D19865" s="11"/>
      <c r="E19865" s="14"/>
    </row>
    <row r="19866" spans="1:5">
      <c r="A19866" s="11">
        <v>1.5979478339210231E-2</v>
      </c>
      <c r="B19866" s="11">
        <v>7.9026263501719997E-4</v>
      </c>
      <c r="C19866" s="11"/>
      <c r="D19866" s="11"/>
      <c r="E19866" s="14"/>
    </row>
    <row r="19867" spans="1:5">
      <c r="A19867" s="11">
        <v>2.4370298967630398E-2</v>
      </c>
      <c r="B19867" s="11">
        <v>1.639263536553238E-3</v>
      </c>
      <c r="C19867" s="11"/>
      <c r="D19867" s="11"/>
      <c r="E19867" s="14"/>
    </row>
    <row r="19868" spans="1:5">
      <c r="A19868" s="11">
        <v>1.6540122922173963E-2</v>
      </c>
      <c r="B19868" s="11">
        <v>8.4081546281941351E-4</v>
      </c>
      <c r="C19868" s="11"/>
      <c r="D19868" s="11"/>
      <c r="E19868" s="14"/>
    </row>
    <row r="19869" spans="1:5">
      <c r="A19869" s="11">
        <v>1.6670354300776513E-2</v>
      </c>
      <c r="B19869" s="11">
        <v>9.3183227680142147E-4</v>
      </c>
      <c r="C19869" s="11"/>
      <c r="D19869" s="11"/>
      <c r="E19869" s="14"/>
    </row>
    <row r="19870" spans="1:5">
      <c r="A19870" s="11">
        <v>2.0049209008469633E-2</v>
      </c>
      <c r="B19870" s="11">
        <v>1.3137771578957591E-3</v>
      </c>
      <c r="C19870" s="11"/>
      <c r="D19870" s="11"/>
      <c r="E19870" s="14"/>
    </row>
    <row r="19871" spans="1:5">
      <c r="A19871" s="11">
        <v>2.9778792331848134E-2</v>
      </c>
      <c r="B19871" s="11">
        <v>2.0247311313712018E-3</v>
      </c>
      <c r="C19871" s="11"/>
      <c r="D19871" s="11"/>
      <c r="E19871" s="14"/>
    </row>
    <row r="19872" spans="1:5">
      <c r="A19872" s="11">
        <v>1.8893797686406241E-2</v>
      </c>
      <c r="B19872" s="11">
        <v>1.1790575745653587E-3</v>
      </c>
      <c r="C19872" s="11"/>
      <c r="D19872" s="11"/>
      <c r="E19872" s="14"/>
    </row>
    <row r="19873" spans="1:5">
      <c r="A19873" s="11">
        <v>1.6215992482605027E-2</v>
      </c>
      <c r="B19873" s="11">
        <v>8.3435607686832048E-4</v>
      </c>
      <c r="C19873" s="11"/>
      <c r="D19873" s="11"/>
      <c r="E19873" s="14"/>
    </row>
    <row r="19874" spans="1:5">
      <c r="A19874" s="11">
        <v>1.9802666563429577E-2</v>
      </c>
      <c r="B19874" s="11">
        <v>1.2978028322468097E-3</v>
      </c>
      <c r="C19874" s="11"/>
      <c r="D19874" s="11"/>
      <c r="E19874" s="14"/>
    </row>
    <row r="19875" spans="1:5">
      <c r="A19875" s="11">
        <v>2.2118000339463109E-2</v>
      </c>
      <c r="B19875" s="11">
        <v>1.4994222530877442E-3</v>
      </c>
      <c r="C19875" s="11"/>
      <c r="D19875" s="11"/>
      <c r="E19875" s="14"/>
    </row>
    <row r="19876" spans="1:5">
      <c r="A19876" s="11">
        <v>2.1920616566392038E-2</v>
      </c>
      <c r="B19876" s="11">
        <v>1.408465034693773E-3</v>
      </c>
      <c r="C19876" s="11"/>
      <c r="D19876" s="11"/>
      <c r="E19876" s="14"/>
    </row>
    <row r="19877" spans="1:5">
      <c r="A19877" s="11">
        <v>1.6489108911796599E-2</v>
      </c>
      <c r="B19877" s="11">
        <v>9.104363535615001E-4</v>
      </c>
      <c r="C19877" s="11"/>
      <c r="D19877" s="11"/>
      <c r="E19877" s="14"/>
    </row>
    <row r="19878" spans="1:5">
      <c r="A19878" s="11">
        <v>2.5098892139025244E-2</v>
      </c>
      <c r="B19878" s="11">
        <v>1.6591159835475321E-3</v>
      </c>
      <c r="C19878" s="11"/>
      <c r="D19878" s="11"/>
      <c r="E19878" s="14"/>
    </row>
    <row r="19879" spans="1:5">
      <c r="A19879" s="11">
        <v>1.7717760362622518E-2</v>
      </c>
      <c r="B19879" s="11">
        <v>1.0729036478309326E-3</v>
      </c>
      <c r="C19879" s="11"/>
      <c r="D19879" s="11"/>
      <c r="E19879" s="14"/>
    </row>
    <row r="19880" spans="1:5">
      <c r="A19880" s="11">
        <v>1.8482530045387378E-2</v>
      </c>
      <c r="B19880" s="11">
        <v>1.167157616925913E-3</v>
      </c>
      <c r="C19880" s="11"/>
      <c r="D19880" s="11"/>
      <c r="E19880" s="14"/>
    </row>
    <row r="19881" spans="1:5">
      <c r="A19881" s="11">
        <v>2.5591974831675919E-2</v>
      </c>
      <c r="B19881" s="11">
        <v>1.7756513162586998E-3</v>
      </c>
      <c r="C19881" s="11"/>
      <c r="D19881" s="11"/>
      <c r="E19881" s="14"/>
    </row>
    <row r="19882" spans="1:5">
      <c r="A19882" s="11">
        <v>1.8402488580472373E-2</v>
      </c>
      <c r="B19882" s="11">
        <v>1.0898839120697494E-3</v>
      </c>
      <c r="C19882" s="11"/>
      <c r="D19882" s="11"/>
      <c r="E19882" s="14"/>
    </row>
    <row r="19883" spans="1:5">
      <c r="A19883" s="11">
        <v>2.4747093739852861E-2</v>
      </c>
      <c r="B19883" s="11">
        <v>1.6892898351984853E-3</v>
      </c>
      <c r="C19883" s="11"/>
      <c r="D19883" s="11"/>
      <c r="E19883" s="14"/>
    </row>
    <row r="19884" spans="1:5">
      <c r="A19884" s="11">
        <v>2.8980479149487131E-2</v>
      </c>
      <c r="B19884" s="11">
        <v>1.9165965055619103E-3</v>
      </c>
      <c r="C19884" s="11"/>
      <c r="D19884" s="11"/>
      <c r="E19884" s="14"/>
    </row>
    <row r="19885" spans="1:5">
      <c r="A19885" s="11">
        <v>2.394715009829233E-2</v>
      </c>
      <c r="B19885" s="11">
        <v>1.6450319896217569E-3</v>
      </c>
      <c r="C19885" s="11"/>
      <c r="D19885" s="11"/>
      <c r="E19885" s="14"/>
    </row>
    <row r="19886" spans="1:5">
      <c r="A19886" s="11">
        <v>1.8517412563482872E-2</v>
      </c>
      <c r="B19886" s="11">
        <v>1.0309758080801104E-3</v>
      </c>
      <c r="C19886" s="11"/>
      <c r="D19886" s="11"/>
      <c r="E19886" s="14"/>
    </row>
    <row r="19887" spans="1:5">
      <c r="A19887" s="11">
        <v>1.8186264589109786E-2</v>
      </c>
      <c r="B19887" s="11">
        <v>1.041862801639436E-3</v>
      </c>
      <c r="C19887" s="11"/>
      <c r="D19887" s="11"/>
      <c r="E19887" s="14"/>
    </row>
    <row r="19888" spans="1:5">
      <c r="A19888" s="11">
        <v>2.3605489784279558E-2</v>
      </c>
      <c r="B19888" s="11">
        <v>1.6236401175409448E-3</v>
      </c>
      <c r="C19888" s="11"/>
      <c r="D19888" s="11"/>
      <c r="E19888" s="14"/>
    </row>
    <row r="19889" spans="1:5">
      <c r="A19889" s="11">
        <v>1.844054371921253E-2</v>
      </c>
      <c r="B19889" s="11">
        <v>1.1667595256817877E-3</v>
      </c>
      <c r="C19889" s="11"/>
      <c r="D19889" s="11"/>
      <c r="E19889" s="14"/>
    </row>
    <row r="19890" spans="1:5">
      <c r="A19890" s="11">
        <v>2.1965720160612677E-2</v>
      </c>
      <c r="B19890" s="11">
        <v>1.4878305319412858E-3</v>
      </c>
      <c r="C19890" s="11"/>
      <c r="D19890" s="11"/>
      <c r="E19890" s="14"/>
    </row>
    <row r="19891" spans="1:5">
      <c r="A19891" s="11">
        <v>2.5065935323188262E-2</v>
      </c>
      <c r="B19891" s="11">
        <v>1.700229014600121E-3</v>
      </c>
      <c r="C19891" s="11"/>
      <c r="D19891" s="11"/>
      <c r="E19891" s="14"/>
    </row>
    <row r="19892" spans="1:5">
      <c r="A19892" s="11">
        <v>2.2198117217495417E-2</v>
      </c>
      <c r="B19892" s="11">
        <v>1.4903752563295235E-3</v>
      </c>
      <c r="C19892" s="11"/>
      <c r="D19892" s="11"/>
      <c r="E19892" s="14"/>
    </row>
    <row r="19893" spans="1:5">
      <c r="A19893" s="11">
        <v>2.2118633730796526E-2</v>
      </c>
      <c r="B19893" s="11">
        <v>1.4799204798640721E-3</v>
      </c>
      <c r="C19893" s="11"/>
      <c r="D19893" s="11"/>
      <c r="E19893" s="14"/>
    </row>
    <row r="19894" spans="1:5">
      <c r="A19894" s="11">
        <v>2.3669567648499951E-2</v>
      </c>
      <c r="B19894" s="11">
        <v>1.5168405236761211E-3</v>
      </c>
      <c r="C19894" s="11"/>
      <c r="D19894" s="11"/>
      <c r="E19894" s="14"/>
    </row>
    <row r="19895" spans="1:5">
      <c r="A19895" s="11">
        <v>2.9378439842888467E-2</v>
      </c>
      <c r="B19895" s="11">
        <v>1.9431876694191068E-3</v>
      </c>
      <c r="C19895" s="11"/>
      <c r="D19895" s="11"/>
      <c r="E19895" s="14"/>
    </row>
    <row r="19896" spans="1:5">
      <c r="A19896" s="11">
        <v>1.5281639421732978E-2</v>
      </c>
      <c r="B19896" s="11">
        <v>5.799734563792867E-4</v>
      </c>
      <c r="C19896" s="11"/>
      <c r="D19896" s="11"/>
      <c r="E19896" s="14"/>
    </row>
    <row r="19897" spans="1:5">
      <c r="A19897" s="11">
        <v>2.3602527584468094E-2</v>
      </c>
      <c r="B19897" s="11">
        <v>1.5213162228927043E-3</v>
      </c>
      <c r="C19897" s="11"/>
      <c r="D19897" s="11"/>
      <c r="E19897" s="14"/>
    </row>
    <row r="19898" spans="1:5">
      <c r="A19898" s="11">
        <v>3.227905629463864E-2</v>
      </c>
      <c r="B19898" s="11">
        <v>2.1729703512866449E-3</v>
      </c>
      <c r="C19898" s="11"/>
      <c r="D19898" s="11"/>
      <c r="E19898" s="14"/>
    </row>
    <row r="19899" spans="1:5">
      <c r="A19899" s="11">
        <v>2.2162790668051043E-2</v>
      </c>
      <c r="B19899" s="11">
        <v>1.5098299393426448E-3</v>
      </c>
      <c r="C19899" s="11"/>
      <c r="D19899" s="11"/>
      <c r="E19899" s="14"/>
    </row>
    <row r="19900" spans="1:5">
      <c r="A19900" s="11">
        <v>1.9790979067918522E-2</v>
      </c>
      <c r="B19900" s="11">
        <v>1.2883877661436444E-3</v>
      </c>
      <c r="C19900" s="11"/>
      <c r="D19900" s="11"/>
      <c r="E19900" s="14"/>
    </row>
    <row r="19901" spans="1:5">
      <c r="A19901" s="11">
        <v>2.3381005226246507E-2</v>
      </c>
      <c r="B19901" s="11">
        <v>1.5546783427515772E-3</v>
      </c>
      <c r="C19901" s="11"/>
      <c r="D19901" s="11"/>
      <c r="E19901" s="14"/>
    </row>
    <row r="19902" spans="1:5">
      <c r="A19902" s="11">
        <v>3.1574153772311674E-2</v>
      </c>
      <c r="B19902" s="11">
        <v>2.124362246339659E-3</v>
      </c>
      <c r="C19902" s="11"/>
      <c r="D19902" s="11"/>
      <c r="E19902" s="14"/>
    </row>
    <row r="19903" spans="1:5">
      <c r="A19903" s="11">
        <v>2.081008865719541E-2</v>
      </c>
      <c r="B19903" s="11">
        <v>1.3891438816925835E-3</v>
      </c>
      <c r="C19903" s="11"/>
      <c r="D19903" s="11"/>
      <c r="E19903" s="14"/>
    </row>
    <row r="19904" spans="1:5">
      <c r="A19904" s="11">
        <v>2.1035949135665841E-2</v>
      </c>
      <c r="B19904" s="11">
        <v>1.4129254324726748E-3</v>
      </c>
      <c r="C19904" s="11"/>
      <c r="D19904" s="11"/>
      <c r="E19904" s="14"/>
    </row>
    <row r="19905" spans="1:5">
      <c r="A19905" s="11">
        <v>2.2069101579538172E-2</v>
      </c>
      <c r="B19905" s="11">
        <v>1.4806200753979593E-3</v>
      </c>
      <c r="C19905" s="11"/>
      <c r="D19905" s="11"/>
      <c r="E19905" s="14"/>
    </row>
    <row r="19906" spans="1:5">
      <c r="A19906" s="11">
        <v>2.742983413324673E-2</v>
      </c>
      <c r="B19906" s="11">
        <v>1.8792755700421161E-3</v>
      </c>
      <c r="C19906" s="11"/>
      <c r="D19906" s="11"/>
      <c r="E19906" s="14"/>
    </row>
    <row r="19907" spans="1:5">
      <c r="A19907" s="11">
        <v>2.3401394380739751E-2</v>
      </c>
      <c r="B19907" s="11">
        <v>1.5587922153628368E-3</v>
      </c>
      <c r="C19907" s="11"/>
      <c r="D19907" s="11"/>
      <c r="E19907" s="14"/>
    </row>
    <row r="19908" spans="1:5">
      <c r="A19908" s="11">
        <v>1.6491932595517456E-2</v>
      </c>
      <c r="B19908" s="11">
        <v>9.204124846434004E-4</v>
      </c>
      <c r="C19908" s="11"/>
      <c r="D19908" s="11"/>
      <c r="E19908" s="14"/>
    </row>
    <row r="19909" spans="1:5">
      <c r="A19909" s="11">
        <v>1.7698951684060403E-2</v>
      </c>
      <c r="B19909" s="11">
        <v>1.0135253952227715E-3</v>
      </c>
      <c r="C19909" s="11"/>
      <c r="D19909" s="11"/>
      <c r="E19909" s="14"/>
    </row>
    <row r="19910" spans="1:5">
      <c r="A19910" s="11">
        <v>2.9247751355988453E-2</v>
      </c>
      <c r="B19910" s="11">
        <v>1.8861881611670055E-3</v>
      </c>
      <c r="C19910" s="11"/>
      <c r="D19910" s="11"/>
      <c r="E19910" s="14"/>
    </row>
    <row r="19911" spans="1:5">
      <c r="A19911" s="11">
        <v>1.9495934777892045E-2</v>
      </c>
      <c r="B19911" s="11">
        <v>1.2187814829273903E-3</v>
      </c>
      <c r="C19911" s="11"/>
      <c r="D19911" s="11"/>
      <c r="E19911" s="14"/>
    </row>
    <row r="19912" spans="1:5">
      <c r="A19912" s="11">
        <v>2.5274139040681716E-2</v>
      </c>
      <c r="B19912" s="11">
        <v>1.7377841825505687E-3</v>
      </c>
      <c r="C19912" s="11"/>
      <c r="D19912" s="11"/>
      <c r="E19912" s="14"/>
    </row>
    <row r="19913" spans="1:5">
      <c r="A19913" s="11">
        <v>2.5516200155409004E-2</v>
      </c>
      <c r="B19913" s="11">
        <v>1.7336164319001943E-3</v>
      </c>
      <c r="C19913" s="11"/>
      <c r="D19913" s="11"/>
      <c r="E19913" s="14"/>
    </row>
    <row r="19914" spans="1:5">
      <c r="A19914" s="11">
        <v>2.4463769088267577E-2</v>
      </c>
      <c r="B19914" s="11">
        <v>1.6756229687103323E-3</v>
      </c>
      <c r="C19914" s="11"/>
      <c r="D19914" s="11"/>
      <c r="E19914" s="14"/>
    </row>
    <row r="19915" spans="1:5">
      <c r="A19915" s="11">
        <v>1.7652902463148726E-2</v>
      </c>
      <c r="B19915" s="11">
        <v>1.0767061064523777E-3</v>
      </c>
      <c r="C19915" s="11"/>
      <c r="D19915" s="11"/>
      <c r="E19915" s="14"/>
    </row>
    <row r="19916" spans="1:5">
      <c r="A19916" s="11">
        <v>2.6697775249922059E-2</v>
      </c>
      <c r="B19916" s="11">
        <v>1.8295137959470846E-3</v>
      </c>
      <c r="C19916" s="11"/>
      <c r="D19916" s="11"/>
      <c r="E19916" s="14"/>
    </row>
    <row r="19917" spans="1:5">
      <c r="A19917" s="11">
        <v>2.7119668559298687E-2</v>
      </c>
      <c r="B19917" s="11">
        <v>1.7836592837960515E-3</v>
      </c>
      <c r="C19917" s="11"/>
      <c r="D19917" s="11"/>
      <c r="E19917" s="14"/>
    </row>
    <row r="19918" spans="1:5">
      <c r="A19918" s="11">
        <v>2.5064406055840722E-2</v>
      </c>
      <c r="B19918" s="11">
        <v>1.5817415667440525E-3</v>
      </c>
      <c r="C19918" s="11"/>
      <c r="D19918" s="11"/>
      <c r="E19918" s="14"/>
    </row>
    <row r="19919" spans="1:5">
      <c r="A19919" s="11">
        <v>1.9983971407999523E-2</v>
      </c>
      <c r="B19919" s="11">
        <v>1.2860163247115136E-3</v>
      </c>
      <c r="C19919" s="11"/>
      <c r="D19919" s="11"/>
      <c r="E19919" s="14"/>
    </row>
    <row r="19920" spans="1:5">
      <c r="A19920" s="11">
        <v>1.8678080149842645E-2</v>
      </c>
      <c r="B19920" s="11">
        <v>1.105477610260448E-3</v>
      </c>
      <c r="C19920" s="11"/>
      <c r="D19920" s="11"/>
      <c r="E19920" s="14"/>
    </row>
    <row r="19921" spans="1:5">
      <c r="A19921" s="11">
        <v>3.1723176162823163E-2</v>
      </c>
      <c r="B19921" s="11">
        <v>2.1203952030089705E-3</v>
      </c>
      <c r="C19921" s="11"/>
      <c r="D19921" s="11"/>
      <c r="E19921" s="14"/>
    </row>
    <row r="19922" spans="1:5">
      <c r="A19922" s="11">
        <v>1.6690361306774298E-2</v>
      </c>
      <c r="B19922" s="11">
        <v>9.0962275677076033E-4</v>
      </c>
      <c r="C19922" s="11"/>
      <c r="D19922" s="11"/>
      <c r="E19922" s="14"/>
    </row>
    <row r="19923" spans="1:5">
      <c r="A19923" s="11">
        <v>3.218973490876377E-2</v>
      </c>
      <c r="B19923" s="11">
        <v>2.1317499782290174E-3</v>
      </c>
      <c r="C19923" s="11"/>
      <c r="D19923" s="11"/>
      <c r="E19923" s="14"/>
    </row>
    <row r="19924" spans="1:5">
      <c r="A19924" s="11">
        <v>1.9909899699975534E-2</v>
      </c>
      <c r="B19924" s="11">
        <v>1.3029661801558885E-3</v>
      </c>
      <c r="C19924" s="11"/>
      <c r="D19924" s="11"/>
      <c r="E19924" s="14"/>
    </row>
    <row r="19925" spans="1:5">
      <c r="A19925" s="11">
        <v>2.5892562066712962E-2</v>
      </c>
      <c r="B19925" s="11">
        <v>1.7446585540134493E-3</v>
      </c>
      <c r="C19925" s="11"/>
      <c r="D19925" s="11"/>
      <c r="E19925" s="14"/>
    </row>
    <row r="19926" spans="1:5">
      <c r="A19926" s="11">
        <v>1.7076466046754595E-2</v>
      </c>
      <c r="B19926" s="11">
        <v>9.2115895752060734E-4</v>
      </c>
      <c r="C19926" s="11"/>
      <c r="D19926" s="11"/>
      <c r="E19926" s="14"/>
    </row>
    <row r="19927" spans="1:5">
      <c r="A19927" s="11">
        <v>2.5810267839721807E-2</v>
      </c>
      <c r="B19927" s="11">
        <v>1.7471603317986456E-3</v>
      </c>
      <c r="C19927" s="11"/>
      <c r="D19927" s="11"/>
      <c r="E19927" s="14"/>
    </row>
    <row r="19928" spans="1:5">
      <c r="A19928" s="11">
        <v>2.2829813717104203E-2</v>
      </c>
      <c r="B19928" s="11">
        <v>1.555912756427396E-3</v>
      </c>
      <c r="C19928" s="11"/>
      <c r="D19928" s="11"/>
      <c r="E19928" s="14"/>
    </row>
    <row r="19929" spans="1:5">
      <c r="A19929" s="11">
        <v>1.9853201906451751E-2</v>
      </c>
      <c r="B19929" s="11">
        <v>1.2927330065299026E-3</v>
      </c>
      <c r="C19929" s="11"/>
      <c r="D19929" s="11"/>
      <c r="E19929" s="14"/>
    </row>
    <row r="19930" spans="1:5">
      <c r="A19930" s="11">
        <v>2.5439403723675102E-2</v>
      </c>
      <c r="B19930" s="11">
        <v>1.6949749078749949E-3</v>
      </c>
      <c r="C19930" s="11"/>
      <c r="D19930" s="11"/>
      <c r="E19930" s="14"/>
    </row>
    <row r="19931" spans="1:5">
      <c r="A19931" s="11">
        <v>2.3398115249824516E-2</v>
      </c>
      <c r="B19931" s="11">
        <v>1.6041688606077797E-3</v>
      </c>
      <c r="C19931" s="11"/>
      <c r="D19931" s="11"/>
      <c r="E19931" s="14"/>
    </row>
    <row r="19932" spans="1:5">
      <c r="A19932" s="11">
        <v>1.8416262233918956E-2</v>
      </c>
      <c r="B19932" s="11">
        <v>1.0801466486146834E-3</v>
      </c>
      <c r="C19932" s="11"/>
      <c r="D19932" s="11"/>
      <c r="E19932" s="14"/>
    </row>
    <row r="19933" spans="1:5">
      <c r="A19933" s="11">
        <v>2.8024758411885231E-2</v>
      </c>
      <c r="B19933" s="11">
        <v>1.8973110257254323E-3</v>
      </c>
      <c r="C19933" s="11"/>
      <c r="D19933" s="11"/>
      <c r="E19933" s="14"/>
    </row>
    <row r="19934" spans="1:5">
      <c r="A19934" s="11">
        <v>2.4227631809526654E-2</v>
      </c>
      <c r="B19934" s="11">
        <v>1.5587683432934504E-3</v>
      </c>
      <c r="C19934" s="11"/>
      <c r="D19934" s="11"/>
      <c r="E19934" s="14"/>
    </row>
    <row r="19935" spans="1:5">
      <c r="A19935" s="11">
        <v>1.6896463378813807E-2</v>
      </c>
      <c r="B19935" s="11">
        <v>9.7610830363714131E-4</v>
      </c>
      <c r="C19935" s="11"/>
      <c r="D19935" s="11"/>
      <c r="E19935" s="14"/>
    </row>
    <row r="19936" spans="1:5">
      <c r="A19936" s="11">
        <v>1.9440865896974892E-2</v>
      </c>
      <c r="B19936" s="11">
        <v>1.1343588620584834E-3</v>
      </c>
      <c r="C19936" s="11"/>
      <c r="D19936" s="11"/>
      <c r="E19936" s="14"/>
    </row>
    <row r="19937" spans="1:5">
      <c r="A19937" s="11">
        <v>3.2243562664383107E-2</v>
      </c>
      <c r="B19937" s="11">
        <v>2.1784320959601735E-3</v>
      </c>
      <c r="C19937" s="11"/>
      <c r="D19937" s="11"/>
      <c r="E19937" s="14"/>
    </row>
    <row r="19938" spans="1:5">
      <c r="A19938" s="11">
        <v>2.6280984605506052E-2</v>
      </c>
      <c r="B19938" s="11">
        <v>1.8196007292213239E-3</v>
      </c>
      <c r="C19938" s="11"/>
      <c r="D19938" s="11"/>
      <c r="E19938" s="14"/>
    </row>
    <row r="19939" spans="1:5">
      <c r="A19939" s="11">
        <v>2.0763852507144707E-2</v>
      </c>
      <c r="B19939" s="11">
        <v>1.2844609451962785E-3</v>
      </c>
      <c r="C19939" s="11"/>
      <c r="D19939" s="11"/>
      <c r="E19939" s="14"/>
    </row>
    <row r="19940" spans="1:5">
      <c r="A19940" s="11">
        <v>1.6685575999262198E-2</v>
      </c>
      <c r="B19940" s="11">
        <v>8.5409186405751908E-4</v>
      </c>
      <c r="C19940" s="11"/>
      <c r="D19940" s="11"/>
      <c r="E19940" s="14"/>
    </row>
    <row r="19941" spans="1:5">
      <c r="A19941" s="11">
        <v>1.7032160507178335E-2</v>
      </c>
      <c r="B19941" s="11">
        <v>9.9414610729604488E-4</v>
      </c>
      <c r="C19941" s="11"/>
      <c r="D19941" s="11"/>
      <c r="E19941" s="14"/>
    </row>
    <row r="19942" spans="1:5">
      <c r="A19942" s="11">
        <v>2.1879999712564296E-2</v>
      </c>
      <c r="B19942" s="11">
        <v>1.4687698432642358E-3</v>
      </c>
      <c r="C19942" s="11"/>
      <c r="D19942" s="11"/>
      <c r="E19942" s="14"/>
    </row>
    <row r="19943" spans="1:5">
      <c r="A19943" s="11">
        <v>1.5792250361493121E-2</v>
      </c>
      <c r="B19943" s="11">
        <v>7.6971512731991462E-4</v>
      </c>
      <c r="C19943" s="11"/>
      <c r="D19943" s="11"/>
      <c r="E19943" s="14"/>
    </row>
    <row r="19944" spans="1:5">
      <c r="A19944" s="11">
        <v>2.1045143127958268E-2</v>
      </c>
      <c r="B19944" s="11">
        <v>1.3878247096567745E-3</v>
      </c>
      <c r="C19944" s="11"/>
      <c r="D19944" s="11"/>
      <c r="E19944" s="14"/>
    </row>
    <row r="19945" spans="1:5">
      <c r="A19945" s="11">
        <v>2.7341219698685131E-2</v>
      </c>
      <c r="B19945" s="11">
        <v>1.8742483057886902E-3</v>
      </c>
      <c r="C19945" s="11"/>
      <c r="D19945" s="11"/>
      <c r="E19945" s="14"/>
    </row>
    <row r="19946" spans="1:5">
      <c r="A19946" s="11">
        <v>1.6122339300659753E-2</v>
      </c>
      <c r="B19946" s="11">
        <v>8.3001042651345569E-4</v>
      </c>
      <c r="C19946" s="11"/>
      <c r="D19946" s="11"/>
      <c r="E19946" s="14"/>
    </row>
    <row r="19947" spans="1:5">
      <c r="A19947" s="11">
        <v>1.6356478730138797E-2</v>
      </c>
      <c r="B19947" s="11">
        <v>8.5969698849140295E-4</v>
      </c>
      <c r="C19947" s="11"/>
      <c r="D19947" s="11"/>
      <c r="E19947" s="14"/>
    </row>
    <row r="19948" spans="1:5">
      <c r="A19948" s="11">
        <v>1.5749311298011121E-2</v>
      </c>
      <c r="B19948" s="11">
        <v>7.5291888131832072E-4</v>
      </c>
      <c r="C19948" s="11"/>
      <c r="D19948" s="11"/>
      <c r="E19948" s="14"/>
    </row>
    <row r="19949" spans="1:5">
      <c r="A19949" s="11">
        <v>1.9199691280447604E-2</v>
      </c>
      <c r="B19949" s="11">
        <v>1.1674219824132693E-3</v>
      </c>
      <c r="C19949" s="11"/>
      <c r="D19949" s="11"/>
      <c r="E19949" s="14"/>
    </row>
    <row r="19950" spans="1:5">
      <c r="A19950" s="11">
        <v>2.0889375433336764E-2</v>
      </c>
      <c r="B19950" s="11">
        <v>1.3869369909018012E-3</v>
      </c>
      <c r="C19950" s="11"/>
      <c r="D19950" s="11"/>
      <c r="E19950" s="14"/>
    </row>
    <row r="19951" spans="1:5">
      <c r="A19951" s="11">
        <v>1.7248314170391906E-2</v>
      </c>
      <c r="B19951" s="11">
        <v>9.5723571255842022E-4</v>
      </c>
      <c r="C19951" s="11"/>
      <c r="D19951" s="11"/>
      <c r="E19951" s="14"/>
    </row>
    <row r="19952" spans="1:5">
      <c r="A19952" s="11">
        <v>1.9452369193063829E-2</v>
      </c>
      <c r="B19952" s="11">
        <v>1.2688309795673158E-3</v>
      </c>
      <c r="C19952" s="11"/>
      <c r="D19952" s="11"/>
      <c r="E19952" s="14"/>
    </row>
    <row r="19953" spans="1:5">
      <c r="A19953" s="11">
        <v>1.8440341643665994E-2</v>
      </c>
      <c r="B19953" s="11">
        <v>1.0763237415670013E-3</v>
      </c>
      <c r="C19953" s="11"/>
      <c r="D19953" s="11"/>
      <c r="E19953" s="14"/>
    </row>
    <row r="19954" spans="1:5">
      <c r="A19954" s="11">
        <v>1.842894360898352E-2</v>
      </c>
      <c r="B19954" s="11">
        <v>1.0866898288361226E-3</v>
      </c>
      <c r="C19954" s="11"/>
      <c r="D19954" s="11"/>
      <c r="E19954" s="14"/>
    </row>
    <row r="19955" spans="1:5">
      <c r="A19955" s="11">
        <v>2.6989635718767814E-2</v>
      </c>
      <c r="B19955" s="11">
        <v>1.8238652548655506E-3</v>
      </c>
      <c r="C19955" s="11"/>
      <c r="D19955" s="11"/>
      <c r="E19955" s="14"/>
    </row>
    <row r="19956" spans="1:5">
      <c r="A19956" s="11">
        <v>2.5999824228959155E-2</v>
      </c>
      <c r="B19956" s="11">
        <v>1.7987743266321427E-3</v>
      </c>
      <c r="C19956" s="11"/>
      <c r="D19956" s="11"/>
      <c r="E19956" s="14"/>
    </row>
    <row r="19957" spans="1:5">
      <c r="A19957" s="11">
        <v>1.6705006635529457E-2</v>
      </c>
      <c r="B19957" s="11">
        <v>8.8449684527038865E-4</v>
      </c>
      <c r="C19957" s="11"/>
      <c r="D19957" s="11"/>
      <c r="E19957" s="14"/>
    </row>
    <row r="19958" spans="1:5">
      <c r="A19958" s="11">
        <v>2.0584083401922488E-2</v>
      </c>
      <c r="B19958" s="11">
        <v>1.2846765015481802E-3</v>
      </c>
      <c r="C19958" s="11"/>
      <c r="D19958" s="11"/>
      <c r="E19958" s="14"/>
    </row>
    <row r="19959" spans="1:5">
      <c r="A19959" s="11">
        <v>1.9697222911622889E-2</v>
      </c>
      <c r="B19959" s="11">
        <v>1.254166632732013E-3</v>
      </c>
      <c r="C19959" s="11"/>
      <c r="D19959" s="11"/>
      <c r="E19959" s="14"/>
    </row>
    <row r="19960" spans="1:5">
      <c r="A19960" s="11">
        <v>2.126779419722952E-2</v>
      </c>
      <c r="B19960" s="11">
        <v>1.3868556112868735E-3</v>
      </c>
      <c r="C19960" s="11"/>
      <c r="D19960" s="11"/>
      <c r="E19960" s="14"/>
    </row>
    <row r="19961" spans="1:5">
      <c r="A19961" s="11">
        <v>2.3410948912530722E-2</v>
      </c>
      <c r="B19961" s="11">
        <v>1.5708396977373953E-3</v>
      </c>
      <c r="C19961" s="11"/>
      <c r="D19961" s="11"/>
      <c r="E19961" s="14"/>
    </row>
    <row r="19962" spans="1:5">
      <c r="A19962" s="11">
        <v>2.146611090332649E-2</v>
      </c>
      <c r="B19962" s="11">
        <v>1.4175480092948013E-3</v>
      </c>
      <c r="C19962" s="11"/>
      <c r="D19962" s="11"/>
      <c r="E19962" s="14"/>
    </row>
    <row r="19963" spans="1:5">
      <c r="A19963" s="11">
        <v>1.7958797641861795E-2</v>
      </c>
      <c r="B19963" s="11">
        <v>1.0973385511749987E-3</v>
      </c>
      <c r="C19963" s="11"/>
      <c r="D19963" s="11"/>
      <c r="E19963" s="14"/>
    </row>
    <row r="19964" spans="1:5">
      <c r="A19964" s="11">
        <v>1.7782588065603313E-2</v>
      </c>
      <c r="B19964" s="11">
        <v>1.0611207862577389E-3</v>
      </c>
      <c r="C19964" s="11"/>
      <c r="D19964" s="11"/>
      <c r="E19964" s="14"/>
    </row>
    <row r="19965" spans="1:5">
      <c r="A19965" s="11">
        <v>1.9733450790791873E-2</v>
      </c>
      <c r="B19965" s="11">
        <v>1.2926427961901343E-3</v>
      </c>
      <c r="C19965" s="11"/>
      <c r="D19965" s="11"/>
      <c r="E19965" s="14"/>
    </row>
    <row r="19966" spans="1:5">
      <c r="A19966" s="11">
        <v>1.968834885800427E-2</v>
      </c>
      <c r="B19966" s="11">
        <v>1.2884524052554258E-3</v>
      </c>
      <c r="C19966" s="11"/>
      <c r="D19966" s="11"/>
      <c r="E19966" s="14"/>
    </row>
    <row r="19967" spans="1:5">
      <c r="A19967" s="11">
        <v>1.715614920943059E-2</v>
      </c>
      <c r="B19967" s="11">
        <v>1.0134687957142454E-3</v>
      </c>
      <c r="C19967" s="11"/>
      <c r="D19967" s="11"/>
      <c r="E19967" s="14"/>
    </row>
    <row r="19968" spans="1:5">
      <c r="A19968" s="11">
        <v>2.5956043019068682E-2</v>
      </c>
      <c r="B19968" s="11">
        <v>1.7991137365109826E-3</v>
      </c>
      <c r="C19968" s="11"/>
      <c r="D19968" s="11"/>
      <c r="E19968" s="14"/>
    </row>
    <row r="19969" spans="1:5">
      <c r="A19969" s="11">
        <v>2.0423711550699313E-2</v>
      </c>
      <c r="B19969" s="11">
        <v>1.3242746971684504E-3</v>
      </c>
      <c r="C19969" s="11"/>
      <c r="D19969" s="11"/>
      <c r="E19969" s="14"/>
    </row>
    <row r="19970" spans="1:5">
      <c r="A19970" s="11">
        <v>1.8212472841043045E-2</v>
      </c>
      <c r="B19970" s="11">
        <v>1.1411706608955529E-3</v>
      </c>
      <c r="C19970" s="11"/>
      <c r="D19970" s="11"/>
      <c r="E19970" s="14"/>
    </row>
    <row r="19971" spans="1:5">
      <c r="A19971" s="11">
        <v>2.3360454877869558E-2</v>
      </c>
      <c r="B19971" s="11">
        <v>1.6044884925631513E-3</v>
      </c>
      <c r="C19971" s="11"/>
      <c r="D19971" s="11"/>
      <c r="E19971" s="14"/>
    </row>
    <row r="19972" spans="1:5">
      <c r="A19972" s="11">
        <v>2.0964158610049712E-2</v>
      </c>
      <c r="B19972" s="11">
        <v>1.360235245625184E-3</v>
      </c>
      <c r="C19972" s="11"/>
      <c r="D19972" s="11"/>
      <c r="E19972" s="14"/>
    </row>
    <row r="19973" spans="1:5">
      <c r="A19973" s="11">
        <v>2.4290343818490396E-2</v>
      </c>
      <c r="B19973" s="11">
        <v>1.6270126673497123E-3</v>
      </c>
      <c r="C19973" s="11"/>
      <c r="D19973" s="11"/>
      <c r="E19973" s="14"/>
    </row>
    <row r="19974" spans="1:5">
      <c r="A19974" s="11">
        <v>2.5160310402571488E-2</v>
      </c>
      <c r="B19974" s="11">
        <v>1.7290101806866512E-3</v>
      </c>
      <c r="C19974" s="11"/>
      <c r="D19974" s="11"/>
      <c r="E19974" s="14"/>
    </row>
    <row r="19975" spans="1:5">
      <c r="A19975" s="11">
        <v>2.4034158631063538E-2</v>
      </c>
      <c r="B19975" s="11">
        <v>1.5514356673393057E-3</v>
      </c>
      <c r="C19975" s="11"/>
      <c r="D19975" s="11"/>
      <c r="E19975" s="14"/>
    </row>
    <row r="19976" spans="1:5">
      <c r="A19976" s="11">
        <v>1.6617231966899248E-2</v>
      </c>
      <c r="B19976" s="11">
        <v>9.3862226345906735E-4</v>
      </c>
      <c r="C19976" s="11"/>
      <c r="D19976" s="11"/>
      <c r="E19976" s="14"/>
    </row>
    <row r="19977" spans="1:5">
      <c r="A19977" s="11">
        <v>2.069371413490232E-2</v>
      </c>
      <c r="B19977" s="11">
        <v>1.3837593069083165E-3</v>
      </c>
      <c r="C19977" s="11"/>
      <c r="D19977" s="11"/>
      <c r="E19977" s="14"/>
    </row>
    <row r="19978" spans="1:5">
      <c r="A19978" s="11">
        <v>2.8640881260034633E-2</v>
      </c>
      <c r="B19978" s="11">
        <v>1.9252563448655239E-3</v>
      </c>
      <c r="C19978" s="11"/>
      <c r="D19978" s="11"/>
      <c r="E19978" s="14"/>
    </row>
    <row r="19979" spans="1:5">
      <c r="A19979" s="11">
        <v>2.6957642043260746E-2</v>
      </c>
      <c r="B19979" s="11">
        <v>1.8218095463536403E-3</v>
      </c>
      <c r="C19979" s="11"/>
      <c r="D19979" s="11"/>
      <c r="E19979" s="14"/>
    </row>
    <row r="19980" spans="1:5">
      <c r="A19980" s="11">
        <v>2.0780191727073044E-2</v>
      </c>
      <c r="B19980" s="11">
        <v>1.3676007790859753E-3</v>
      </c>
      <c r="C19980" s="11"/>
      <c r="D19980" s="11"/>
      <c r="E19980" s="14"/>
    </row>
    <row r="19981" spans="1:5">
      <c r="A19981" s="11">
        <v>2.114490596162958E-2</v>
      </c>
      <c r="B19981" s="11">
        <v>1.413711728872051E-3</v>
      </c>
      <c r="C19981" s="11"/>
      <c r="D19981" s="11"/>
      <c r="E19981" s="14"/>
    </row>
    <row r="19982" spans="1:5">
      <c r="A19982" s="11">
        <v>2.4212415867750792E-2</v>
      </c>
      <c r="B19982" s="11">
        <v>1.6697458124027434E-3</v>
      </c>
      <c r="C19982" s="11"/>
      <c r="D19982" s="11"/>
      <c r="E19982" s="14"/>
    </row>
    <row r="19983" spans="1:5">
      <c r="A19983" s="11">
        <v>2.1000303514391333E-2</v>
      </c>
      <c r="B19983" s="11">
        <v>1.4093386491628762E-3</v>
      </c>
      <c r="C19983" s="11"/>
      <c r="D19983" s="11"/>
      <c r="E19983" s="14"/>
    </row>
    <row r="19984" spans="1:5">
      <c r="A19984" s="11">
        <v>1.8376105224263497E-2</v>
      </c>
      <c r="B19984" s="11">
        <v>1.1600142452750472E-3</v>
      </c>
      <c r="C19984" s="11"/>
      <c r="D19984" s="11"/>
      <c r="E19984" s="14"/>
    </row>
    <row r="19985" spans="1:5">
      <c r="A19985" s="11">
        <v>2.0889542864059491E-2</v>
      </c>
      <c r="B19985" s="11">
        <v>1.3988078637302182E-3</v>
      </c>
      <c r="C19985" s="11"/>
      <c r="D19985" s="11"/>
      <c r="E19985" s="14"/>
    </row>
    <row r="19986" spans="1:5">
      <c r="A19986" s="11">
        <v>1.6822778140876959E-2</v>
      </c>
      <c r="B19986" s="11">
        <v>9.2175966008854553E-4</v>
      </c>
      <c r="C19986" s="11"/>
      <c r="D19986" s="11"/>
      <c r="E19986" s="14"/>
    </row>
    <row r="19987" spans="1:5">
      <c r="A19987" s="11">
        <v>1.884968770226134E-2</v>
      </c>
      <c r="B19987" s="11">
        <v>1.1784887869747483E-3</v>
      </c>
      <c r="C19987" s="11"/>
      <c r="D19987" s="11"/>
      <c r="E19987" s="14"/>
    </row>
    <row r="19988" spans="1:5">
      <c r="A19988" s="11">
        <v>2.3614682379074454E-2</v>
      </c>
      <c r="B19988" s="11">
        <v>1.5080649887922472E-3</v>
      </c>
      <c r="C19988" s="11"/>
      <c r="D19988" s="11"/>
      <c r="E19988" s="14"/>
    </row>
    <row r="19989" spans="1:5">
      <c r="A19989" s="11">
        <v>1.7615384675093725E-2</v>
      </c>
      <c r="B19989" s="11">
        <v>9.8870034922877862E-4</v>
      </c>
      <c r="C19989" s="11"/>
      <c r="D19989" s="11"/>
      <c r="E19989" s="14"/>
    </row>
    <row r="19990" spans="1:5">
      <c r="A19990" s="11">
        <v>2.8362215921097587E-2</v>
      </c>
      <c r="B19990" s="11">
        <v>1.9369704897998646E-3</v>
      </c>
      <c r="C19990" s="11"/>
      <c r="D19990" s="11"/>
      <c r="E19990" s="14"/>
    </row>
    <row r="19991" spans="1:5">
      <c r="A19991" s="11">
        <v>1.5657755804201822E-2</v>
      </c>
      <c r="B19991" s="11">
        <v>5.7416349416662888E-4</v>
      </c>
      <c r="C19991" s="11"/>
      <c r="D19991" s="11"/>
      <c r="E19991" s="14"/>
    </row>
    <row r="19992" spans="1:5">
      <c r="A19992" s="11">
        <v>2.2087781900193965E-2</v>
      </c>
      <c r="B19992" s="11">
        <v>1.4637407386520443E-3</v>
      </c>
      <c r="C19992" s="11"/>
      <c r="D19992" s="11"/>
      <c r="E19992" s="14"/>
    </row>
    <row r="19993" spans="1:5">
      <c r="A19993" s="11">
        <v>2.2300628046588146E-2</v>
      </c>
      <c r="B19993" s="11">
        <v>1.5157697095985511E-3</v>
      </c>
      <c r="C19993" s="11"/>
      <c r="D19993" s="11"/>
      <c r="E19993" s="14"/>
    </row>
    <row r="19994" spans="1:5">
      <c r="A19994" s="11">
        <v>1.5732025896236221E-2</v>
      </c>
      <c r="B19994" s="11">
        <v>7.7355177717874099E-4</v>
      </c>
      <c r="C19994" s="11"/>
      <c r="D19994" s="11"/>
      <c r="E19994" s="14"/>
    </row>
    <row r="19995" spans="1:5">
      <c r="A19995" s="11">
        <v>2.4566489434287419E-2</v>
      </c>
      <c r="B19995" s="11">
        <v>1.6918920980785264E-3</v>
      </c>
      <c r="C19995" s="11"/>
      <c r="D19995" s="11"/>
      <c r="E19995" s="14"/>
    </row>
    <row r="19996" spans="1:5">
      <c r="A19996" s="11">
        <v>2.3152954786324276E-2</v>
      </c>
      <c r="B19996" s="11">
        <v>1.5834959995485265E-3</v>
      </c>
      <c r="C19996" s="11"/>
      <c r="D19996" s="11"/>
      <c r="E19996" s="14"/>
    </row>
    <row r="19997" spans="1:5">
      <c r="A19997" s="11">
        <v>2.2006132460012564E-2</v>
      </c>
      <c r="B19997" s="11">
        <v>1.4853862543401499E-3</v>
      </c>
      <c r="C19997" s="11"/>
      <c r="D19997" s="11"/>
      <c r="E19997" s="14"/>
    </row>
    <row r="19998" spans="1:5">
      <c r="A19998" s="11">
        <v>2.005314138349381E-2</v>
      </c>
      <c r="B19998" s="11">
        <v>1.2993130454000397E-3</v>
      </c>
      <c r="C19998" s="11"/>
      <c r="D19998" s="11"/>
      <c r="E19998" s="14"/>
    </row>
    <row r="19999" spans="1:5">
      <c r="A19999" s="11">
        <v>1.9194154301888203E-2</v>
      </c>
      <c r="B19999" s="11">
        <v>1.229116631338355E-3</v>
      </c>
      <c r="C19999" s="11"/>
      <c r="D19999" s="11"/>
      <c r="E19999" s="14"/>
    </row>
    <row r="20000" spans="1:5">
      <c r="A20000" s="11">
        <v>2.1344585920794603E-2</v>
      </c>
      <c r="B20000" s="11">
        <v>1.3905452441831476E-3</v>
      </c>
      <c r="C20000" s="11"/>
      <c r="D20000" s="11"/>
      <c r="E20000" s="14"/>
    </row>
    <row r="20001" spans="1:5">
      <c r="A20001" s="11"/>
      <c r="B20001" s="11"/>
      <c r="C20001" s="11"/>
      <c r="D20001" s="11"/>
      <c r="E20001" s="14"/>
    </row>
    <row r="20002" spans="1:5">
      <c r="C20002" s="11"/>
      <c r="D20002" s="11"/>
      <c r="E20002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4F-3F4D-4B3B-999E-5DE2655E48C2}">
  <dimension ref="A1:H1259"/>
  <sheetViews>
    <sheetView workbookViewId="0">
      <selection activeCell="C7" sqref="C7"/>
    </sheetView>
  </sheetViews>
  <sheetFormatPr defaultRowHeight="14.4"/>
  <cols>
    <col min="1" max="4" width="11" bestFit="1" customWidth="1"/>
    <col min="5" max="6" width="10" bestFit="1" customWidth="1"/>
    <col min="7" max="8" width="11" bestFit="1" customWidth="1"/>
  </cols>
  <sheetData>
    <row r="1" spans="1:8">
      <c r="A1" s="13">
        <v>22.208667999999999</v>
      </c>
      <c r="B1" s="13">
        <v>52.790000999999997</v>
      </c>
      <c r="C1" s="13">
        <v>254.259995</v>
      </c>
      <c r="D1" s="13">
        <v>181.259995</v>
      </c>
      <c r="E1" s="13">
        <v>13.85</v>
      </c>
      <c r="F1" s="13">
        <v>45.862304999999999</v>
      </c>
      <c r="G1" s="13">
        <v>37.20158</v>
      </c>
      <c r="H1" s="13">
        <v>44.889999000000003</v>
      </c>
    </row>
    <row r="2" spans="1:8">
      <c r="A2" s="13">
        <v>22.264668</v>
      </c>
      <c r="B2" s="13">
        <v>54.029998999999997</v>
      </c>
      <c r="C2" s="13">
        <v>265.72000100000002</v>
      </c>
      <c r="D2" s="13">
        <v>185.30999800000001</v>
      </c>
      <c r="E2" s="13">
        <v>14.06</v>
      </c>
      <c r="F2" s="13">
        <v>46.019894000000001</v>
      </c>
      <c r="G2" s="13">
        <v>38.756293999999997</v>
      </c>
      <c r="H2" s="13">
        <v>43.400002000000001</v>
      </c>
    </row>
    <row r="3" spans="1:8">
      <c r="A3" s="13">
        <v>23</v>
      </c>
      <c r="B3" s="13">
        <v>52.429001</v>
      </c>
      <c r="C3" s="13">
        <v>264.55999800000001</v>
      </c>
      <c r="D3" s="13">
        <v>180.179993</v>
      </c>
      <c r="E3" s="13">
        <v>20.75</v>
      </c>
      <c r="F3" s="13">
        <v>45.667217000000001</v>
      </c>
      <c r="G3" s="13">
        <v>37.926631999999998</v>
      </c>
      <c r="H3" s="13">
        <v>42.119999</v>
      </c>
    </row>
    <row r="4" spans="1:8">
      <c r="A4" s="13">
        <v>21.015332999999998</v>
      </c>
      <c r="B4" s="13">
        <v>50.076000000000001</v>
      </c>
      <c r="C4" s="13">
        <v>250.10000600000001</v>
      </c>
      <c r="D4" s="13">
        <v>171.58000200000001</v>
      </c>
      <c r="E4" s="13">
        <v>19.389999</v>
      </c>
      <c r="F4" s="13">
        <v>44.451618000000003</v>
      </c>
      <c r="G4" s="13">
        <v>36.883021999999997</v>
      </c>
      <c r="H4" s="13">
        <v>40.270000000000003</v>
      </c>
    </row>
    <row r="5" spans="1:8">
      <c r="A5" s="13">
        <v>20.694668</v>
      </c>
      <c r="B5" s="13">
        <v>51.889000000000003</v>
      </c>
      <c r="C5" s="13">
        <v>249.470001</v>
      </c>
      <c r="D5" s="13">
        <v>176.11000100000001</v>
      </c>
      <c r="E5" s="13">
        <v>18.799999</v>
      </c>
      <c r="F5" s="13">
        <v>45.884819</v>
      </c>
      <c r="G5" s="13">
        <v>37.334156</v>
      </c>
      <c r="H5" s="13">
        <v>42.380001</v>
      </c>
    </row>
    <row r="6" spans="1:8">
      <c r="A6" s="13">
        <v>21.048667999999999</v>
      </c>
      <c r="B6" s="13">
        <v>52.597000000000001</v>
      </c>
      <c r="C6" s="13">
        <v>257.95001200000002</v>
      </c>
      <c r="D6" s="13">
        <v>176.41000399999999</v>
      </c>
      <c r="E6" s="13">
        <v>18.629999000000002</v>
      </c>
      <c r="F6" s="13">
        <v>45.847298000000002</v>
      </c>
      <c r="G6" s="13">
        <v>38.837940000000003</v>
      </c>
      <c r="H6" s="13">
        <v>42.57</v>
      </c>
    </row>
    <row r="7" spans="1:8">
      <c r="A7" s="13">
        <v>21.577332999999999</v>
      </c>
      <c r="B7" s="13">
        <v>52.604999999999997</v>
      </c>
      <c r="C7" s="13">
        <v>258.26998900000001</v>
      </c>
      <c r="D7" s="13">
        <v>173.14999399999999</v>
      </c>
      <c r="E7" s="13">
        <v>18.579999999999998</v>
      </c>
      <c r="F7" s="13">
        <v>45.892319000000001</v>
      </c>
      <c r="G7" s="13">
        <v>39.226993999999998</v>
      </c>
      <c r="H7" s="13">
        <v>42.150002000000001</v>
      </c>
    </row>
    <row r="8" spans="1:8">
      <c r="A8" s="13">
        <v>21.487333</v>
      </c>
      <c r="B8" s="13">
        <v>53.485000999999997</v>
      </c>
      <c r="C8" s="13">
        <v>266</v>
      </c>
      <c r="D8" s="13">
        <v>179.520004</v>
      </c>
      <c r="E8" s="13">
        <v>19.559999000000001</v>
      </c>
      <c r="F8" s="13">
        <v>45.292034000000001</v>
      </c>
      <c r="G8" s="13">
        <v>39.950245000000002</v>
      </c>
      <c r="H8" s="13">
        <v>42.290000999999997</v>
      </c>
    </row>
    <row r="9" spans="1:8">
      <c r="A9" s="13">
        <v>22.271334</v>
      </c>
      <c r="B9" s="13">
        <v>54.476002000000001</v>
      </c>
      <c r="C9" s="13">
        <v>280.26998900000001</v>
      </c>
      <c r="D9" s="13">
        <v>179.96000699999999</v>
      </c>
      <c r="E9" s="13">
        <v>19.75</v>
      </c>
      <c r="F9" s="13">
        <v>45.922333000000002</v>
      </c>
      <c r="G9" s="13">
        <v>41.291702000000001</v>
      </c>
      <c r="H9" s="13">
        <v>42.560001</v>
      </c>
    </row>
    <row r="10" spans="1:8">
      <c r="A10" s="13">
        <v>22.365998999999999</v>
      </c>
      <c r="B10" s="13">
        <v>54.740001999999997</v>
      </c>
      <c r="C10" s="13">
        <v>278.51998900000001</v>
      </c>
      <c r="D10" s="13">
        <v>177.36000100000001</v>
      </c>
      <c r="E10" s="13">
        <v>20.420000000000002</v>
      </c>
      <c r="F10" s="13">
        <v>46.365051000000001</v>
      </c>
      <c r="G10" s="13">
        <v>41.158039000000002</v>
      </c>
      <c r="H10" s="13">
        <v>41.77</v>
      </c>
    </row>
    <row r="11" spans="1:8">
      <c r="A11" s="13">
        <v>22.318000999999999</v>
      </c>
      <c r="B11" s="13">
        <v>55.123001000000002</v>
      </c>
      <c r="C11" s="13">
        <v>278.54998799999998</v>
      </c>
      <c r="D11" s="13">
        <v>176.009995</v>
      </c>
      <c r="E11" s="13">
        <v>18.93</v>
      </c>
      <c r="F11" s="13">
        <v>45.216994999999997</v>
      </c>
      <c r="G11" s="13">
        <v>41.019592000000003</v>
      </c>
      <c r="H11" s="13">
        <v>43.830002</v>
      </c>
    </row>
    <row r="12" spans="1:8">
      <c r="A12" s="13">
        <v>22.219999000000001</v>
      </c>
      <c r="B12" s="13">
        <v>55.567000999999998</v>
      </c>
      <c r="C12" s="13">
        <v>281.040009</v>
      </c>
      <c r="D12" s="13">
        <v>177.91000399999999</v>
      </c>
      <c r="E12" s="13">
        <v>18.639999</v>
      </c>
      <c r="F12" s="13">
        <v>44.669231000000003</v>
      </c>
      <c r="G12" s="13">
        <v>40.833412000000003</v>
      </c>
      <c r="H12" s="13">
        <v>42.900002000000001</v>
      </c>
    </row>
    <row r="13" spans="1:8">
      <c r="A13" s="13">
        <v>23.077998999999998</v>
      </c>
      <c r="B13" s="13">
        <v>55.331501000000003</v>
      </c>
      <c r="C13" s="13">
        <v>278.14001500000001</v>
      </c>
      <c r="D13" s="13">
        <v>178.990005</v>
      </c>
      <c r="E13" s="13">
        <v>17.510000000000002</v>
      </c>
      <c r="F13" s="13">
        <v>45.029395999999998</v>
      </c>
      <c r="G13" s="13">
        <v>41.174747000000004</v>
      </c>
      <c r="H13" s="13">
        <v>42.689999</v>
      </c>
    </row>
    <row r="14" spans="1:8">
      <c r="A14" s="13">
        <v>23.469999000000001</v>
      </c>
      <c r="B14" s="13">
        <v>56.339500000000001</v>
      </c>
      <c r="C14" s="13">
        <v>285.92999300000002</v>
      </c>
      <c r="D14" s="13">
        <v>183.28999300000001</v>
      </c>
      <c r="E14" s="13">
        <v>17.450001</v>
      </c>
      <c r="F14" s="13">
        <v>45.524647000000002</v>
      </c>
      <c r="G14" s="13">
        <v>41.890819999999998</v>
      </c>
      <c r="H14" s="13">
        <v>43.299999</v>
      </c>
    </row>
    <row r="15" spans="1:8">
      <c r="A15" s="13">
        <v>23.827998999999998</v>
      </c>
      <c r="B15" s="13">
        <v>57.1875</v>
      </c>
      <c r="C15" s="13">
        <v>294.16000400000001</v>
      </c>
      <c r="D15" s="13">
        <v>184.929993</v>
      </c>
      <c r="E15" s="13">
        <v>17.09</v>
      </c>
      <c r="F15" s="13">
        <v>45.794777000000003</v>
      </c>
      <c r="G15" s="13">
        <v>42.719085999999997</v>
      </c>
      <c r="H15" s="13">
        <v>44.25</v>
      </c>
    </row>
    <row r="16" spans="1:8">
      <c r="A16" s="13">
        <v>23.399332000000001</v>
      </c>
      <c r="B16" s="13">
        <v>55.914501000000001</v>
      </c>
      <c r="C16" s="13">
        <v>290.60998499999999</v>
      </c>
      <c r="D16" s="13">
        <v>181.46000699999999</v>
      </c>
      <c r="E16" s="13">
        <v>16.32</v>
      </c>
      <c r="F16" s="13">
        <v>45.081927999999998</v>
      </c>
      <c r="G16" s="13">
        <v>42.580638999999998</v>
      </c>
      <c r="H16" s="13">
        <v>43.66</v>
      </c>
    </row>
    <row r="17" spans="1:8">
      <c r="A17" s="13">
        <v>22.870667000000001</v>
      </c>
      <c r="B17" s="13">
        <v>55.236499999999999</v>
      </c>
      <c r="C17" s="13">
        <v>291.38000499999998</v>
      </c>
      <c r="D17" s="13">
        <v>178.320007</v>
      </c>
      <c r="E17" s="13">
        <v>17.32</v>
      </c>
      <c r="F17" s="13">
        <v>44.961872</v>
      </c>
      <c r="G17" s="13">
        <v>42.516209000000003</v>
      </c>
      <c r="H17" s="13">
        <v>44.310001</v>
      </c>
    </row>
    <row r="18" spans="1:8">
      <c r="A18" s="13">
        <v>22.062000000000001</v>
      </c>
      <c r="B18" s="13">
        <v>53.476002000000001</v>
      </c>
      <c r="C18" s="13">
        <v>290.39001500000001</v>
      </c>
      <c r="D18" s="13">
        <v>175.94000199999999</v>
      </c>
      <c r="E18" s="13">
        <v>17.209999</v>
      </c>
      <c r="F18" s="13">
        <v>44.999392999999998</v>
      </c>
      <c r="G18" s="13">
        <v>41.771476999999997</v>
      </c>
      <c r="H18" s="13">
        <v>43.040000999999997</v>
      </c>
    </row>
    <row r="19" spans="1:8">
      <c r="A19" s="13">
        <v>22.341332999999999</v>
      </c>
      <c r="B19" s="13">
        <v>53.945999</v>
      </c>
      <c r="C19" s="13">
        <v>301.04998799999998</v>
      </c>
      <c r="D19" s="13">
        <v>176.61999499999999</v>
      </c>
      <c r="E19" s="13">
        <v>18.010000000000002</v>
      </c>
      <c r="F19" s="13">
        <v>45.119450000000001</v>
      </c>
      <c r="G19" s="13">
        <v>42.060307000000002</v>
      </c>
      <c r="H19" s="13">
        <v>43.599997999999999</v>
      </c>
    </row>
    <row r="20" spans="1:8">
      <c r="A20" s="13">
        <v>22.223333</v>
      </c>
      <c r="B20" s="13">
        <v>54.546500999999999</v>
      </c>
      <c r="C20" s="13">
        <v>315</v>
      </c>
      <c r="D20" s="13">
        <v>180.39999399999999</v>
      </c>
      <c r="E20" s="13">
        <v>18.25</v>
      </c>
      <c r="F20" s="13">
        <v>45.599688999999998</v>
      </c>
      <c r="G20" s="13">
        <v>42.205902000000002</v>
      </c>
      <c r="H20" s="13">
        <v>43.759998000000003</v>
      </c>
    </row>
    <row r="21" spans="1:8">
      <c r="A21" s="13">
        <v>21.879999000000002</v>
      </c>
      <c r="B21" s="13">
        <v>54.752997999999998</v>
      </c>
      <c r="C21" s="13">
        <v>325.22000100000002</v>
      </c>
      <c r="D21" s="13">
        <v>179.779999</v>
      </c>
      <c r="E21" s="13">
        <v>18.010000000000002</v>
      </c>
      <c r="F21" s="13">
        <v>45.742255999999998</v>
      </c>
      <c r="G21" s="13">
        <v>42.170101000000003</v>
      </c>
      <c r="H21" s="13">
        <v>44.169998</v>
      </c>
    </row>
    <row r="22" spans="1:8">
      <c r="A22" s="13">
        <v>22.153334000000001</v>
      </c>
      <c r="B22" s="13">
        <v>55.481997999999997</v>
      </c>
      <c r="C22" s="13">
        <v>321.16000400000001</v>
      </c>
      <c r="D22" s="13">
        <v>183.71000699999999</v>
      </c>
      <c r="E22" s="13">
        <v>18.02</v>
      </c>
      <c r="F22" s="13">
        <v>46.019894000000001</v>
      </c>
      <c r="G22" s="13">
        <v>41.778637000000003</v>
      </c>
      <c r="H22" s="13">
        <v>43.759998000000003</v>
      </c>
    </row>
    <row r="23" spans="1:8">
      <c r="A23" s="13">
        <v>21.940000999999999</v>
      </c>
      <c r="B23" s="13">
        <v>56.299999</v>
      </c>
      <c r="C23" s="13">
        <v>317</v>
      </c>
      <c r="D23" s="13">
        <v>182.33999600000001</v>
      </c>
      <c r="E23" s="13">
        <v>17.649999999999999</v>
      </c>
      <c r="F23" s="13">
        <v>45.899830000000001</v>
      </c>
      <c r="G23" s="13">
        <v>42.234546999999999</v>
      </c>
      <c r="H23" s="13">
        <v>44.630001</v>
      </c>
    </row>
    <row r="24" spans="1:8">
      <c r="A24" s="13">
        <v>21.811333000000001</v>
      </c>
      <c r="B24" s="13">
        <v>58.001998999999998</v>
      </c>
      <c r="C24" s="13">
        <v>331.44000199999999</v>
      </c>
      <c r="D24" s="13">
        <v>185.229996</v>
      </c>
      <c r="E24" s="13">
        <v>17.879999000000002</v>
      </c>
      <c r="F24" s="13">
        <v>46.199981999999999</v>
      </c>
      <c r="G24" s="13">
        <v>42.960175</v>
      </c>
      <c r="H24" s="13">
        <v>45.630001</v>
      </c>
    </row>
    <row r="25" spans="1:8">
      <c r="A25" s="13">
        <v>23.033999999999999</v>
      </c>
      <c r="B25" s="13">
        <v>58.224997999999999</v>
      </c>
      <c r="C25" s="13">
        <v>321.29998799999998</v>
      </c>
      <c r="D25" s="13">
        <v>184.759995</v>
      </c>
      <c r="E25" s="13">
        <v>18.110001</v>
      </c>
      <c r="F25" s="13">
        <v>46.507632999999998</v>
      </c>
      <c r="G25" s="13">
        <v>43.375503999999999</v>
      </c>
      <c r="H25" s="13">
        <v>45.139999000000003</v>
      </c>
    </row>
    <row r="26" spans="1:8">
      <c r="A26" s="13">
        <v>22.789332999999999</v>
      </c>
      <c r="B26" s="13">
        <v>56.908501000000001</v>
      </c>
      <c r="C26" s="13">
        <v>315.88000499999998</v>
      </c>
      <c r="D26" s="13">
        <v>181.88000500000001</v>
      </c>
      <c r="E26" s="13">
        <v>17.510000000000002</v>
      </c>
      <c r="F26" s="13">
        <v>46.447589999999998</v>
      </c>
      <c r="G26" s="13">
        <v>42.957794</v>
      </c>
      <c r="H26" s="13">
        <v>44.52</v>
      </c>
    </row>
    <row r="27" spans="1:8">
      <c r="A27" s="13">
        <v>21.775333</v>
      </c>
      <c r="B27" s="13">
        <v>57.474499000000002</v>
      </c>
      <c r="C27" s="13">
        <v>321.54998799999998</v>
      </c>
      <c r="D27" s="13">
        <v>184.19000199999999</v>
      </c>
      <c r="E27" s="13">
        <v>17.850000000000001</v>
      </c>
      <c r="F27" s="13">
        <v>46.447589999999998</v>
      </c>
      <c r="G27" s="13">
        <v>42.592593999999998</v>
      </c>
      <c r="H27" s="13">
        <v>43.349997999999999</v>
      </c>
    </row>
    <row r="28" spans="1:8">
      <c r="A28" s="13">
        <v>21.706666999999999</v>
      </c>
      <c r="B28" s="13">
        <v>57.478999999999999</v>
      </c>
      <c r="C28" s="13">
        <v>321.08999599999999</v>
      </c>
      <c r="D28" s="13">
        <v>183.86000100000001</v>
      </c>
      <c r="E28" s="13">
        <v>17.200001</v>
      </c>
      <c r="F28" s="13">
        <v>46.470103999999999</v>
      </c>
      <c r="G28" s="13">
        <v>42.642712000000003</v>
      </c>
      <c r="H28" s="13">
        <v>43.060001</v>
      </c>
    </row>
    <row r="29" spans="1:8">
      <c r="A29" s="13">
        <v>21.423331999999998</v>
      </c>
      <c r="B29" s="13">
        <v>56.786498999999999</v>
      </c>
      <c r="C29" s="13">
        <v>318.45001200000002</v>
      </c>
      <c r="D29" s="13">
        <v>185.08999600000001</v>
      </c>
      <c r="E29" s="13">
        <v>17.010000000000002</v>
      </c>
      <c r="F29" s="13">
        <v>46.852795</v>
      </c>
      <c r="G29" s="13">
        <v>42.492336000000002</v>
      </c>
      <c r="H29" s="13">
        <v>44.790000999999997</v>
      </c>
    </row>
    <row r="30" spans="1:8">
      <c r="A30" s="13">
        <v>20.903998999999999</v>
      </c>
      <c r="B30" s="13">
        <v>54.991000999999997</v>
      </c>
      <c r="C30" s="13">
        <v>313.48001099999999</v>
      </c>
      <c r="D30" s="13">
        <v>172.55999800000001</v>
      </c>
      <c r="E30" s="13">
        <v>16.420000000000002</v>
      </c>
      <c r="F30" s="13">
        <v>46.492626000000001</v>
      </c>
      <c r="G30" s="13">
        <v>41.843089999999997</v>
      </c>
      <c r="H30" s="13">
        <v>42.689999</v>
      </c>
    </row>
    <row r="31" spans="1:8">
      <c r="A31" s="13">
        <v>20.703333000000001</v>
      </c>
      <c r="B31" s="13">
        <v>54.885502000000002</v>
      </c>
      <c r="C31" s="13">
        <v>317.5</v>
      </c>
      <c r="D31" s="13">
        <v>168.14999399999999</v>
      </c>
      <c r="E31" s="13">
        <v>16</v>
      </c>
      <c r="F31" s="13">
        <v>46.470103999999999</v>
      </c>
      <c r="G31" s="13">
        <v>41.828772999999998</v>
      </c>
      <c r="H31" s="13">
        <v>43.450001</v>
      </c>
    </row>
    <row r="32" spans="1:8">
      <c r="A32" s="13">
        <v>21.101998999999999</v>
      </c>
      <c r="B32" s="13">
        <v>54.543998999999999</v>
      </c>
      <c r="C32" s="13">
        <v>316.48001099999999</v>
      </c>
      <c r="D32" s="13">
        <v>169.38999899999999</v>
      </c>
      <c r="E32" s="13">
        <v>16.57</v>
      </c>
      <c r="F32" s="13">
        <v>46.214981000000002</v>
      </c>
      <c r="G32" s="13">
        <v>40.881149000000001</v>
      </c>
      <c r="H32" s="13">
        <v>43.400002000000001</v>
      </c>
    </row>
    <row r="33" spans="1:8">
      <c r="A33" s="13">
        <v>20.606667000000002</v>
      </c>
      <c r="B33" s="13">
        <v>52.453999000000003</v>
      </c>
      <c r="C33" s="13">
        <v>306.70001200000002</v>
      </c>
      <c r="D33" s="13">
        <v>164.88999899999999</v>
      </c>
      <c r="E33" s="13">
        <v>16.57</v>
      </c>
      <c r="F33" s="13">
        <v>45.907330000000002</v>
      </c>
      <c r="G33" s="13">
        <v>40.303516000000002</v>
      </c>
      <c r="H33" s="13">
        <v>42.139999000000003</v>
      </c>
    </row>
    <row r="34" spans="1:8">
      <c r="A34" s="13">
        <v>20.102667</v>
      </c>
      <c r="B34" s="13">
        <v>51.078499000000001</v>
      </c>
      <c r="C34" s="13">
        <v>300.94000199999999</v>
      </c>
      <c r="D34" s="13">
        <v>159.38999899999999</v>
      </c>
      <c r="E34" s="13">
        <v>16.360001</v>
      </c>
      <c r="F34" s="13">
        <v>45.464615000000002</v>
      </c>
      <c r="G34" s="13">
        <v>39.370215999999999</v>
      </c>
      <c r="H34" s="13">
        <v>40.700001</v>
      </c>
    </row>
    <row r="35" spans="1:8">
      <c r="A35" s="13">
        <v>20.278666999999999</v>
      </c>
      <c r="B35" s="13">
        <v>52.660499999999999</v>
      </c>
      <c r="C35" s="13">
        <v>320.35000600000001</v>
      </c>
      <c r="D35" s="13">
        <v>160.05999800000001</v>
      </c>
      <c r="E35" s="13">
        <v>16.25</v>
      </c>
      <c r="F35" s="13">
        <v>46.027389999999997</v>
      </c>
      <c r="G35" s="13">
        <v>41.239189000000003</v>
      </c>
      <c r="H35" s="13">
        <v>41.810001</v>
      </c>
    </row>
    <row r="36" spans="1:8">
      <c r="A36" s="13">
        <v>18.611999999999998</v>
      </c>
      <c r="B36" s="13">
        <v>50.255001</v>
      </c>
      <c r="C36" s="13">
        <v>300.69000199999999</v>
      </c>
      <c r="D36" s="13">
        <v>152.220001</v>
      </c>
      <c r="E36" s="13">
        <v>16.200001</v>
      </c>
      <c r="F36" s="13">
        <v>46.425083000000001</v>
      </c>
      <c r="G36" s="13">
        <v>40.18177</v>
      </c>
      <c r="H36" s="13">
        <v>40.599997999999999</v>
      </c>
    </row>
    <row r="37" spans="1:8">
      <c r="A37" s="13">
        <v>17.185333</v>
      </c>
      <c r="B37" s="13">
        <v>50.228000999999999</v>
      </c>
      <c r="C37" s="13">
        <v>285.76998900000001</v>
      </c>
      <c r="D37" s="13">
        <v>153.029999</v>
      </c>
      <c r="E37" s="13">
        <v>15.95</v>
      </c>
      <c r="F37" s="13">
        <v>47.420631</v>
      </c>
      <c r="G37" s="13">
        <v>39.737808000000001</v>
      </c>
      <c r="H37" s="13">
        <v>39.330002</v>
      </c>
    </row>
    <row r="38" spans="1:8">
      <c r="A38" s="13">
        <v>17.742000999999998</v>
      </c>
      <c r="B38" s="13">
        <v>51.589500000000001</v>
      </c>
      <c r="C38" s="13">
        <v>295.35000600000001</v>
      </c>
      <c r="D38" s="13">
        <v>159.78999300000001</v>
      </c>
      <c r="E38" s="13">
        <v>15.87</v>
      </c>
      <c r="F38" s="13">
        <v>47.290951</v>
      </c>
      <c r="G38" s="13">
        <v>40.048102999999998</v>
      </c>
      <c r="H38" s="13">
        <v>40.630001</v>
      </c>
    </row>
    <row r="39" spans="1:8">
      <c r="A39" s="13">
        <v>16.832001000000002</v>
      </c>
      <c r="B39" s="13">
        <v>50.323501999999998</v>
      </c>
      <c r="C39" s="13">
        <v>280.290009</v>
      </c>
      <c r="D39" s="13">
        <v>155.38999899999999</v>
      </c>
      <c r="E39" s="13">
        <v>14.46</v>
      </c>
      <c r="F39" s="13">
        <v>46.688271</v>
      </c>
      <c r="G39" s="13">
        <v>39.785542</v>
      </c>
      <c r="H39" s="13">
        <v>38.549999</v>
      </c>
    </row>
    <row r="40" spans="1:8">
      <c r="A40" s="13">
        <v>17.835332999999999</v>
      </c>
      <c r="B40" s="13">
        <v>50.670501999999999</v>
      </c>
      <c r="C40" s="13">
        <v>283.67001299999998</v>
      </c>
      <c r="D40" s="13">
        <v>156.11000100000001</v>
      </c>
      <c r="E40" s="13">
        <v>14.08</v>
      </c>
      <c r="F40" s="13">
        <v>47.496937000000003</v>
      </c>
      <c r="G40" s="13">
        <v>40.193710000000003</v>
      </c>
      <c r="H40" s="13">
        <v>38.729999999999997</v>
      </c>
    </row>
    <row r="41" spans="1:8">
      <c r="A41" s="13">
        <v>19.129332999999999</v>
      </c>
      <c r="B41" s="13">
        <v>51.256999999999998</v>
      </c>
      <c r="C41" s="13">
        <v>288.94000199999999</v>
      </c>
      <c r="D41" s="13">
        <v>155.10000600000001</v>
      </c>
      <c r="E41" s="13">
        <v>14.59</v>
      </c>
      <c r="F41" s="13">
        <v>47.718165999999997</v>
      </c>
      <c r="G41" s="13">
        <v>40.962307000000003</v>
      </c>
      <c r="H41" s="13">
        <v>39.479999999999997</v>
      </c>
    </row>
    <row r="42" spans="1:8">
      <c r="A42" s="13">
        <v>20.381332</v>
      </c>
      <c r="B42" s="13">
        <v>51.390498999999998</v>
      </c>
      <c r="C42" s="13">
        <v>293.97000100000002</v>
      </c>
      <c r="D42" s="13">
        <v>159.33999600000001</v>
      </c>
      <c r="E42" s="13">
        <v>14.39</v>
      </c>
      <c r="F42" s="13">
        <v>47.618991999999999</v>
      </c>
      <c r="G42" s="13">
        <v>41.246346000000003</v>
      </c>
      <c r="H42" s="13">
        <v>39.009998000000003</v>
      </c>
    </row>
    <row r="43" spans="1:8">
      <c r="A43" s="13">
        <v>19.953333000000001</v>
      </c>
      <c r="B43" s="13">
        <v>50.352001000000001</v>
      </c>
      <c r="C43" s="13">
        <v>288.85000600000001</v>
      </c>
      <c r="D43" s="13">
        <v>157.199997</v>
      </c>
      <c r="E43" s="13">
        <v>14.25</v>
      </c>
      <c r="F43" s="13">
        <v>47.542717000000003</v>
      </c>
      <c r="G43" s="13">
        <v>40.191325999999997</v>
      </c>
      <c r="H43" s="13">
        <v>38.540000999999997</v>
      </c>
    </row>
    <row r="44" spans="1:8">
      <c r="A44" s="13">
        <v>19.310666999999999</v>
      </c>
      <c r="B44" s="13">
        <v>50.772499000000003</v>
      </c>
      <c r="C44" s="13">
        <v>289.92999300000002</v>
      </c>
      <c r="D44" s="13">
        <v>157.929993</v>
      </c>
      <c r="E44" s="13">
        <v>14.15</v>
      </c>
      <c r="F44" s="13">
        <v>47.329098000000002</v>
      </c>
      <c r="G44" s="13">
        <v>40.589939000000001</v>
      </c>
      <c r="H44" s="13">
        <v>37.509998000000003</v>
      </c>
    </row>
    <row r="45" spans="1:8">
      <c r="A45" s="13">
        <v>20.313334000000001</v>
      </c>
      <c r="B45" s="13">
        <v>51.582000999999998</v>
      </c>
      <c r="C45" s="13">
        <v>298.07000699999998</v>
      </c>
      <c r="D45" s="13">
        <v>165.03999300000001</v>
      </c>
      <c r="E45" s="13">
        <v>14.48</v>
      </c>
      <c r="F45" s="13">
        <v>47.306206000000003</v>
      </c>
      <c r="G45" s="13">
        <v>41.353755999999997</v>
      </c>
      <c r="H45" s="13">
        <v>38.419998</v>
      </c>
    </row>
    <row r="46" spans="1:8">
      <c r="A46" s="13">
        <v>20.062000000000001</v>
      </c>
      <c r="B46" s="13">
        <v>50.998500999999997</v>
      </c>
      <c r="C46" s="13">
        <v>303.67001299999998</v>
      </c>
      <c r="D46" s="13">
        <v>166.320007</v>
      </c>
      <c r="E46" s="13">
        <v>14.8</v>
      </c>
      <c r="F46" s="13">
        <v>47.428268000000003</v>
      </c>
      <c r="G46" s="13">
        <v>41.160423000000002</v>
      </c>
      <c r="H46" s="13">
        <v>38.610000999999997</v>
      </c>
    </row>
    <row r="47" spans="1:8">
      <c r="A47" s="13">
        <v>19.605333000000002</v>
      </c>
      <c r="B47" s="13">
        <v>51.625500000000002</v>
      </c>
      <c r="C47" s="13">
        <v>309.25</v>
      </c>
      <c r="D47" s="13">
        <v>163.86999499999999</v>
      </c>
      <c r="E47" s="13">
        <v>14.92</v>
      </c>
      <c r="F47" s="13">
        <v>46.634875999999998</v>
      </c>
      <c r="G47" s="13">
        <v>41.566200000000002</v>
      </c>
      <c r="H47" s="13">
        <v>39.82</v>
      </c>
    </row>
    <row r="48" spans="1:8">
      <c r="A48" s="13">
        <v>20.022666999999998</v>
      </c>
      <c r="B48" s="13">
        <v>51.463501000000001</v>
      </c>
      <c r="C48" s="13">
        <v>311.64999399999999</v>
      </c>
      <c r="D48" s="13">
        <v>164.520004</v>
      </c>
      <c r="E48" s="13">
        <v>14.88</v>
      </c>
      <c r="F48" s="13">
        <v>46.955283999999999</v>
      </c>
      <c r="G48" s="13">
        <v>41.707034999999998</v>
      </c>
      <c r="H48" s="13">
        <v>39.279998999999997</v>
      </c>
    </row>
    <row r="49" spans="1:8">
      <c r="A49" s="13">
        <v>19.414000000000001</v>
      </c>
      <c r="B49" s="13">
        <v>51.898997999999999</v>
      </c>
      <c r="C49" s="13">
        <v>307.77999899999998</v>
      </c>
      <c r="D49" s="13">
        <v>164.83000200000001</v>
      </c>
      <c r="E49" s="13">
        <v>14.58</v>
      </c>
      <c r="F49" s="13">
        <v>47.466411999999998</v>
      </c>
      <c r="G49" s="13">
        <v>41.967205</v>
      </c>
      <c r="H49" s="13">
        <v>39.520000000000003</v>
      </c>
    </row>
    <row r="50" spans="1:8">
      <c r="A50" s="13">
        <v>19.179333</v>
      </c>
      <c r="B50" s="13">
        <v>53.707999999999998</v>
      </c>
      <c r="C50" s="13">
        <v>336.05999800000001</v>
      </c>
      <c r="D50" s="13">
        <v>168.66000399999999</v>
      </c>
      <c r="E50" s="13">
        <v>14.88</v>
      </c>
      <c r="F50" s="13">
        <v>47.809704000000004</v>
      </c>
      <c r="G50" s="13">
        <v>42.544848999999999</v>
      </c>
      <c r="H50" s="13">
        <v>39.599997999999999</v>
      </c>
    </row>
    <row r="51" spans="1:8">
      <c r="A51" s="13">
        <v>19.556667000000001</v>
      </c>
      <c r="B51" s="13">
        <v>53.603999999999999</v>
      </c>
      <c r="C51" s="13">
        <v>334.51998900000001</v>
      </c>
      <c r="D51" s="13">
        <v>166.36000100000001</v>
      </c>
      <c r="E51" s="13">
        <v>14.65</v>
      </c>
      <c r="F51" s="13">
        <v>47.641876000000003</v>
      </c>
      <c r="G51" s="13">
        <v>42.449375000000003</v>
      </c>
      <c r="H51" s="13">
        <v>38.979999999999997</v>
      </c>
    </row>
    <row r="52" spans="1:8">
      <c r="A52" s="13">
        <v>20.005333</v>
      </c>
      <c r="B52" s="13">
        <v>54.384998000000003</v>
      </c>
      <c r="C52" s="13">
        <v>332.70001200000002</v>
      </c>
      <c r="D52" s="13">
        <v>168.10000600000001</v>
      </c>
      <c r="E52" s="13">
        <v>14.84</v>
      </c>
      <c r="F52" s="13">
        <v>47.107868000000003</v>
      </c>
      <c r="G52" s="13">
        <v>41.246346000000003</v>
      </c>
      <c r="H52" s="13">
        <v>37.740001999999997</v>
      </c>
    </row>
    <row r="53" spans="1:8">
      <c r="A53" s="13">
        <v>19.349333000000001</v>
      </c>
      <c r="B53" s="13">
        <v>53.647998999999999</v>
      </c>
      <c r="C53" s="13">
        <v>327.76998900000001</v>
      </c>
      <c r="D53" s="13">
        <v>166.279999</v>
      </c>
      <c r="E53" s="13">
        <v>15.2</v>
      </c>
      <c r="F53" s="13">
        <v>46.756939000000003</v>
      </c>
      <c r="G53" s="13">
        <v>39.556389000000003</v>
      </c>
      <c r="H53" s="13">
        <v>36.720001000000003</v>
      </c>
    </row>
    <row r="54" spans="1:8">
      <c r="A54" s="13">
        <v>18.891332999999999</v>
      </c>
      <c r="B54" s="13">
        <v>53.372501</v>
      </c>
      <c r="C54" s="13">
        <v>318.69000199999999</v>
      </c>
      <c r="D54" s="13">
        <v>165.83999600000001</v>
      </c>
      <c r="E54" s="13">
        <v>15.54</v>
      </c>
      <c r="F54" s="13">
        <v>46.817965999999998</v>
      </c>
      <c r="G54" s="13">
        <v>39.441817999999998</v>
      </c>
      <c r="H54" s="13">
        <v>36.049999</v>
      </c>
    </row>
    <row r="55" spans="1:8">
      <c r="A55" s="13">
        <v>18.897333</v>
      </c>
      <c r="B55" s="13">
        <v>50.999001</v>
      </c>
      <c r="C55" s="13">
        <v>307.01998900000001</v>
      </c>
      <c r="D55" s="13">
        <v>159.69000199999999</v>
      </c>
      <c r="E55" s="13">
        <v>15.63</v>
      </c>
      <c r="F55" s="13">
        <v>47.481670000000001</v>
      </c>
      <c r="G55" s="13">
        <v>38.892834000000001</v>
      </c>
      <c r="H55" s="13">
        <v>35.470001000000003</v>
      </c>
    </row>
    <row r="56" spans="1:8">
      <c r="A56" s="13">
        <v>18.712667</v>
      </c>
      <c r="B56" s="13">
        <v>51.058998000000003</v>
      </c>
      <c r="C56" s="13">
        <v>305.76001000000002</v>
      </c>
      <c r="D56" s="13">
        <v>159.69000199999999</v>
      </c>
      <c r="E56" s="13">
        <v>14.54</v>
      </c>
      <c r="F56" s="13">
        <v>47.56559</v>
      </c>
      <c r="G56" s="13">
        <v>39.062297999999998</v>
      </c>
      <c r="H56" s="13">
        <v>35.360000999999997</v>
      </c>
    </row>
    <row r="57" spans="1:8">
      <c r="A57" s="13">
        <v>19.032</v>
      </c>
      <c r="B57" s="13">
        <v>52.001998999999998</v>
      </c>
      <c r="C57" s="13">
        <v>313.98001099999999</v>
      </c>
      <c r="D57" s="13">
        <v>174.16000399999999</v>
      </c>
      <c r="E57" s="13">
        <v>14.7</v>
      </c>
      <c r="F57" s="13">
        <v>48.091983999999997</v>
      </c>
      <c r="G57" s="13">
        <v>39.198360000000001</v>
      </c>
      <c r="H57" s="13">
        <v>36.119999</v>
      </c>
    </row>
    <row r="58" spans="1:8">
      <c r="A58" s="13">
        <v>19.605333000000002</v>
      </c>
      <c r="B58" s="13">
        <v>51.502499</v>
      </c>
      <c r="C58" s="13">
        <v>311.76001000000002</v>
      </c>
      <c r="D58" s="13">
        <v>173.58999600000001</v>
      </c>
      <c r="E58" s="13">
        <v>14.23</v>
      </c>
      <c r="F58" s="13">
        <v>48.702278</v>
      </c>
      <c r="G58" s="13">
        <v>38.744830999999998</v>
      </c>
      <c r="H58" s="13">
        <v>36.209999000000003</v>
      </c>
    </row>
    <row r="59" spans="1:8">
      <c r="A59" s="13">
        <v>19.593332</v>
      </c>
      <c r="B59" s="13">
        <v>50.866501</v>
      </c>
      <c r="C59" s="13">
        <v>312.459991</v>
      </c>
      <c r="D59" s="13">
        <v>172</v>
      </c>
      <c r="E59" s="13">
        <v>14.33</v>
      </c>
      <c r="F59" s="13">
        <v>48.709907999999999</v>
      </c>
      <c r="G59" s="13">
        <v>39.446601999999999</v>
      </c>
      <c r="H59" s="13">
        <v>36.470001000000003</v>
      </c>
    </row>
    <row r="60" spans="1:8">
      <c r="A60" s="13">
        <v>19.994667</v>
      </c>
      <c r="B60" s="13">
        <v>51.865501000000002</v>
      </c>
      <c r="C60" s="13">
        <v>313.29998799999998</v>
      </c>
      <c r="D60" s="13">
        <v>173.86000100000001</v>
      </c>
      <c r="E60" s="13">
        <v>14.13</v>
      </c>
      <c r="F60" s="13">
        <v>48.839599999999997</v>
      </c>
      <c r="G60" s="13">
        <v>40.363190000000003</v>
      </c>
      <c r="H60" s="13">
        <v>37.889999000000003</v>
      </c>
    </row>
    <row r="61" spans="1:8">
      <c r="A61" s="13">
        <v>20.076668000000002</v>
      </c>
      <c r="B61" s="13">
        <v>51.219002000000003</v>
      </c>
      <c r="C61" s="13">
        <v>313.35998499999999</v>
      </c>
      <c r="D61" s="13">
        <v>176.070007</v>
      </c>
      <c r="E61" s="13">
        <v>11.03</v>
      </c>
      <c r="F61" s="13">
        <v>48.618369999999999</v>
      </c>
      <c r="G61" s="13">
        <v>42.146248</v>
      </c>
      <c r="H61" s="13">
        <v>38.340000000000003</v>
      </c>
    </row>
    <row r="62" spans="1:8">
      <c r="A62" s="13">
        <v>18.963332999999999</v>
      </c>
      <c r="B62" s="13">
        <v>51.186000999999997</v>
      </c>
      <c r="C62" s="13">
        <v>311.69000199999999</v>
      </c>
      <c r="D62" s="13">
        <v>174.020004</v>
      </c>
      <c r="E62" s="13">
        <v>10.97</v>
      </c>
      <c r="F62" s="13">
        <v>48.481051999999998</v>
      </c>
      <c r="G62" s="13">
        <v>42.222614</v>
      </c>
      <c r="H62" s="13">
        <v>37.75</v>
      </c>
    </row>
    <row r="63" spans="1:8">
      <c r="A63" s="13">
        <v>19.606000999999999</v>
      </c>
      <c r="B63" s="13">
        <v>52.410499999999999</v>
      </c>
      <c r="C63" s="13">
        <v>320.08999599999999</v>
      </c>
      <c r="D63" s="13">
        <v>176.61000100000001</v>
      </c>
      <c r="E63" s="13">
        <v>10.79</v>
      </c>
      <c r="F63" s="13">
        <v>48.969292000000003</v>
      </c>
      <c r="G63" s="13">
        <v>43.879150000000003</v>
      </c>
      <c r="H63" s="13">
        <v>39.290000999999997</v>
      </c>
    </row>
    <row r="64" spans="1:8">
      <c r="A64" s="13">
        <v>20.184667999999999</v>
      </c>
      <c r="B64" s="13">
        <v>52.739497999999998</v>
      </c>
      <c r="C64" s="13">
        <v>326.26001000000002</v>
      </c>
      <c r="D64" s="13">
        <v>177.970001</v>
      </c>
      <c r="E64" s="13">
        <v>10.74</v>
      </c>
      <c r="F64" s="13">
        <v>49.983916999999998</v>
      </c>
      <c r="G64" s="13">
        <v>44.196617000000003</v>
      </c>
      <c r="H64" s="13">
        <v>38.650002000000001</v>
      </c>
    </row>
    <row r="65" spans="1:8">
      <c r="A65" s="13">
        <v>20.131332</v>
      </c>
      <c r="B65" s="13">
        <v>52.695498999999998</v>
      </c>
      <c r="C65" s="13">
        <v>326.89001500000001</v>
      </c>
      <c r="D65" s="13">
        <v>178.91999799999999</v>
      </c>
      <c r="E65" s="13">
        <v>10.97</v>
      </c>
      <c r="F65" s="13">
        <v>49.999172000000002</v>
      </c>
      <c r="G65" s="13">
        <v>44.409058000000002</v>
      </c>
      <c r="H65" s="13">
        <v>38.909999999999997</v>
      </c>
    </row>
    <row r="66" spans="1:8">
      <c r="A66" s="13">
        <v>20.456666999999999</v>
      </c>
      <c r="B66" s="13">
        <v>54.137999999999998</v>
      </c>
      <c r="C66" s="13">
        <v>330.29998799999998</v>
      </c>
      <c r="D66" s="13">
        <v>182.66000399999999</v>
      </c>
      <c r="E66" s="13">
        <v>11.01</v>
      </c>
      <c r="F66" s="13">
        <v>50.342472000000001</v>
      </c>
      <c r="G66" s="13">
        <v>44.721733</v>
      </c>
      <c r="H66" s="13">
        <v>39</v>
      </c>
    </row>
    <row r="67" spans="1:8">
      <c r="A67" s="13">
        <v>20.334667</v>
      </c>
      <c r="B67" s="13">
        <v>54.878501999999997</v>
      </c>
      <c r="C67" s="13">
        <v>329.60000600000001</v>
      </c>
      <c r="D67" s="13">
        <v>185.529999</v>
      </c>
      <c r="E67" s="13">
        <v>11.01</v>
      </c>
      <c r="F67" s="13">
        <v>50.479793999999998</v>
      </c>
      <c r="G67" s="13">
        <v>45.361431000000003</v>
      </c>
      <c r="H67" s="13">
        <v>39.709999000000003</v>
      </c>
    </row>
    <row r="68" spans="1:8">
      <c r="A68" s="13">
        <v>20.070667</v>
      </c>
      <c r="B68" s="13">
        <v>54.912998000000002</v>
      </c>
      <c r="C68" s="13">
        <v>326.459991</v>
      </c>
      <c r="D68" s="13">
        <v>186.990005</v>
      </c>
      <c r="E68" s="13">
        <v>11.04</v>
      </c>
      <c r="F68" s="13">
        <v>50.205151000000001</v>
      </c>
      <c r="G68" s="13">
        <v>45.188910999999997</v>
      </c>
      <c r="H68" s="13">
        <v>38.919998</v>
      </c>
    </row>
    <row r="69" spans="1:8">
      <c r="A69" s="13">
        <v>19.464666000000001</v>
      </c>
      <c r="B69" s="13">
        <v>55.009998000000003</v>
      </c>
      <c r="C69" s="13">
        <v>328.52999899999998</v>
      </c>
      <c r="D69" s="13">
        <v>186.63999899999999</v>
      </c>
      <c r="E69" s="13">
        <v>10.98</v>
      </c>
      <c r="F69" s="13">
        <v>49.884749999999997</v>
      </c>
      <c r="G69" s="13">
        <v>45.083488000000003</v>
      </c>
      <c r="H69" s="13">
        <v>39.330002</v>
      </c>
    </row>
    <row r="70" spans="1:8">
      <c r="A70" s="13">
        <v>18.945333000000002</v>
      </c>
      <c r="B70" s="13">
        <v>53.961497999999999</v>
      </c>
      <c r="C70" s="13">
        <v>326.13000499999998</v>
      </c>
      <c r="D70" s="13">
        <v>184.320007</v>
      </c>
      <c r="E70" s="13">
        <v>10.65</v>
      </c>
      <c r="F70" s="13">
        <v>49.396503000000003</v>
      </c>
      <c r="G70" s="13">
        <v>44.673743999999999</v>
      </c>
      <c r="H70" s="13">
        <v>38.880001</v>
      </c>
    </row>
    <row r="71" spans="1:8">
      <c r="A71" s="13">
        <v>19.098666999999999</v>
      </c>
      <c r="B71" s="13">
        <v>54.088501000000001</v>
      </c>
      <c r="C71" s="13">
        <v>328.19000199999999</v>
      </c>
      <c r="D71" s="13">
        <v>183.199997</v>
      </c>
      <c r="E71" s="13">
        <v>10.58</v>
      </c>
      <c r="F71" s="13">
        <v>49.381245</v>
      </c>
      <c r="G71" s="13">
        <v>45.090663999999997</v>
      </c>
      <c r="H71" s="13">
        <v>39.139999000000003</v>
      </c>
    </row>
    <row r="72" spans="1:8">
      <c r="A72" s="13">
        <v>18.969334</v>
      </c>
      <c r="B72" s="13">
        <v>53.929501000000002</v>
      </c>
      <c r="C72" s="13">
        <v>325.22000100000002</v>
      </c>
      <c r="D72" s="13">
        <v>183.759995</v>
      </c>
      <c r="E72" s="13">
        <v>10.57</v>
      </c>
      <c r="F72" s="13">
        <v>48.854861999999997</v>
      </c>
      <c r="G72" s="13">
        <v>44.805534000000002</v>
      </c>
      <c r="H72" s="13">
        <v>39.130001</v>
      </c>
    </row>
    <row r="73" spans="1:8">
      <c r="A73" s="13">
        <v>18.454666</v>
      </c>
      <c r="B73" s="13">
        <v>53.318001000000002</v>
      </c>
      <c r="C73" s="13">
        <v>324.17999300000002</v>
      </c>
      <c r="D73" s="13">
        <v>182.679993</v>
      </c>
      <c r="E73" s="13">
        <v>10.58</v>
      </c>
      <c r="F73" s="13">
        <v>49.160010999999997</v>
      </c>
      <c r="G73" s="13">
        <v>44.642592999999998</v>
      </c>
      <c r="H73" s="13">
        <v>38.060001</v>
      </c>
    </row>
    <row r="74" spans="1:8">
      <c r="A74" s="13">
        <v>18.966000000000001</v>
      </c>
      <c r="B74" s="13">
        <v>53.978999999999999</v>
      </c>
      <c r="C74" s="13">
        <v>331.82000699999998</v>
      </c>
      <c r="D74" s="13">
        <v>184.490005</v>
      </c>
      <c r="E74" s="13">
        <v>10.71</v>
      </c>
      <c r="F74" s="13">
        <v>49.495682000000002</v>
      </c>
      <c r="G74" s="13">
        <v>44.958893000000003</v>
      </c>
      <c r="H74" s="13">
        <v>38.840000000000003</v>
      </c>
    </row>
    <row r="75" spans="1:8">
      <c r="A75" s="13">
        <v>18.334</v>
      </c>
      <c r="B75" s="13">
        <v>53.486499999999999</v>
      </c>
      <c r="C75" s="13">
        <v>331.61999500000002</v>
      </c>
      <c r="D75" s="13">
        <v>183.800003</v>
      </c>
      <c r="E75" s="13">
        <v>10.74</v>
      </c>
      <c r="F75" s="13">
        <v>49.617736999999998</v>
      </c>
      <c r="G75" s="13">
        <v>44.846260000000001</v>
      </c>
      <c r="H75" s="13">
        <v>38.740001999999997</v>
      </c>
    </row>
    <row r="76" spans="1:8">
      <c r="A76" s="13">
        <v>18.604668</v>
      </c>
      <c r="B76" s="13">
        <v>53.984501000000002</v>
      </c>
      <c r="C76" s="13">
        <v>344.72000100000002</v>
      </c>
      <c r="D76" s="13">
        <v>186.89999399999999</v>
      </c>
      <c r="E76" s="13">
        <v>10.65</v>
      </c>
      <c r="F76" s="13">
        <v>50.167014999999999</v>
      </c>
      <c r="G76" s="13">
        <v>45.133797000000001</v>
      </c>
      <c r="H76" s="13">
        <v>38.490001999999997</v>
      </c>
    </row>
    <row r="77" spans="1:8">
      <c r="A77" s="13">
        <v>18.523333000000001</v>
      </c>
      <c r="B77" s="13">
        <v>53.962001999999998</v>
      </c>
      <c r="C77" s="13">
        <v>349.290009</v>
      </c>
      <c r="D77" s="13">
        <v>185.929993</v>
      </c>
      <c r="E77" s="13">
        <v>10.6</v>
      </c>
      <c r="F77" s="13">
        <v>49.983916999999998</v>
      </c>
      <c r="G77" s="13">
        <v>45.083488000000003</v>
      </c>
      <c r="H77" s="13">
        <v>38.299999</v>
      </c>
    </row>
    <row r="78" spans="1:8">
      <c r="A78" s="13">
        <v>18.59</v>
      </c>
      <c r="B78" s="13">
        <v>53.783000999999999</v>
      </c>
      <c r="C78" s="13">
        <v>351.290009</v>
      </c>
      <c r="D78" s="13">
        <v>184.91999799999999</v>
      </c>
      <c r="E78" s="13">
        <v>10.71</v>
      </c>
      <c r="F78" s="13">
        <v>50.182277999999997</v>
      </c>
      <c r="G78" s="13">
        <v>45.186512</v>
      </c>
      <c r="H78" s="13">
        <v>38.729999999999997</v>
      </c>
    </row>
    <row r="79" spans="1:8">
      <c r="A79" s="13">
        <v>18.917334</v>
      </c>
      <c r="B79" s="13">
        <v>53.015999000000001</v>
      </c>
      <c r="C79" s="13">
        <v>349.73001099999999</v>
      </c>
      <c r="D79" s="13">
        <v>185.740005</v>
      </c>
      <c r="E79" s="13">
        <v>10.55</v>
      </c>
      <c r="F79" s="13">
        <v>50.815460000000002</v>
      </c>
      <c r="G79" s="13">
        <v>45.023581999999998</v>
      </c>
      <c r="H79" s="13">
        <v>38.369999</v>
      </c>
    </row>
    <row r="80" spans="1:8">
      <c r="A80" s="13">
        <v>19.448</v>
      </c>
      <c r="B80" s="13">
        <v>53.389999000000003</v>
      </c>
      <c r="C80" s="13">
        <v>353.540009</v>
      </c>
      <c r="D80" s="13">
        <v>187.66999799999999</v>
      </c>
      <c r="E80" s="13">
        <v>10.97</v>
      </c>
      <c r="F80" s="13">
        <v>51.196902999999999</v>
      </c>
      <c r="G80" s="13">
        <v>44.927731000000001</v>
      </c>
      <c r="H80" s="13">
        <v>38.18</v>
      </c>
    </row>
    <row r="81" spans="1:8">
      <c r="A81" s="13">
        <v>18.981999999999999</v>
      </c>
      <c r="B81" s="13">
        <v>54.249499999999998</v>
      </c>
      <c r="C81" s="13">
        <v>351.60000600000001</v>
      </c>
      <c r="D81" s="13">
        <v>191.779999</v>
      </c>
      <c r="E81" s="13">
        <v>11.39</v>
      </c>
      <c r="F81" s="13">
        <v>51.273197000000003</v>
      </c>
      <c r="G81" s="13">
        <v>44.776772000000001</v>
      </c>
      <c r="H81" s="13">
        <v>37.479999999999997</v>
      </c>
    </row>
    <row r="82" spans="1:8">
      <c r="A82" s="13">
        <v>19.454666</v>
      </c>
      <c r="B82" s="13">
        <v>55.974997999999999</v>
      </c>
      <c r="C82" s="13">
        <v>359.92999300000002</v>
      </c>
      <c r="D82" s="13">
        <v>193.990005</v>
      </c>
      <c r="E82" s="13">
        <v>11.63</v>
      </c>
      <c r="F82" s="13">
        <v>51.303699000000002</v>
      </c>
      <c r="G82" s="13">
        <v>45.584282000000002</v>
      </c>
      <c r="H82" s="13">
        <v>36.450001</v>
      </c>
    </row>
    <row r="83" spans="1:8">
      <c r="A83" s="13">
        <v>19.782667</v>
      </c>
      <c r="B83" s="13">
        <v>56.964500000000001</v>
      </c>
      <c r="C83" s="13">
        <v>361.80999800000001</v>
      </c>
      <c r="D83" s="13">
        <v>193.279999</v>
      </c>
      <c r="E83" s="13">
        <v>12.32</v>
      </c>
      <c r="F83" s="13">
        <v>51.60886</v>
      </c>
      <c r="G83" s="13">
        <v>45.965271000000001</v>
      </c>
      <c r="H83" s="13">
        <v>37.360000999999997</v>
      </c>
    </row>
    <row r="84" spans="1:8">
      <c r="A84" s="13">
        <v>19.408667000000001</v>
      </c>
      <c r="B84" s="13">
        <v>56.983001999999999</v>
      </c>
      <c r="C84" s="13">
        <v>365.79998799999998</v>
      </c>
      <c r="D84" s="13">
        <v>192.94000199999999</v>
      </c>
      <c r="E84" s="13">
        <v>12.93</v>
      </c>
      <c r="F84" s="13">
        <v>51.280819000000001</v>
      </c>
      <c r="G84" s="13">
        <v>46.319904000000001</v>
      </c>
      <c r="H84" s="13">
        <v>37.659999999999997</v>
      </c>
    </row>
    <row r="85" spans="1:8">
      <c r="A85" s="13">
        <v>21.299999</v>
      </c>
      <c r="B85" s="13">
        <v>56.844002000000003</v>
      </c>
      <c r="C85" s="13">
        <v>367.45001200000002</v>
      </c>
      <c r="D85" s="13">
        <v>191.33999600000001</v>
      </c>
      <c r="E85" s="13">
        <v>13.13</v>
      </c>
      <c r="F85" s="13">
        <v>51.250298000000001</v>
      </c>
      <c r="G85" s="13">
        <v>46.480437999999999</v>
      </c>
      <c r="H85" s="13">
        <v>38.150002000000001</v>
      </c>
    </row>
    <row r="86" spans="1:8">
      <c r="A86" s="13">
        <v>21.072666000000002</v>
      </c>
      <c r="B86" s="13">
        <v>56.193001000000002</v>
      </c>
      <c r="C86" s="13">
        <v>361.39999399999999</v>
      </c>
      <c r="D86" s="13">
        <v>188.179993</v>
      </c>
      <c r="E86" s="13">
        <v>12.73</v>
      </c>
      <c r="F86" s="13">
        <v>51.181640999999999</v>
      </c>
      <c r="G86" s="13">
        <v>46.355834999999999</v>
      </c>
      <c r="H86" s="13">
        <v>38.57</v>
      </c>
    </row>
    <row r="87" spans="1:8">
      <c r="A87" s="13">
        <v>21.177333999999998</v>
      </c>
      <c r="B87" s="13">
        <v>56.043498999999997</v>
      </c>
      <c r="C87" s="13">
        <v>360.57000699999998</v>
      </c>
      <c r="D87" s="13">
        <v>189.10000600000001</v>
      </c>
      <c r="E87" s="13">
        <v>13.08</v>
      </c>
      <c r="F87" s="13">
        <v>51.082462</v>
      </c>
      <c r="G87" s="13">
        <v>45.934116000000003</v>
      </c>
      <c r="H87" s="13">
        <v>37.529998999999997</v>
      </c>
    </row>
    <row r="88" spans="1:8">
      <c r="A88" s="13">
        <v>22.139999</v>
      </c>
      <c r="B88" s="13">
        <v>56.499499999999998</v>
      </c>
      <c r="C88" s="13">
        <v>361.45001200000002</v>
      </c>
      <c r="D88" s="13">
        <v>191.53999300000001</v>
      </c>
      <c r="E88" s="13">
        <v>13.17</v>
      </c>
      <c r="F88" s="13">
        <v>50.952781999999999</v>
      </c>
      <c r="G88" s="13">
        <v>45.821494999999999</v>
      </c>
      <c r="H88" s="13">
        <v>37.909999999999997</v>
      </c>
    </row>
    <row r="89" spans="1:8">
      <c r="A89" s="13">
        <v>22.851334000000001</v>
      </c>
      <c r="B89" s="13">
        <v>56.966000000000001</v>
      </c>
      <c r="C89" s="13">
        <v>363.82998700000002</v>
      </c>
      <c r="D89" s="13">
        <v>192.39999399999999</v>
      </c>
      <c r="E89" s="13">
        <v>13.42</v>
      </c>
      <c r="F89" s="13">
        <v>51.21978</v>
      </c>
      <c r="G89" s="13">
        <v>46.073096999999997</v>
      </c>
      <c r="H89" s="13">
        <v>37.939999</v>
      </c>
    </row>
    <row r="90" spans="1:8">
      <c r="A90" s="13">
        <v>22.985332</v>
      </c>
      <c r="B90" s="13">
        <v>56.739497999999998</v>
      </c>
      <c r="C90" s="13">
        <v>379.92999300000002</v>
      </c>
      <c r="D90" s="13">
        <v>192.41000399999999</v>
      </c>
      <c r="E90" s="13">
        <v>13.62</v>
      </c>
      <c r="F90" s="13">
        <v>50.258555999999999</v>
      </c>
      <c r="G90" s="13">
        <v>45.694507999999999</v>
      </c>
      <c r="H90" s="13">
        <v>37.990001999999997</v>
      </c>
    </row>
    <row r="91" spans="1:8">
      <c r="A91" s="13">
        <v>23.847999999999999</v>
      </c>
      <c r="B91" s="13">
        <v>57.605998999999997</v>
      </c>
      <c r="C91" s="13">
        <v>392.86999500000002</v>
      </c>
      <c r="D91" s="13">
        <v>196.80999800000001</v>
      </c>
      <c r="E91" s="13">
        <v>13.87</v>
      </c>
      <c r="F91" s="13">
        <v>51.090096000000003</v>
      </c>
      <c r="G91" s="13">
        <v>45.718468000000001</v>
      </c>
      <c r="H91" s="13">
        <v>38.849997999999999</v>
      </c>
    </row>
    <row r="92" spans="1:8">
      <c r="A92" s="13">
        <v>23.878</v>
      </c>
      <c r="B92" s="13">
        <v>57.612999000000002</v>
      </c>
      <c r="C92" s="13">
        <v>391.98001099999999</v>
      </c>
      <c r="D92" s="13">
        <v>195.85000600000001</v>
      </c>
      <c r="E92" s="13">
        <v>14.02</v>
      </c>
      <c r="F92" s="13">
        <v>51.135868000000002</v>
      </c>
      <c r="G92" s="13">
        <v>45.248824999999997</v>
      </c>
      <c r="H92" s="13">
        <v>39.32</v>
      </c>
    </row>
    <row r="93" spans="1:8">
      <c r="A93" s="13">
        <v>24.722000000000001</v>
      </c>
      <c r="B93" s="13">
        <v>58.673000000000002</v>
      </c>
      <c r="C93" s="13">
        <v>390.39999399999999</v>
      </c>
      <c r="D93" s="13">
        <v>198.30999800000001</v>
      </c>
      <c r="E93" s="13">
        <v>14.05</v>
      </c>
      <c r="F93" s="13">
        <v>50.167014999999999</v>
      </c>
      <c r="G93" s="13">
        <v>45.224865000000001</v>
      </c>
      <c r="H93" s="13">
        <v>38.290000999999997</v>
      </c>
    </row>
    <row r="94" spans="1:8">
      <c r="A94" s="13">
        <v>23.503332</v>
      </c>
      <c r="B94" s="13">
        <v>58.402999999999999</v>
      </c>
      <c r="C94" s="13">
        <v>404.98001099999999</v>
      </c>
      <c r="D94" s="13">
        <v>197.490005</v>
      </c>
      <c r="E94" s="13">
        <v>13.31</v>
      </c>
      <c r="F94" s="13">
        <v>50.243301000000002</v>
      </c>
      <c r="G94" s="13">
        <v>44.494041000000003</v>
      </c>
      <c r="H94" s="13">
        <v>37.860000999999997</v>
      </c>
    </row>
    <row r="95" spans="1:8">
      <c r="A95" s="13">
        <v>24.148001000000001</v>
      </c>
      <c r="B95" s="13">
        <v>58.492001000000002</v>
      </c>
      <c r="C95" s="13">
        <v>416.76001000000002</v>
      </c>
      <c r="D95" s="13">
        <v>202</v>
      </c>
      <c r="E95" s="13">
        <v>12.8</v>
      </c>
      <c r="F95" s="13">
        <v>50.632365999999998</v>
      </c>
      <c r="G95" s="13">
        <v>44.688125999999997</v>
      </c>
      <c r="H95" s="13">
        <v>38.139999000000003</v>
      </c>
    </row>
    <row r="96" spans="1:8">
      <c r="A96" s="13">
        <v>23.167334</v>
      </c>
      <c r="B96" s="13">
        <v>57.882998999999998</v>
      </c>
      <c r="C96" s="13">
        <v>415.44000199999999</v>
      </c>
      <c r="D96" s="13">
        <v>201.5</v>
      </c>
      <c r="E96" s="13">
        <v>13.24</v>
      </c>
      <c r="F96" s="13">
        <v>50.167014999999999</v>
      </c>
      <c r="G96" s="13">
        <v>44.438918999999999</v>
      </c>
      <c r="H96" s="13">
        <v>37.619999</v>
      </c>
    </row>
    <row r="97" spans="1:8">
      <c r="A97" s="13">
        <v>22.242000999999998</v>
      </c>
      <c r="B97" s="13">
        <v>57.773997999999999</v>
      </c>
      <c r="C97" s="13">
        <v>411.08999599999999</v>
      </c>
      <c r="D97" s="13">
        <v>201.740005</v>
      </c>
      <c r="E97" s="13">
        <v>13.2</v>
      </c>
      <c r="F97" s="13">
        <v>50.701031</v>
      </c>
      <c r="G97" s="13">
        <v>44.309531999999997</v>
      </c>
      <c r="H97" s="13">
        <v>37.599997999999999</v>
      </c>
    </row>
    <row r="98" spans="1:8">
      <c r="A98" s="13">
        <v>22.200665999999998</v>
      </c>
      <c r="B98" s="13">
        <v>56.240501000000002</v>
      </c>
      <c r="C98" s="13">
        <v>384.48001099999999</v>
      </c>
      <c r="D98" s="13">
        <v>196.35000600000001</v>
      </c>
      <c r="E98" s="13">
        <v>13.1</v>
      </c>
      <c r="F98" s="13">
        <v>50.601849000000001</v>
      </c>
      <c r="G98" s="13">
        <v>43.650593000000001</v>
      </c>
      <c r="H98" s="13">
        <v>39.409999999999997</v>
      </c>
    </row>
    <row r="99" spans="1:8">
      <c r="A99" s="13">
        <v>22.799999</v>
      </c>
      <c r="B99" s="13">
        <v>55.923000000000002</v>
      </c>
      <c r="C99" s="13">
        <v>399.39001500000001</v>
      </c>
      <c r="D99" s="13">
        <v>199</v>
      </c>
      <c r="E99" s="13">
        <v>13</v>
      </c>
      <c r="F99" s="13">
        <v>50.533194999999999</v>
      </c>
      <c r="G99" s="13">
        <v>44.192112000000002</v>
      </c>
      <c r="H99" s="13">
        <v>39.380001</v>
      </c>
    </row>
    <row r="100" spans="1:8">
      <c r="A100" s="13">
        <v>22.966667000000001</v>
      </c>
      <c r="B100" s="13">
        <v>55.199001000000003</v>
      </c>
      <c r="C100" s="13">
        <v>390.39001500000001</v>
      </c>
      <c r="D100" s="13">
        <v>195.83999600000001</v>
      </c>
      <c r="E100" s="13">
        <v>12.82</v>
      </c>
      <c r="F100" s="13">
        <v>50.556083999999998</v>
      </c>
      <c r="G100" s="13">
        <v>44.127419000000003</v>
      </c>
      <c r="H100" s="13">
        <v>38.659999999999997</v>
      </c>
    </row>
    <row r="101" spans="1:8">
      <c r="A101" s="13">
        <v>23.328666999999999</v>
      </c>
      <c r="B101" s="13">
        <v>55.710999000000001</v>
      </c>
      <c r="C101" s="13">
        <v>395.42001299999998</v>
      </c>
      <c r="D101" s="13">
        <v>196.229996</v>
      </c>
      <c r="E101" s="13">
        <v>13.4</v>
      </c>
      <c r="F101" s="13">
        <v>51.284401000000003</v>
      </c>
      <c r="G101" s="13">
        <v>44.448501999999998</v>
      </c>
      <c r="H101" s="13">
        <v>38.779998999999997</v>
      </c>
    </row>
    <row r="102" spans="1:8">
      <c r="A102" s="13">
        <v>22.863333000000001</v>
      </c>
      <c r="B102" s="13">
        <v>55.782501000000003</v>
      </c>
      <c r="C102" s="13">
        <v>391.42999300000002</v>
      </c>
      <c r="D102" s="13">
        <v>194.320007</v>
      </c>
      <c r="E102" s="13">
        <v>13.09</v>
      </c>
      <c r="F102" s="13">
        <v>51.408360000000002</v>
      </c>
      <c r="G102" s="13">
        <v>44.355052999999998</v>
      </c>
      <c r="H102" s="13">
        <v>38.330002</v>
      </c>
    </row>
    <row r="103" spans="1:8">
      <c r="A103" s="13">
        <v>22.337999</v>
      </c>
      <c r="B103" s="13">
        <v>56.373001000000002</v>
      </c>
      <c r="C103" s="13">
        <v>398.17999300000002</v>
      </c>
      <c r="D103" s="13">
        <v>197.36000100000001</v>
      </c>
      <c r="E103" s="13">
        <v>13.15</v>
      </c>
      <c r="F103" s="13">
        <v>50.858260999999999</v>
      </c>
      <c r="G103" s="13">
        <v>44.851058999999999</v>
      </c>
      <c r="H103" s="13">
        <v>38.409999999999997</v>
      </c>
    </row>
    <row r="104" spans="1:8">
      <c r="A104" s="13">
        <v>20.724001000000001</v>
      </c>
      <c r="B104" s="13">
        <v>55.144500999999998</v>
      </c>
      <c r="C104" s="13">
        <v>390.51998900000001</v>
      </c>
      <c r="D104" s="13">
        <v>192.729996</v>
      </c>
      <c r="E104" s="13">
        <v>13.15</v>
      </c>
      <c r="F104" s="13">
        <v>51.509098000000002</v>
      </c>
      <c r="G104" s="13">
        <v>44.069912000000002</v>
      </c>
      <c r="H104" s="13">
        <v>38.490001999999997</v>
      </c>
    </row>
    <row r="105" spans="1:8">
      <c r="A105" s="13">
        <v>20.610665999999998</v>
      </c>
      <c r="B105" s="13">
        <v>56.213501000000001</v>
      </c>
      <c r="C105" s="13">
        <v>398.39001500000001</v>
      </c>
      <c r="D105" s="13">
        <v>198.449997</v>
      </c>
      <c r="E105" s="13">
        <v>13.21</v>
      </c>
      <c r="F105" s="13">
        <v>52.105685999999999</v>
      </c>
      <c r="G105" s="13">
        <v>44.424540999999998</v>
      </c>
      <c r="H105" s="13">
        <v>40.150002000000001</v>
      </c>
    </row>
    <row r="106" spans="1:8">
      <c r="A106" s="13">
        <v>20.593332</v>
      </c>
      <c r="B106" s="13">
        <v>57.008499</v>
      </c>
      <c r="C106" s="13">
        <v>408.25</v>
      </c>
      <c r="D106" s="13">
        <v>203.229996</v>
      </c>
      <c r="E106" s="13">
        <v>13.53</v>
      </c>
      <c r="F106" s="13">
        <v>52.640312000000002</v>
      </c>
      <c r="G106" s="13">
        <v>45.040351999999999</v>
      </c>
      <c r="H106" s="13">
        <v>40.090000000000003</v>
      </c>
    </row>
    <row r="107" spans="1:8">
      <c r="A107" s="13">
        <v>21.233999000000001</v>
      </c>
      <c r="B107" s="13">
        <v>57.702499000000003</v>
      </c>
      <c r="C107" s="13">
        <v>418.97000100000002</v>
      </c>
      <c r="D107" s="13">
        <v>204.740005</v>
      </c>
      <c r="E107" s="13">
        <v>13.65</v>
      </c>
      <c r="F107" s="13">
        <v>52.121189000000001</v>
      </c>
      <c r="G107" s="13">
        <v>45.665740999999997</v>
      </c>
      <c r="H107" s="13">
        <v>40.509998000000003</v>
      </c>
    </row>
    <row r="108" spans="1:8">
      <c r="A108" s="13">
        <v>21.497999</v>
      </c>
      <c r="B108" s="13">
        <v>57.641998000000001</v>
      </c>
      <c r="C108" s="13">
        <v>415.63000499999998</v>
      </c>
      <c r="D108" s="13">
        <v>203.53999300000001</v>
      </c>
      <c r="E108" s="13">
        <v>13.31</v>
      </c>
      <c r="F108" s="13">
        <v>51.958480999999999</v>
      </c>
      <c r="G108" s="13">
        <v>45.610633999999997</v>
      </c>
      <c r="H108" s="13">
        <v>41.57</v>
      </c>
    </row>
    <row r="109" spans="1:8">
      <c r="A109" s="13">
        <v>21.263999999999999</v>
      </c>
      <c r="B109" s="13">
        <v>57.695</v>
      </c>
      <c r="C109" s="13">
        <v>418.64999399999999</v>
      </c>
      <c r="D109" s="13">
        <v>202.53999300000001</v>
      </c>
      <c r="E109" s="13">
        <v>13.4</v>
      </c>
      <c r="F109" s="13">
        <v>51.648560000000003</v>
      </c>
      <c r="G109" s="13">
        <v>45.018787000000003</v>
      </c>
      <c r="H109" s="13">
        <v>40.450001</v>
      </c>
    </row>
    <row r="110" spans="1:8">
      <c r="A110" s="13">
        <v>21.114000000000001</v>
      </c>
      <c r="B110" s="13">
        <v>59.173999999999999</v>
      </c>
      <c r="C110" s="13">
        <v>413.5</v>
      </c>
      <c r="D110" s="13">
        <v>206.91999799999999</v>
      </c>
      <c r="E110" s="13">
        <v>13.65</v>
      </c>
      <c r="F110" s="13">
        <v>51.819012000000001</v>
      </c>
      <c r="G110" s="13">
        <v>45.773567</v>
      </c>
      <c r="H110" s="13">
        <v>40.709999000000003</v>
      </c>
    </row>
    <row r="111" spans="1:8">
      <c r="A111" s="13">
        <v>21.257999000000002</v>
      </c>
      <c r="B111" s="13">
        <v>59.441001999999997</v>
      </c>
      <c r="C111" s="13">
        <v>395.79998799999998</v>
      </c>
      <c r="D111" s="13">
        <v>207.320007</v>
      </c>
      <c r="E111" s="13">
        <v>13.36</v>
      </c>
      <c r="F111" s="13">
        <v>51.741543</v>
      </c>
      <c r="G111" s="13">
        <v>45.845458999999998</v>
      </c>
      <c r="H111" s="13">
        <v>40.270000000000003</v>
      </c>
    </row>
    <row r="112" spans="1:8">
      <c r="A112" s="13">
        <v>20.673331999999998</v>
      </c>
      <c r="B112" s="13">
        <v>59.193001000000002</v>
      </c>
      <c r="C112" s="13">
        <v>400.48001099999999</v>
      </c>
      <c r="D112" s="13">
        <v>207.229996</v>
      </c>
      <c r="E112" s="13">
        <v>13.07</v>
      </c>
      <c r="F112" s="13">
        <v>51.206921000000001</v>
      </c>
      <c r="G112" s="13">
        <v>45.744819999999997</v>
      </c>
      <c r="H112" s="13">
        <v>39.689999</v>
      </c>
    </row>
    <row r="113" spans="1:8">
      <c r="A113" s="13">
        <v>21.512667</v>
      </c>
      <c r="B113" s="13">
        <v>59.939999</v>
      </c>
      <c r="C113" s="13">
        <v>379.48001099999999</v>
      </c>
      <c r="D113" s="13">
        <v>209.990005</v>
      </c>
      <c r="E113" s="13">
        <v>13.42</v>
      </c>
      <c r="F113" s="13">
        <v>50.788525</v>
      </c>
      <c r="G113" s="13">
        <v>45.874217999999999</v>
      </c>
      <c r="H113" s="13">
        <v>40.119999</v>
      </c>
    </row>
    <row r="114" spans="1:8">
      <c r="A114" s="13">
        <v>21.59</v>
      </c>
      <c r="B114" s="13">
        <v>59.793998999999999</v>
      </c>
      <c r="C114" s="13">
        <v>375.13000499999998</v>
      </c>
      <c r="D114" s="13">
        <v>209.36000100000001</v>
      </c>
      <c r="E114" s="13">
        <v>13.35</v>
      </c>
      <c r="F114" s="13">
        <v>50.804023999999998</v>
      </c>
      <c r="G114" s="13">
        <v>45.622622999999997</v>
      </c>
      <c r="H114" s="13">
        <v>40.970001000000003</v>
      </c>
    </row>
    <row r="115" spans="1:8">
      <c r="A115" s="13">
        <v>21.348666999999999</v>
      </c>
      <c r="B115" s="13">
        <v>59.347999999999999</v>
      </c>
      <c r="C115" s="13">
        <v>364.23001099999999</v>
      </c>
      <c r="D115" s="13">
        <v>208.08999600000001</v>
      </c>
      <c r="E115" s="13">
        <v>13.43</v>
      </c>
      <c r="F115" s="13">
        <v>51.400612000000002</v>
      </c>
      <c r="G115" s="13">
        <v>45.977252999999997</v>
      </c>
      <c r="H115" s="13">
        <v>40.909999999999997</v>
      </c>
    </row>
    <row r="116" spans="1:8">
      <c r="A116" s="13">
        <v>20.905332999999999</v>
      </c>
      <c r="B116" s="13">
        <v>59.245499000000002</v>
      </c>
      <c r="C116" s="13">
        <v>361.04998799999998</v>
      </c>
      <c r="D116" s="13">
        <v>209.94000199999999</v>
      </c>
      <c r="E116" s="13">
        <v>13.27</v>
      </c>
      <c r="F116" s="13">
        <v>51.152676</v>
      </c>
      <c r="G116" s="13">
        <v>45.871819000000002</v>
      </c>
      <c r="H116" s="13">
        <v>40.520000000000003</v>
      </c>
    </row>
    <row r="117" spans="1:8">
      <c r="A117" s="13">
        <v>20.213332999999999</v>
      </c>
      <c r="B117" s="13">
        <v>60.275002000000001</v>
      </c>
      <c r="C117" s="13">
        <v>362.66000400000001</v>
      </c>
      <c r="D117" s="13">
        <v>210.91000399999999</v>
      </c>
      <c r="E117" s="13">
        <v>13.39</v>
      </c>
      <c r="F117" s="13">
        <v>50.796264999999998</v>
      </c>
      <c r="G117" s="13">
        <v>45.912543999999997</v>
      </c>
      <c r="H117" s="13">
        <v>40.659999999999997</v>
      </c>
    </row>
    <row r="118" spans="1:8">
      <c r="A118" s="13">
        <v>19.828666999999999</v>
      </c>
      <c r="B118" s="13">
        <v>62.403998999999999</v>
      </c>
      <c r="C118" s="13">
        <v>357.32000699999998</v>
      </c>
      <c r="D118" s="13">
        <v>214.66999799999999</v>
      </c>
      <c r="E118" s="13">
        <v>13.14</v>
      </c>
      <c r="F118" s="13">
        <v>50.215159999999997</v>
      </c>
      <c r="G118" s="13">
        <v>46.245612999999999</v>
      </c>
      <c r="H118" s="13">
        <v>39.919998</v>
      </c>
    </row>
    <row r="119" spans="1:8">
      <c r="A119" s="13">
        <v>20.582666</v>
      </c>
      <c r="B119" s="13">
        <v>63.185001</v>
      </c>
      <c r="C119" s="13">
        <v>362.86999500000002</v>
      </c>
      <c r="D119" s="13">
        <v>217.5</v>
      </c>
      <c r="E119" s="13">
        <v>13.39</v>
      </c>
      <c r="F119" s="13">
        <v>50.408862999999997</v>
      </c>
      <c r="G119" s="13">
        <v>46.681725</v>
      </c>
      <c r="H119" s="13">
        <v>41.619999</v>
      </c>
    </row>
    <row r="120" spans="1:8">
      <c r="A120" s="13">
        <v>20.443332999999999</v>
      </c>
      <c r="B120" s="13">
        <v>63.416499999999999</v>
      </c>
      <c r="C120" s="13">
        <v>363.08999599999999</v>
      </c>
      <c r="D120" s="13">
        <v>176.259995</v>
      </c>
      <c r="E120" s="13">
        <v>13.37</v>
      </c>
      <c r="F120" s="13">
        <v>50.579326999999999</v>
      </c>
      <c r="G120" s="13">
        <v>46.535556999999997</v>
      </c>
      <c r="H120" s="13">
        <v>42.16</v>
      </c>
    </row>
    <row r="121" spans="1:8">
      <c r="A121" s="13">
        <v>19.812000000000001</v>
      </c>
      <c r="B121" s="13">
        <v>61.924999</v>
      </c>
      <c r="C121" s="13">
        <v>355.209991</v>
      </c>
      <c r="D121" s="13">
        <v>174.88999899999999</v>
      </c>
      <c r="E121" s="13">
        <v>12.83</v>
      </c>
      <c r="F121" s="13">
        <v>50.067962999999999</v>
      </c>
      <c r="G121" s="13">
        <v>45.761589000000001</v>
      </c>
      <c r="H121" s="13">
        <v>41.16</v>
      </c>
    </row>
    <row r="122" spans="1:8">
      <c r="A122" s="13">
        <v>19.344667000000001</v>
      </c>
      <c r="B122" s="13">
        <v>60.987000000000002</v>
      </c>
      <c r="C122" s="13">
        <v>334.959991</v>
      </c>
      <c r="D122" s="13">
        <v>171.05999800000001</v>
      </c>
      <c r="E122" s="13">
        <v>12.27</v>
      </c>
      <c r="F122" s="13">
        <v>50.098945999999998</v>
      </c>
      <c r="G122" s="13">
        <v>45.505206999999999</v>
      </c>
      <c r="H122" s="13">
        <v>41.779998999999997</v>
      </c>
    </row>
    <row r="123" spans="1:8">
      <c r="A123" s="13">
        <v>19.875999</v>
      </c>
      <c r="B123" s="13">
        <v>60.862999000000002</v>
      </c>
      <c r="C123" s="13">
        <v>337.45001200000002</v>
      </c>
      <c r="D123" s="13">
        <v>172.58000200000001</v>
      </c>
      <c r="E123" s="13">
        <v>12.5</v>
      </c>
      <c r="F123" s="13">
        <v>50.656802999999996</v>
      </c>
      <c r="G123" s="13">
        <v>45.596255999999997</v>
      </c>
      <c r="H123" s="13">
        <v>43.259998000000003</v>
      </c>
    </row>
    <row r="124" spans="1:8">
      <c r="A124" s="13">
        <v>20.056000000000001</v>
      </c>
      <c r="B124" s="13">
        <v>61.000500000000002</v>
      </c>
      <c r="C124" s="13">
        <v>338.38000499999998</v>
      </c>
      <c r="D124" s="13">
        <v>171.64999399999999</v>
      </c>
      <c r="E124" s="13">
        <v>12.38</v>
      </c>
      <c r="F124" s="13">
        <v>50.904743000000003</v>
      </c>
      <c r="G124" s="13">
        <v>48.282336999999998</v>
      </c>
      <c r="H124" s="13">
        <v>43.18</v>
      </c>
    </row>
    <row r="125" spans="1:8">
      <c r="A125" s="13">
        <v>23.302668000000001</v>
      </c>
      <c r="B125" s="13">
        <v>61.307499</v>
      </c>
      <c r="C125" s="13">
        <v>344.5</v>
      </c>
      <c r="D125" s="13">
        <v>176.36999499999999</v>
      </c>
      <c r="E125" s="13">
        <v>12.7</v>
      </c>
      <c r="F125" s="13">
        <v>50.819515000000003</v>
      </c>
      <c r="G125" s="13">
        <v>49.693668000000002</v>
      </c>
      <c r="H125" s="13">
        <v>40.150002000000001</v>
      </c>
    </row>
    <row r="126" spans="1:8">
      <c r="A126" s="13">
        <v>23.211331999999999</v>
      </c>
      <c r="B126" s="13">
        <v>61.185501000000002</v>
      </c>
      <c r="C126" s="13">
        <v>343.08999599999999</v>
      </c>
      <c r="D126" s="13">
        <v>177.779999</v>
      </c>
      <c r="E126" s="13">
        <v>12.73</v>
      </c>
      <c r="F126" s="13">
        <v>50.718792000000001</v>
      </c>
      <c r="G126" s="13">
        <v>49.837429</v>
      </c>
      <c r="H126" s="13">
        <v>41.450001</v>
      </c>
    </row>
    <row r="127" spans="1:8">
      <c r="A127" s="13">
        <v>22.799334000000002</v>
      </c>
      <c r="B127" s="13">
        <v>61.238498999999997</v>
      </c>
      <c r="C127" s="13">
        <v>350.92001299999998</v>
      </c>
      <c r="D127" s="13">
        <v>185.69000199999999</v>
      </c>
      <c r="E127" s="13">
        <v>13.05</v>
      </c>
      <c r="F127" s="13">
        <v>50.897002999999998</v>
      </c>
      <c r="G127" s="13">
        <v>50.096221999999997</v>
      </c>
      <c r="H127" s="13">
        <v>42.720001000000003</v>
      </c>
    </row>
    <row r="128" spans="1:8">
      <c r="A128" s="13">
        <v>25.304666999999998</v>
      </c>
      <c r="B128" s="13">
        <v>62.110999999999997</v>
      </c>
      <c r="C128" s="13">
        <v>351.82998700000002</v>
      </c>
      <c r="D128" s="13">
        <v>183.80999800000001</v>
      </c>
      <c r="E128" s="13">
        <v>13.12</v>
      </c>
      <c r="F128" s="13">
        <v>50.842765999999997</v>
      </c>
      <c r="G128" s="13">
        <v>49.626575000000003</v>
      </c>
      <c r="H128" s="13">
        <v>43.959999000000003</v>
      </c>
    </row>
    <row r="129" spans="1:8">
      <c r="A129" s="13">
        <v>24.689333000000001</v>
      </c>
      <c r="B129" s="13">
        <v>62.280498999999999</v>
      </c>
      <c r="C129" s="13">
        <v>347.60998499999999</v>
      </c>
      <c r="D129" s="13">
        <v>185.179993</v>
      </c>
      <c r="E129" s="13">
        <v>12.23</v>
      </c>
      <c r="F129" s="13">
        <v>50.788525</v>
      </c>
      <c r="G129" s="13">
        <v>49.660125999999998</v>
      </c>
      <c r="H129" s="13">
        <v>44.32</v>
      </c>
    </row>
    <row r="130" spans="1:8">
      <c r="A130" s="13">
        <v>23.496668</v>
      </c>
      <c r="B130" s="13">
        <v>62.455002</v>
      </c>
      <c r="C130" s="13">
        <v>349.35998499999999</v>
      </c>
      <c r="D130" s="13">
        <v>183.08999600000001</v>
      </c>
      <c r="E130" s="13">
        <v>12.31</v>
      </c>
      <c r="F130" s="13">
        <v>50.881492999999999</v>
      </c>
      <c r="G130" s="13">
        <v>50.050697</v>
      </c>
      <c r="H130" s="13">
        <v>43.049999</v>
      </c>
    </row>
    <row r="131" spans="1:8">
      <c r="A131" s="13">
        <v>23.699332999999999</v>
      </c>
      <c r="B131" s="13">
        <v>61.880501000000002</v>
      </c>
      <c r="C131" s="13">
        <v>345.86999500000002</v>
      </c>
      <c r="D131" s="13">
        <v>180.259995</v>
      </c>
      <c r="E131" s="13">
        <v>12.31</v>
      </c>
      <c r="F131" s="13">
        <v>50.284903999999997</v>
      </c>
      <c r="G131" s="13">
        <v>49.901618999999997</v>
      </c>
      <c r="H131" s="13">
        <v>42.130001</v>
      </c>
    </row>
    <row r="132" spans="1:8">
      <c r="A132" s="13">
        <v>23.760667999999999</v>
      </c>
      <c r="B132" s="13">
        <v>61.750500000000002</v>
      </c>
      <c r="C132" s="13">
        <v>341.30999800000001</v>
      </c>
      <c r="D132" s="13">
        <v>180.050003</v>
      </c>
      <c r="E132" s="13">
        <v>12.57</v>
      </c>
      <c r="F132" s="13">
        <v>50.160930999999998</v>
      </c>
      <c r="G132" s="13">
        <v>50.223827</v>
      </c>
      <c r="H132" s="13">
        <v>42.639999000000003</v>
      </c>
    </row>
    <row r="133" spans="1:8">
      <c r="A133" s="13">
        <v>23.176000999999999</v>
      </c>
      <c r="B133" s="13">
        <v>62.104999999999997</v>
      </c>
      <c r="C133" s="13">
        <v>337.48998999999998</v>
      </c>
      <c r="D133" s="13">
        <v>181.11000100000001</v>
      </c>
      <c r="E133" s="13">
        <v>12.34</v>
      </c>
      <c r="F133" s="13">
        <v>50.184176999999998</v>
      </c>
      <c r="G133" s="13">
        <v>50.435425000000002</v>
      </c>
      <c r="H133" s="13">
        <v>42.02</v>
      </c>
    </row>
    <row r="134" spans="1:8">
      <c r="A134" s="13">
        <v>22.579332000000001</v>
      </c>
      <c r="B134" s="13">
        <v>60.719002000000003</v>
      </c>
      <c r="C134" s="13">
        <v>326.39999399999999</v>
      </c>
      <c r="D134" s="13">
        <v>179.529999</v>
      </c>
      <c r="E134" s="13">
        <v>12.18</v>
      </c>
      <c r="F134" s="13">
        <v>50.649062999999998</v>
      </c>
      <c r="G134" s="13">
        <v>50.553246000000001</v>
      </c>
      <c r="H134" s="13">
        <v>41.73</v>
      </c>
    </row>
    <row r="135" spans="1:8">
      <c r="A135" s="13">
        <v>22.363333000000001</v>
      </c>
      <c r="B135" s="13">
        <v>60.324500999999998</v>
      </c>
      <c r="C135" s="13">
        <v>322.44000199999999</v>
      </c>
      <c r="D135" s="13">
        <v>174.699997</v>
      </c>
      <c r="E135" s="13">
        <v>12.17</v>
      </c>
      <c r="F135" s="13">
        <v>50.780773000000003</v>
      </c>
      <c r="G135" s="13">
        <v>51.293846000000002</v>
      </c>
      <c r="H135" s="13">
        <v>42.139999000000003</v>
      </c>
    </row>
    <row r="136" spans="1:8">
      <c r="A136" s="13">
        <v>20.366667</v>
      </c>
      <c r="B136" s="13">
        <v>60.048000000000002</v>
      </c>
      <c r="C136" s="13">
        <v>316.77999899999998</v>
      </c>
      <c r="D136" s="13">
        <v>173.800003</v>
      </c>
      <c r="E136" s="13">
        <v>11.89</v>
      </c>
      <c r="F136" s="13">
        <v>51.354129999999998</v>
      </c>
      <c r="G136" s="13">
        <v>52.318192000000003</v>
      </c>
      <c r="H136" s="13">
        <v>42.830002</v>
      </c>
    </row>
    <row r="137" spans="1:8">
      <c r="A137" s="13">
        <v>20.562667999999999</v>
      </c>
      <c r="B137" s="13">
        <v>60.388500000000001</v>
      </c>
      <c r="C137" s="13">
        <v>327.73001099999999</v>
      </c>
      <c r="D137" s="13">
        <v>172.5</v>
      </c>
      <c r="E137" s="13">
        <v>11.73</v>
      </c>
      <c r="F137" s="13">
        <v>51.540089000000002</v>
      </c>
      <c r="G137" s="13">
        <v>51.808422</v>
      </c>
      <c r="H137" s="13">
        <v>42.869999</v>
      </c>
    </row>
    <row r="138" spans="1:8">
      <c r="A138" s="13">
        <v>21.459999</v>
      </c>
      <c r="B138" s="13">
        <v>60.081001000000001</v>
      </c>
      <c r="C138" s="13">
        <v>338.01998900000001</v>
      </c>
      <c r="D138" s="13">
        <v>172.61999499999999</v>
      </c>
      <c r="E138" s="13">
        <v>11.44</v>
      </c>
      <c r="F138" s="13">
        <v>51.385128000000002</v>
      </c>
      <c r="G138" s="13">
        <v>51.707428</v>
      </c>
      <c r="H138" s="13">
        <v>43.75</v>
      </c>
    </row>
    <row r="139" spans="1:8">
      <c r="A139" s="13">
        <v>21.442667</v>
      </c>
      <c r="B139" s="13">
        <v>60.366501</v>
      </c>
      <c r="C139" s="13">
        <v>344.44000199999999</v>
      </c>
      <c r="D139" s="13">
        <v>173.63999899999999</v>
      </c>
      <c r="E139" s="13">
        <v>11.44</v>
      </c>
      <c r="F139" s="13">
        <v>50.757525999999999</v>
      </c>
      <c r="G139" s="13">
        <v>51.709834999999998</v>
      </c>
      <c r="H139" s="13">
        <v>44.099997999999999</v>
      </c>
    </row>
    <row r="140" spans="1:8">
      <c r="A140" s="13">
        <v>21.34</v>
      </c>
      <c r="B140" s="13">
        <v>60.269001000000003</v>
      </c>
      <c r="C140" s="13">
        <v>339.17001299999998</v>
      </c>
      <c r="D140" s="13">
        <v>172.89999399999999</v>
      </c>
      <c r="E140" s="13">
        <v>11.4</v>
      </c>
      <c r="F140" s="13">
        <v>50.656802999999996</v>
      </c>
      <c r="G140" s="13">
        <v>51.815638999999997</v>
      </c>
      <c r="H140" s="13">
        <v>43.700001</v>
      </c>
    </row>
    <row r="141" spans="1:8">
      <c r="A141" s="13">
        <v>21.521334</v>
      </c>
      <c r="B141" s="13">
        <v>61.032501000000003</v>
      </c>
      <c r="C141" s="13">
        <v>358.82000699999998</v>
      </c>
      <c r="D141" s="13">
        <v>174.64999399999999</v>
      </c>
      <c r="E141" s="13">
        <v>11.63</v>
      </c>
      <c r="F141" s="13">
        <v>51.067455000000002</v>
      </c>
      <c r="G141" s="13">
        <v>51.976742000000002</v>
      </c>
      <c r="H141" s="13">
        <v>44.029998999999997</v>
      </c>
    </row>
    <row r="142" spans="1:8">
      <c r="A142" s="13">
        <v>21.284666000000001</v>
      </c>
      <c r="B142" s="13">
        <v>62.091000000000001</v>
      </c>
      <c r="C142" s="13">
        <v>364.57998700000002</v>
      </c>
      <c r="D142" s="13">
        <v>177.46000699999999</v>
      </c>
      <c r="E142" s="13">
        <v>11.81</v>
      </c>
      <c r="F142" s="13">
        <v>50.997718999999996</v>
      </c>
      <c r="G142" s="13">
        <v>52.404755000000002</v>
      </c>
      <c r="H142" s="13">
        <v>44.799999</v>
      </c>
    </row>
    <row r="143" spans="1:8">
      <c r="A143" s="13">
        <v>20.790666999999999</v>
      </c>
      <c r="B143" s="13">
        <v>61.557499</v>
      </c>
      <c r="C143" s="13">
        <v>368.48998999999998</v>
      </c>
      <c r="D143" s="13">
        <v>176.259995</v>
      </c>
      <c r="E143" s="13">
        <v>11.29</v>
      </c>
      <c r="F143" s="13">
        <v>51.718296000000002</v>
      </c>
      <c r="G143" s="13">
        <v>52.827945999999997</v>
      </c>
      <c r="H143" s="13">
        <v>44.610000999999997</v>
      </c>
    </row>
    <row r="144" spans="1:8">
      <c r="A144" s="13">
        <v>20.334</v>
      </c>
      <c r="B144" s="13">
        <v>62.465000000000003</v>
      </c>
      <c r="C144" s="13">
        <v>368.040009</v>
      </c>
      <c r="D144" s="13">
        <v>175.89999399999999</v>
      </c>
      <c r="E144" s="13">
        <v>11.17</v>
      </c>
      <c r="F144" s="13">
        <v>51.633057000000001</v>
      </c>
      <c r="G144" s="13">
        <v>53.61665</v>
      </c>
      <c r="H144" s="13">
        <v>43.970001000000003</v>
      </c>
    </row>
    <row r="145" spans="1:8">
      <c r="A145" s="13">
        <v>20.209999</v>
      </c>
      <c r="B145" s="13">
        <v>61.956001000000001</v>
      </c>
      <c r="C145" s="13">
        <v>370.98001099999999</v>
      </c>
      <c r="D145" s="13">
        <v>177.63999899999999</v>
      </c>
      <c r="E145" s="13">
        <v>11.08</v>
      </c>
      <c r="F145" s="13">
        <v>51.385128000000002</v>
      </c>
      <c r="G145" s="13">
        <v>54.109577000000002</v>
      </c>
      <c r="H145" s="13">
        <v>44.07</v>
      </c>
    </row>
    <row r="146" spans="1:8">
      <c r="A146" s="13">
        <v>20.110665999999998</v>
      </c>
      <c r="B146" s="13">
        <v>60.909500000000001</v>
      </c>
      <c r="C146" s="13">
        <v>367.67999300000002</v>
      </c>
      <c r="D146" s="13">
        <v>175.729996</v>
      </c>
      <c r="E146" s="13">
        <v>10.9</v>
      </c>
      <c r="F146" s="13">
        <v>51.586575000000003</v>
      </c>
      <c r="G146" s="13">
        <v>54.734768000000003</v>
      </c>
      <c r="H146" s="13">
        <v>43.950001</v>
      </c>
    </row>
    <row r="147" spans="1:8">
      <c r="A147" s="13">
        <v>19.263331999999998</v>
      </c>
      <c r="B147" s="13">
        <v>59.849997999999999</v>
      </c>
      <c r="C147" s="13">
        <v>363.60000600000001</v>
      </c>
      <c r="D147" s="13">
        <v>171.16000399999999</v>
      </c>
      <c r="E147" s="13">
        <v>10.59</v>
      </c>
      <c r="F147" s="13">
        <v>51.051960000000001</v>
      </c>
      <c r="G147" s="13">
        <v>54.910297</v>
      </c>
      <c r="H147" s="13">
        <v>43.84</v>
      </c>
    </row>
    <row r="148" spans="1:8">
      <c r="A148" s="13">
        <v>18.716000000000001</v>
      </c>
      <c r="B148" s="13">
        <v>59.324001000000003</v>
      </c>
      <c r="C148" s="13">
        <v>341.17999300000002</v>
      </c>
      <c r="D148" s="13">
        <v>167.179993</v>
      </c>
      <c r="E148" s="13">
        <v>10.11</v>
      </c>
      <c r="F148" s="13">
        <v>51.431614000000003</v>
      </c>
      <c r="G148" s="13">
        <v>54.552010000000003</v>
      </c>
      <c r="H148" s="13">
        <v>44.299999</v>
      </c>
    </row>
    <row r="149" spans="1:8">
      <c r="A149" s="13">
        <v>18.73</v>
      </c>
      <c r="B149" s="13">
        <v>58.571998999999998</v>
      </c>
      <c r="C149" s="13">
        <v>346.459991</v>
      </c>
      <c r="D149" s="13">
        <v>162.529999</v>
      </c>
      <c r="E149" s="13">
        <v>9.8000000000000007</v>
      </c>
      <c r="F149" s="13">
        <v>51.338633999999999</v>
      </c>
      <c r="G149" s="13">
        <v>53.645504000000003</v>
      </c>
      <c r="H149" s="13">
        <v>44.02</v>
      </c>
    </row>
    <row r="150" spans="1:8">
      <c r="A150" s="13">
        <v>17.549334000000002</v>
      </c>
      <c r="B150" s="13">
        <v>58.241501</v>
      </c>
      <c r="C150" s="13">
        <v>348.67999300000002</v>
      </c>
      <c r="D150" s="13">
        <v>163.03999300000001</v>
      </c>
      <c r="E150" s="13">
        <v>9.93</v>
      </c>
      <c r="F150" s="13">
        <v>50.501849999999997</v>
      </c>
      <c r="G150" s="13">
        <v>53.212676999999999</v>
      </c>
      <c r="H150" s="13">
        <v>42.990001999999997</v>
      </c>
    </row>
    <row r="151" spans="1:8">
      <c r="A151" s="13">
        <v>19.033332999999999</v>
      </c>
      <c r="B151" s="13">
        <v>58.231997999999997</v>
      </c>
      <c r="C151" s="13">
        <v>348.41000400000001</v>
      </c>
      <c r="D151" s="13">
        <v>164.179993</v>
      </c>
      <c r="E151" s="13">
        <v>9.74</v>
      </c>
      <c r="F151" s="13">
        <v>50.780773000000003</v>
      </c>
      <c r="G151" s="13">
        <v>52.498531</v>
      </c>
      <c r="H151" s="13">
        <v>42.27</v>
      </c>
    </row>
    <row r="152" spans="1:8">
      <c r="A152" s="13">
        <v>18.629332999999999</v>
      </c>
      <c r="B152" s="13">
        <v>58.868000000000002</v>
      </c>
      <c r="C152" s="13">
        <v>355.92999300000002</v>
      </c>
      <c r="D152" s="13">
        <v>165.94000199999999</v>
      </c>
      <c r="E152" s="13">
        <v>9.89</v>
      </c>
      <c r="F152" s="13">
        <v>50.633552999999999</v>
      </c>
      <c r="G152" s="13">
        <v>53.825839999999999</v>
      </c>
      <c r="H152" s="13">
        <v>40.939999</v>
      </c>
    </row>
    <row r="153" spans="1:8">
      <c r="A153" s="13">
        <v>19.369333000000001</v>
      </c>
      <c r="B153" s="13">
        <v>58.140999000000001</v>
      </c>
      <c r="C153" s="13">
        <v>369.95001200000002</v>
      </c>
      <c r="D153" s="13">
        <v>162</v>
      </c>
      <c r="E153" s="13">
        <v>9.1999999999999993</v>
      </c>
      <c r="F153" s="13">
        <v>50.618068999999998</v>
      </c>
      <c r="G153" s="13">
        <v>53.157387</v>
      </c>
      <c r="H153" s="13">
        <v>41.040000999999997</v>
      </c>
    </row>
    <row r="154" spans="1:8">
      <c r="A154" s="13">
        <v>19.297332999999998</v>
      </c>
      <c r="B154" s="13">
        <v>58.766499000000003</v>
      </c>
      <c r="C154" s="13">
        <v>368.14999399999999</v>
      </c>
      <c r="D154" s="13">
        <v>161.36000100000001</v>
      </c>
      <c r="E154" s="13">
        <v>9.35</v>
      </c>
      <c r="F154" s="13">
        <v>50.827266999999999</v>
      </c>
      <c r="G154" s="13">
        <v>54.441406000000001</v>
      </c>
      <c r="H154" s="13">
        <v>39.32</v>
      </c>
    </row>
    <row r="155" spans="1:8">
      <c r="A155" s="13">
        <v>19.68</v>
      </c>
      <c r="B155" s="13">
        <v>58.626499000000003</v>
      </c>
      <c r="C155" s="13">
        <v>364.55999800000001</v>
      </c>
      <c r="D155" s="13">
        <v>162.320007</v>
      </c>
      <c r="E155" s="13">
        <v>9.2899999999999991</v>
      </c>
      <c r="F155" s="13">
        <v>50.664558</v>
      </c>
      <c r="G155" s="13">
        <v>53.823433000000001</v>
      </c>
      <c r="H155" s="13">
        <v>39.709999000000003</v>
      </c>
    </row>
    <row r="156" spans="1:8">
      <c r="A156" s="13">
        <v>19.655999999999999</v>
      </c>
      <c r="B156" s="13">
        <v>57.802501999999997</v>
      </c>
      <c r="C156" s="13">
        <v>350.35000600000001</v>
      </c>
      <c r="D156" s="13">
        <v>160.58000200000001</v>
      </c>
      <c r="E156" s="13">
        <v>9.18</v>
      </c>
      <c r="F156" s="13">
        <v>50.796264999999998</v>
      </c>
      <c r="G156" s="13">
        <v>52.390324</v>
      </c>
      <c r="H156" s="13">
        <v>38.900002000000001</v>
      </c>
    </row>
    <row r="157" spans="1:8">
      <c r="A157" s="13">
        <v>18.997333999999999</v>
      </c>
      <c r="B157" s="13">
        <v>58.061000999999997</v>
      </c>
      <c r="C157" s="13">
        <v>367.64999399999999</v>
      </c>
      <c r="D157" s="13">
        <v>160.300003</v>
      </c>
      <c r="E157" s="13">
        <v>9.1300000000000008</v>
      </c>
      <c r="F157" s="13">
        <v>50.734282999999998</v>
      </c>
      <c r="G157" s="13">
        <v>52.476883000000001</v>
      </c>
      <c r="H157" s="13">
        <v>38.990001999999997</v>
      </c>
    </row>
    <row r="158" spans="1:8">
      <c r="A158" s="13">
        <v>19.934667999999999</v>
      </c>
      <c r="B158" s="13">
        <v>58.554501000000002</v>
      </c>
      <c r="C158" s="13">
        <v>366.959991</v>
      </c>
      <c r="D158" s="13">
        <v>163.05999800000001</v>
      </c>
      <c r="E158" s="13">
        <v>9.16</v>
      </c>
      <c r="F158" s="13">
        <v>50.253914000000002</v>
      </c>
      <c r="G158" s="13">
        <v>52.508144000000001</v>
      </c>
      <c r="H158" s="13">
        <v>38.520000000000003</v>
      </c>
    </row>
    <row r="159" spans="1:8">
      <c r="A159" s="13">
        <v>19.888666000000001</v>
      </c>
      <c r="B159" s="13">
        <v>59.343497999999997</v>
      </c>
      <c r="C159" s="13">
        <v>365.35998499999999</v>
      </c>
      <c r="D159" s="13">
        <v>166.020004</v>
      </c>
      <c r="E159" s="13">
        <v>9.2100000000000009</v>
      </c>
      <c r="F159" s="13">
        <v>51.137188000000002</v>
      </c>
      <c r="G159" s="13">
        <v>52.907299000000002</v>
      </c>
      <c r="H159" s="13">
        <v>40.259998000000003</v>
      </c>
    </row>
    <row r="160" spans="1:8">
      <c r="A160" s="13">
        <v>19.940000999999999</v>
      </c>
      <c r="B160" s="13">
        <v>58.304501000000002</v>
      </c>
      <c r="C160" s="13">
        <v>361.19000199999999</v>
      </c>
      <c r="D160" s="13">
        <v>162.929993</v>
      </c>
      <c r="E160" s="13">
        <v>9.14</v>
      </c>
      <c r="F160" s="13">
        <v>50.958984000000001</v>
      </c>
      <c r="G160" s="13">
        <v>52.337429</v>
      </c>
      <c r="H160" s="13">
        <v>39.82</v>
      </c>
    </row>
    <row r="161" spans="1:8">
      <c r="A161" s="13">
        <v>19.978666</v>
      </c>
      <c r="B161" s="13">
        <v>58.668498999999997</v>
      </c>
      <c r="C161" s="13">
        <v>369.60998499999999</v>
      </c>
      <c r="D161" s="13">
        <v>165.41000399999999</v>
      </c>
      <c r="E161" s="13">
        <v>8.9499999999999993</v>
      </c>
      <c r="F161" s="13">
        <v>50.191924999999998</v>
      </c>
      <c r="G161" s="13">
        <v>53.090049999999998</v>
      </c>
      <c r="H161" s="13">
        <v>40.07</v>
      </c>
    </row>
    <row r="162" spans="1:8">
      <c r="A162" s="13">
        <v>20.065999999999999</v>
      </c>
      <c r="B162" s="13">
        <v>59.232498</v>
      </c>
      <c r="C162" s="13">
        <v>369.42999300000002</v>
      </c>
      <c r="D162" s="13">
        <v>164.91000399999999</v>
      </c>
      <c r="E162" s="13">
        <v>9.0500000000000007</v>
      </c>
      <c r="F162" s="13">
        <v>50.184176999999998</v>
      </c>
      <c r="G162" s="13">
        <v>53.426678000000003</v>
      </c>
      <c r="H162" s="13">
        <v>38.970001000000003</v>
      </c>
    </row>
    <row r="163" spans="1:8">
      <c r="A163" s="13">
        <v>20.638666000000001</v>
      </c>
      <c r="B163" s="13">
        <v>59.024501999999998</v>
      </c>
      <c r="C163" s="13">
        <v>377.88000499999998</v>
      </c>
      <c r="D163" s="13">
        <v>166.949997</v>
      </c>
      <c r="E163" s="13">
        <v>8.99</v>
      </c>
      <c r="F163" s="13">
        <v>49.486854999999998</v>
      </c>
      <c r="G163" s="13">
        <v>53.001072000000001</v>
      </c>
      <c r="H163" s="13">
        <v>38.25</v>
      </c>
    </row>
    <row r="164" spans="1:8">
      <c r="A164" s="13">
        <v>20.501332999999999</v>
      </c>
      <c r="B164" s="13">
        <v>59.731997999999997</v>
      </c>
      <c r="C164" s="13">
        <v>380.709991</v>
      </c>
      <c r="D164" s="13">
        <v>168.83999600000001</v>
      </c>
      <c r="E164" s="13">
        <v>8.8000000000000007</v>
      </c>
      <c r="F164" s="13">
        <v>49.750281999999999</v>
      </c>
      <c r="G164" s="13">
        <v>54.090339999999998</v>
      </c>
      <c r="H164" s="13">
        <v>38.209999000000003</v>
      </c>
    </row>
    <row r="165" spans="1:8">
      <c r="A165" s="13">
        <v>17.651333000000001</v>
      </c>
      <c r="B165" s="13">
        <v>59.673499999999997</v>
      </c>
      <c r="C165" s="13">
        <v>374.13000499999998</v>
      </c>
      <c r="D165" s="13">
        <v>164.46000699999999</v>
      </c>
      <c r="E165" s="13">
        <v>8.48</v>
      </c>
      <c r="F165" s="13">
        <v>50.636082000000002</v>
      </c>
      <c r="G165" s="13">
        <v>54.280304000000001</v>
      </c>
      <c r="H165" s="13">
        <v>38.599997999999999</v>
      </c>
    </row>
    <row r="166" spans="1:8">
      <c r="A166" s="13">
        <v>20.713332999999999</v>
      </c>
      <c r="B166" s="13">
        <v>59.765498999999998</v>
      </c>
      <c r="C166" s="13">
        <v>381.42999300000002</v>
      </c>
      <c r="D166" s="13">
        <v>162.44000199999999</v>
      </c>
      <c r="E166" s="13">
        <v>8.36</v>
      </c>
      <c r="F166" s="13">
        <v>50.132159999999999</v>
      </c>
      <c r="G166" s="13">
        <v>54.645794000000002</v>
      </c>
      <c r="H166" s="13">
        <v>37.900002000000001</v>
      </c>
    </row>
    <row r="167" spans="1:8">
      <c r="A167" s="13">
        <v>20.068000999999999</v>
      </c>
      <c r="B167" s="13">
        <v>60.005501000000002</v>
      </c>
      <c r="C167" s="13">
        <v>377.14001500000001</v>
      </c>
      <c r="D167" s="13">
        <v>159.33000200000001</v>
      </c>
      <c r="E167" s="13">
        <v>8.18</v>
      </c>
      <c r="F167" s="13">
        <v>49.990428999999999</v>
      </c>
      <c r="G167" s="13">
        <v>55.131518999999997</v>
      </c>
      <c r="H167" s="13">
        <v>37.830002</v>
      </c>
    </row>
    <row r="168" spans="1:8">
      <c r="A168" s="13">
        <v>19.653334000000001</v>
      </c>
      <c r="B168" s="13">
        <v>60.147499000000003</v>
      </c>
      <c r="C168" s="13">
        <v>377.04998799999998</v>
      </c>
      <c r="D168" s="13">
        <v>162.429993</v>
      </c>
      <c r="E168" s="13">
        <v>8.23</v>
      </c>
      <c r="F168" s="13">
        <v>49.620376999999998</v>
      </c>
      <c r="G168" s="13">
        <v>55.802379999999999</v>
      </c>
      <c r="H168" s="13">
        <v>37.82</v>
      </c>
    </row>
    <row r="169" spans="1:8">
      <c r="A169" s="13">
        <v>18.788668000000001</v>
      </c>
      <c r="B169" s="13">
        <v>58.409500000000001</v>
      </c>
      <c r="C169" s="13">
        <v>363.64999399999999</v>
      </c>
      <c r="D169" s="13">
        <v>158.85000600000001</v>
      </c>
      <c r="E169" s="13">
        <v>7.8</v>
      </c>
      <c r="F169" s="13">
        <v>49.510131999999999</v>
      </c>
      <c r="G169" s="13">
        <v>54.821323</v>
      </c>
      <c r="H169" s="13">
        <v>37.439999</v>
      </c>
    </row>
    <row r="170" spans="1:8">
      <c r="A170" s="13">
        <v>17.463332999999999</v>
      </c>
      <c r="B170" s="13">
        <v>57.8675</v>
      </c>
      <c r="C170" s="13">
        <v>351.35000600000001</v>
      </c>
      <c r="D170" s="13">
        <v>157.33000200000001</v>
      </c>
      <c r="E170" s="13">
        <v>7.77</v>
      </c>
      <c r="F170" s="13">
        <v>49.557377000000002</v>
      </c>
      <c r="G170" s="13">
        <v>53.931640999999999</v>
      </c>
      <c r="H170" s="13">
        <v>36.110000999999997</v>
      </c>
    </row>
    <row r="171" spans="1:8">
      <c r="A171" s="13">
        <v>16.704000000000001</v>
      </c>
      <c r="B171" s="13">
        <v>57.448501999999998</v>
      </c>
      <c r="C171" s="13">
        <v>349.10000600000001</v>
      </c>
      <c r="D171" s="13">
        <v>157.25</v>
      </c>
      <c r="E171" s="13">
        <v>7.48</v>
      </c>
      <c r="F171" s="13">
        <v>50.415619</v>
      </c>
      <c r="G171" s="13">
        <v>53.806598999999999</v>
      </c>
      <c r="H171" s="13">
        <v>36.259998000000003</v>
      </c>
    </row>
    <row r="172" spans="1:8">
      <c r="A172" s="13">
        <v>17.52</v>
      </c>
      <c r="B172" s="13">
        <v>56.941001999999997</v>
      </c>
      <c r="C172" s="13">
        <v>355.709991</v>
      </c>
      <c r="D172" s="13">
        <v>157.89999399999999</v>
      </c>
      <c r="E172" s="13">
        <v>7</v>
      </c>
      <c r="F172" s="13">
        <v>50.620331</v>
      </c>
      <c r="G172" s="13">
        <v>54.552010000000003</v>
      </c>
      <c r="H172" s="13">
        <v>36.490001999999997</v>
      </c>
    </row>
    <row r="173" spans="1:8">
      <c r="A173" s="13">
        <v>17.125333999999999</v>
      </c>
      <c r="B173" s="13">
        <v>54.061000999999997</v>
      </c>
      <c r="C173" s="13">
        <v>325.89001500000001</v>
      </c>
      <c r="D173" s="13">
        <v>151.38000500000001</v>
      </c>
      <c r="E173" s="13">
        <v>6.59</v>
      </c>
      <c r="F173" s="13">
        <v>50.218777000000003</v>
      </c>
      <c r="G173" s="13">
        <v>52.024830000000001</v>
      </c>
      <c r="H173" s="13">
        <v>35.459999000000003</v>
      </c>
    </row>
    <row r="174" spans="1:8">
      <c r="A174" s="13">
        <v>16.815332000000001</v>
      </c>
      <c r="B174" s="13">
        <v>53.966000000000001</v>
      </c>
      <c r="C174" s="13">
        <v>321.10000600000001</v>
      </c>
      <c r="D174" s="13">
        <v>153.35000600000001</v>
      </c>
      <c r="E174" s="13">
        <v>6.81</v>
      </c>
      <c r="F174" s="13">
        <v>49.549503000000001</v>
      </c>
      <c r="G174" s="13">
        <v>51.565559</v>
      </c>
      <c r="H174" s="13">
        <v>34.849997999999999</v>
      </c>
    </row>
    <row r="175" spans="1:8">
      <c r="A175" s="13">
        <v>17.252001</v>
      </c>
      <c r="B175" s="13">
        <v>55.504002</v>
      </c>
      <c r="C175" s="13">
        <v>339.55999800000001</v>
      </c>
      <c r="D175" s="13">
        <v>153.740005</v>
      </c>
      <c r="E175" s="13">
        <v>7.18</v>
      </c>
      <c r="F175" s="13">
        <v>49.722721</v>
      </c>
      <c r="G175" s="13">
        <v>53.407443999999998</v>
      </c>
      <c r="H175" s="13">
        <v>35.290000999999997</v>
      </c>
    </row>
    <row r="176" spans="1:8">
      <c r="A176" s="13">
        <v>17.306000000000001</v>
      </c>
      <c r="B176" s="13">
        <v>54.612499</v>
      </c>
      <c r="C176" s="13">
        <v>333.13000499999998</v>
      </c>
      <c r="D176" s="13">
        <v>153.520004</v>
      </c>
      <c r="E176" s="13">
        <v>7.4</v>
      </c>
      <c r="F176" s="13">
        <v>50.124287000000002</v>
      </c>
      <c r="G176" s="13">
        <v>52.265289000000003</v>
      </c>
      <c r="H176" s="13">
        <v>35.549999</v>
      </c>
    </row>
    <row r="177" spans="1:8">
      <c r="A177" s="13">
        <v>18.439333000000001</v>
      </c>
      <c r="B177" s="13">
        <v>56.063999000000003</v>
      </c>
      <c r="C177" s="13">
        <v>346.39999399999999</v>
      </c>
      <c r="D177" s="13">
        <v>158.779999</v>
      </c>
      <c r="E177" s="13">
        <v>7.25</v>
      </c>
      <c r="F177" s="13">
        <v>50.927413999999999</v>
      </c>
      <c r="G177" s="13">
        <v>53.417068</v>
      </c>
      <c r="H177" s="13">
        <v>37.240001999999997</v>
      </c>
    </row>
    <row r="178" spans="1:8">
      <c r="A178" s="13">
        <v>18.118668</v>
      </c>
      <c r="B178" s="13">
        <v>55.784500000000001</v>
      </c>
      <c r="C178" s="13">
        <v>364.70001200000002</v>
      </c>
      <c r="D178" s="13">
        <v>159.41999799999999</v>
      </c>
      <c r="E178" s="13">
        <v>7.06</v>
      </c>
      <c r="F178" s="13">
        <v>50.935279999999999</v>
      </c>
      <c r="G178" s="13">
        <v>53.186236999999998</v>
      </c>
      <c r="H178" s="13">
        <v>37.610000999999997</v>
      </c>
    </row>
    <row r="179" spans="1:8">
      <c r="A179" s="13">
        <v>17.594000000000001</v>
      </c>
      <c r="B179" s="13">
        <v>54.398499000000001</v>
      </c>
      <c r="C179" s="13">
        <v>346.709991</v>
      </c>
      <c r="D179" s="13">
        <v>154.91999799999999</v>
      </c>
      <c r="E179" s="13">
        <v>6.81</v>
      </c>
      <c r="F179" s="13">
        <v>50.990391000000002</v>
      </c>
      <c r="G179" s="13">
        <v>51.943080999999999</v>
      </c>
      <c r="H179" s="13">
        <v>37.220001000000003</v>
      </c>
    </row>
    <row r="180" spans="1:8">
      <c r="A180" s="13">
        <v>17.333331999999999</v>
      </c>
      <c r="B180" s="13">
        <v>54.823002000000002</v>
      </c>
      <c r="C180" s="13">
        <v>332.67001299999998</v>
      </c>
      <c r="D180" s="13">
        <v>154.050003</v>
      </c>
      <c r="E180" s="13">
        <v>6.81</v>
      </c>
      <c r="F180" s="13">
        <v>51.273857</v>
      </c>
      <c r="G180" s="13">
        <v>52.734172999999998</v>
      </c>
      <c r="H180" s="13">
        <v>37.07</v>
      </c>
    </row>
    <row r="181" spans="1:8">
      <c r="A181" s="13">
        <v>17.396667000000001</v>
      </c>
      <c r="B181" s="13">
        <v>55.057999000000002</v>
      </c>
      <c r="C181" s="13">
        <v>329.540009</v>
      </c>
      <c r="D181" s="13">
        <v>154.779999</v>
      </c>
      <c r="E181" s="13">
        <v>6.84</v>
      </c>
      <c r="F181" s="13">
        <v>50.935279999999999</v>
      </c>
      <c r="G181" s="13">
        <v>53.056381000000002</v>
      </c>
      <c r="H181" s="13">
        <v>37.380001</v>
      </c>
    </row>
    <row r="182" spans="1:8">
      <c r="A182" s="13">
        <v>19.609332999999999</v>
      </c>
      <c r="B182" s="13">
        <v>55.184502000000002</v>
      </c>
      <c r="C182" s="13">
        <v>333.16000400000001</v>
      </c>
      <c r="D182" s="13">
        <v>154.38999899999999</v>
      </c>
      <c r="E182" s="13">
        <v>6.82</v>
      </c>
      <c r="F182" s="13">
        <v>51.793529999999997</v>
      </c>
      <c r="G182" s="13">
        <v>53.556530000000002</v>
      </c>
      <c r="H182" s="13">
        <v>36.669998</v>
      </c>
    </row>
    <row r="183" spans="1:8">
      <c r="A183" s="13">
        <v>19.233333999999999</v>
      </c>
      <c r="B183" s="13">
        <v>52.535499999999999</v>
      </c>
      <c r="C183" s="13">
        <v>301.82998700000002</v>
      </c>
      <c r="D183" s="13">
        <v>146.03999300000001</v>
      </c>
      <c r="E183" s="13">
        <v>6.59</v>
      </c>
      <c r="F183" s="13">
        <v>52.533656999999998</v>
      </c>
      <c r="G183" s="13">
        <v>51.719456000000001</v>
      </c>
      <c r="H183" s="13">
        <v>34.82</v>
      </c>
    </row>
    <row r="184" spans="1:8">
      <c r="A184" s="13">
        <v>20.990666999999998</v>
      </c>
      <c r="B184" s="13">
        <v>54.778500000000001</v>
      </c>
      <c r="C184" s="13">
        <v>312.86999500000002</v>
      </c>
      <c r="D184" s="13">
        <v>150.949997</v>
      </c>
      <c r="E184" s="13">
        <v>6.99</v>
      </c>
      <c r="F184" s="13">
        <v>52.950961999999997</v>
      </c>
      <c r="G184" s="13">
        <v>52.852004999999998</v>
      </c>
      <c r="H184" s="13">
        <v>35.849997999999999</v>
      </c>
    </row>
    <row r="185" spans="1:8">
      <c r="A185" s="13">
        <v>22.059999000000001</v>
      </c>
      <c r="B185" s="13">
        <v>53.573501999999998</v>
      </c>
      <c r="C185" s="13">
        <v>299.82998700000002</v>
      </c>
      <c r="D185" s="13">
        <v>145.36999499999999</v>
      </c>
      <c r="E185" s="13">
        <v>6.28</v>
      </c>
      <c r="F185" s="13">
        <v>51.958866</v>
      </c>
      <c r="G185" s="13">
        <v>52.010402999999997</v>
      </c>
      <c r="H185" s="13">
        <v>35.400002000000001</v>
      </c>
    </row>
    <row r="186" spans="1:8">
      <c r="A186" s="13">
        <v>22.323333999999999</v>
      </c>
      <c r="B186" s="13">
        <v>51.004002</v>
      </c>
      <c r="C186" s="13">
        <v>284.83999599999999</v>
      </c>
      <c r="D186" s="13">
        <v>142.08999600000001</v>
      </c>
      <c r="E186" s="13">
        <v>5.99</v>
      </c>
      <c r="F186" s="13">
        <v>52.305317000000002</v>
      </c>
      <c r="G186" s="13">
        <v>51.034163999999997</v>
      </c>
      <c r="H186" s="13">
        <v>35.909999999999997</v>
      </c>
    </row>
    <row r="187" spans="1:8">
      <c r="A187" s="13">
        <v>21.993334000000001</v>
      </c>
      <c r="B187" s="13">
        <v>51.810501000000002</v>
      </c>
      <c r="C187" s="13">
        <v>285.80999800000001</v>
      </c>
      <c r="D187" s="13">
        <v>146.220001</v>
      </c>
      <c r="E187" s="13">
        <v>6.43</v>
      </c>
      <c r="F187" s="13">
        <v>52.494281999999998</v>
      </c>
      <c r="G187" s="13">
        <v>51.28904</v>
      </c>
      <c r="H187" s="13">
        <v>37.830002</v>
      </c>
    </row>
    <row r="188" spans="1:8">
      <c r="A188" s="13">
        <v>22.488001000000001</v>
      </c>
      <c r="B188" s="13">
        <v>53.838501000000001</v>
      </c>
      <c r="C188" s="13">
        <v>301.77999899999998</v>
      </c>
      <c r="D188" s="13">
        <v>151.78999300000001</v>
      </c>
      <c r="E188" s="13">
        <v>6.61</v>
      </c>
      <c r="F188" s="13">
        <v>51.974612999999998</v>
      </c>
      <c r="G188" s="13">
        <v>52.625960999999997</v>
      </c>
      <c r="H188" s="13">
        <v>37.439999</v>
      </c>
    </row>
    <row r="189" spans="1:8">
      <c r="A189" s="13">
        <v>22.952000000000002</v>
      </c>
      <c r="B189" s="13">
        <v>53.5</v>
      </c>
      <c r="C189" s="13">
        <v>317.38000499999998</v>
      </c>
      <c r="D189" s="13">
        <v>151.75</v>
      </c>
      <c r="E189" s="13">
        <v>7.2</v>
      </c>
      <c r="F189" s="13">
        <v>51.100639000000001</v>
      </c>
      <c r="G189" s="13">
        <v>53.433906999999998</v>
      </c>
      <c r="H189" s="13">
        <v>40.25</v>
      </c>
    </row>
    <row r="190" spans="1:8">
      <c r="A190" s="13">
        <v>23.094000000000001</v>
      </c>
      <c r="B190" s="13">
        <v>52.889499999999998</v>
      </c>
      <c r="C190" s="13">
        <v>309.10000600000001</v>
      </c>
      <c r="D190" s="13">
        <v>150.35000600000001</v>
      </c>
      <c r="E190" s="13">
        <v>6.82</v>
      </c>
      <c r="F190" s="13">
        <v>51.651791000000003</v>
      </c>
      <c r="G190" s="13">
        <v>49.889595</v>
      </c>
      <c r="H190" s="13">
        <v>41.5</v>
      </c>
    </row>
    <row r="191" spans="1:8">
      <c r="A191" s="13">
        <v>22.76</v>
      </c>
      <c r="B191" s="13">
        <v>52.004500999999998</v>
      </c>
      <c r="C191" s="13">
        <v>315.44000199999999</v>
      </c>
      <c r="D191" s="13">
        <v>148.679993</v>
      </c>
      <c r="E191" s="13">
        <v>6.9</v>
      </c>
      <c r="F191" s="13">
        <v>50.966777999999998</v>
      </c>
      <c r="G191" s="13">
        <v>48.473305000000003</v>
      </c>
      <c r="H191" s="13">
        <v>40.049999</v>
      </c>
    </row>
    <row r="192" spans="1:8">
      <c r="A192" s="13">
        <v>22.737333</v>
      </c>
      <c r="B192" s="13">
        <v>52.790500999999999</v>
      </c>
      <c r="C192" s="13">
        <v>310.83999599999999</v>
      </c>
      <c r="D192" s="13">
        <v>149.94000199999999</v>
      </c>
      <c r="E192" s="13">
        <v>7.09</v>
      </c>
      <c r="F192" s="13">
        <v>51.171494000000003</v>
      </c>
      <c r="G192" s="13">
        <v>48.997509000000001</v>
      </c>
      <c r="H192" s="13">
        <v>41.560001</v>
      </c>
    </row>
    <row r="193" spans="1:8">
      <c r="A193" s="13">
        <v>23.210667000000001</v>
      </c>
      <c r="B193" s="13">
        <v>54.669497999999997</v>
      </c>
      <c r="C193" s="13">
        <v>327.5</v>
      </c>
      <c r="D193" s="13">
        <v>151.529999</v>
      </c>
      <c r="E193" s="13">
        <v>7.2</v>
      </c>
      <c r="F193" s="13">
        <v>51.265979999999999</v>
      </c>
      <c r="G193" s="13">
        <v>50.483516999999999</v>
      </c>
      <c r="H193" s="13">
        <v>41.490001999999997</v>
      </c>
    </row>
    <row r="194" spans="1:8">
      <c r="A194" s="13">
        <v>23.426666000000001</v>
      </c>
      <c r="B194" s="13">
        <v>54.119999</v>
      </c>
      <c r="C194" s="13">
        <v>317.92001299999998</v>
      </c>
      <c r="D194" s="13">
        <v>147.86999499999999</v>
      </c>
      <c r="E194" s="13">
        <v>7.02</v>
      </c>
      <c r="F194" s="13">
        <v>51.21875</v>
      </c>
      <c r="G194" s="13">
        <v>50.307372999999998</v>
      </c>
      <c r="H194" s="13">
        <v>42.41</v>
      </c>
    </row>
    <row r="195" spans="1:8">
      <c r="A195" s="13">
        <v>23.367332000000001</v>
      </c>
      <c r="B195" s="13">
        <v>53.307499</v>
      </c>
      <c r="C195" s="13">
        <v>303.47000100000002</v>
      </c>
      <c r="D195" s="13">
        <v>144.96000699999999</v>
      </c>
      <c r="E195" s="13">
        <v>6.79</v>
      </c>
      <c r="F195" s="13">
        <v>50.840800999999999</v>
      </c>
      <c r="G195" s="13">
        <v>49.337375999999999</v>
      </c>
      <c r="H195" s="13">
        <v>41.369999</v>
      </c>
    </row>
    <row r="196" spans="1:8">
      <c r="A196" s="13">
        <v>22.085332999999999</v>
      </c>
      <c r="B196" s="13">
        <v>51.931499000000002</v>
      </c>
      <c r="C196" s="13">
        <v>294.07000699999998</v>
      </c>
      <c r="D196" s="13">
        <v>141.550003</v>
      </c>
      <c r="E196" s="13">
        <v>6.65</v>
      </c>
      <c r="F196" s="13">
        <v>52.139972999999998</v>
      </c>
      <c r="G196" s="13">
        <v>46.852035999999998</v>
      </c>
      <c r="H196" s="13">
        <v>35.639999000000003</v>
      </c>
    </row>
    <row r="197" spans="1:8">
      <c r="A197" s="13">
        <v>22.582001000000002</v>
      </c>
      <c r="B197" s="13">
        <v>51.802501999999997</v>
      </c>
      <c r="C197" s="13">
        <v>294.39999399999999</v>
      </c>
      <c r="D197" s="13">
        <v>142.16000399999999</v>
      </c>
      <c r="E197" s="13">
        <v>6.71</v>
      </c>
      <c r="F197" s="13">
        <v>51.911633000000002</v>
      </c>
      <c r="G197" s="13">
        <v>46.383934000000004</v>
      </c>
      <c r="H197" s="13">
        <v>37.540000999999997</v>
      </c>
    </row>
    <row r="198" spans="1:8">
      <c r="A198" s="13">
        <v>22.933332</v>
      </c>
      <c r="B198" s="13">
        <v>52.182999000000002</v>
      </c>
      <c r="C198" s="13">
        <v>286.73001099999999</v>
      </c>
      <c r="D198" s="13">
        <v>144.220001</v>
      </c>
      <c r="E198" s="13">
        <v>6.48</v>
      </c>
      <c r="F198" s="13">
        <v>52.407668999999999</v>
      </c>
      <c r="G198" s="13">
        <v>45.073708000000003</v>
      </c>
      <c r="H198" s="13">
        <v>38.830002</v>
      </c>
    </row>
    <row r="199" spans="1:8">
      <c r="A199" s="13">
        <v>23.229334000000001</v>
      </c>
      <c r="B199" s="13">
        <v>53.235500000000002</v>
      </c>
      <c r="C199" s="13">
        <v>290.05999800000001</v>
      </c>
      <c r="D199" s="13">
        <v>143.85000600000001</v>
      </c>
      <c r="E199" s="13">
        <v>6.82</v>
      </c>
      <c r="F199" s="13">
        <v>52.486412000000001</v>
      </c>
      <c r="G199" s="13">
        <v>46.186076999999997</v>
      </c>
      <c r="H199" s="13">
        <v>40.340000000000003</v>
      </c>
    </row>
    <row r="200" spans="1:8">
      <c r="A200" s="13">
        <v>23.620667000000001</v>
      </c>
      <c r="B200" s="13">
        <v>53.074500999999998</v>
      </c>
      <c r="C200" s="13">
        <v>286.209991</v>
      </c>
      <c r="D200" s="13">
        <v>139.529999</v>
      </c>
      <c r="E200" s="13">
        <v>6.49</v>
      </c>
      <c r="F200" s="13">
        <v>54.013924000000003</v>
      </c>
      <c r="G200" s="13">
        <v>46.697620000000001</v>
      </c>
      <c r="H200" s="13">
        <v>38.799999</v>
      </c>
    </row>
    <row r="201" spans="1:8">
      <c r="A201" s="13">
        <v>23.564667</v>
      </c>
      <c r="B201" s="13">
        <v>51</v>
      </c>
      <c r="C201" s="13">
        <v>270.60000600000001</v>
      </c>
      <c r="D201" s="13">
        <v>131.550003</v>
      </c>
      <c r="E201" s="13">
        <v>6.05</v>
      </c>
      <c r="F201" s="13">
        <v>54.013924000000003</v>
      </c>
      <c r="G201" s="13">
        <v>44.846885999999998</v>
      </c>
      <c r="H201" s="13">
        <v>38.020000000000003</v>
      </c>
    </row>
    <row r="202" spans="1:8">
      <c r="A202" s="13">
        <v>23.166</v>
      </c>
      <c r="B202" s="13">
        <v>51.287998000000002</v>
      </c>
      <c r="C202" s="13">
        <v>266.98001099999999</v>
      </c>
      <c r="D202" s="13">
        <v>132.429993</v>
      </c>
      <c r="E202" s="13">
        <v>6.09</v>
      </c>
      <c r="F202" s="13">
        <v>53.864311000000001</v>
      </c>
      <c r="G202" s="13">
        <v>42.704205000000002</v>
      </c>
      <c r="H202" s="13">
        <v>37.509998000000003</v>
      </c>
    </row>
    <row r="203" spans="1:8">
      <c r="A203" s="13">
        <v>22.545999999999999</v>
      </c>
      <c r="B203" s="13">
        <v>51.880501000000002</v>
      </c>
      <c r="C203" s="13">
        <v>262.13000499999998</v>
      </c>
      <c r="D203" s="13">
        <v>134.820007</v>
      </c>
      <c r="E203" s="13">
        <v>6.35</v>
      </c>
      <c r="F203" s="13">
        <v>53.706843999999997</v>
      </c>
      <c r="G203" s="13">
        <v>42.655949</v>
      </c>
      <c r="H203" s="13">
        <v>38.330002</v>
      </c>
    </row>
    <row r="204" spans="1:8">
      <c r="A204" s="13">
        <v>21.722000000000001</v>
      </c>
      <c r="B204" s="13">
        <v>51.194000000000003</v>
      </c>
      <c r="C204" s="13">
        <v>258.82000699999998</v>
      </c>
      <c r="D204" s="13">
        <v>131.729996</v>
      </c>
      <c r="E204" s="13">
        <v>6.2</v>
      </c>
      <c r="F204" s="13">
        <v>53.887939000000003</v>
      </c>
      <c r="G204" s="13">
        <v>41.572529000000003</v>
      </c>
      <c r="H204" s="13">
        <v>38.689999</v>
      </c>
    </row>
    <row r="205" spans="1:8">
      <c r="A205" s="13">
        <v>23.066668</v>
      </c>
      <c r="B205" s="13">
        <v>52.430999999999997</v>
      </c>
      <c r="C205" s="13">
        <v>261.42999300000002</v>
      </c>
      <c r="D205" s="13">
        <v>136.38000500000001</v>
      </c>
      <c r="E205" s="13">
        <v>6.5</v>
      </c>
      <c r="F205" s="13">
        <v>53.092686</v>
      </c>
      <c r="G205" s="13">
        <v>42.134749999999997</v>
      </c>
      <c r="H205" s="13">
        <v>37.43</v>
      </c>
    </row>
    <row r="206" spans="1:8">
      <c r="A206" s="13">
        <v>22.927999</v>
      </c>
      <c r="B206" s="13">
        <v>52.220500999999999</v>
      </c>
      <c r="C206" s="13">
        <v>266.63000499999998</v>
      </c>
      <c r="D206" s="13">
        <v>135</v>
      </c>
      <c r="E206" s="13">
        <v>6.4</v>
      </c>
      <c r="F206" s="13">
        <v>53.100566999999998</v>
      </c>
      <c r="G206" s="13">
        <v>42.043053</v>
      </c>
      <c r="H206" s="13">
        <v>37.110000999999997</v>
      </c>
    </row>
    <row r="207" spans="1:8">
      <c r="A207" s="13">
        <v>23.191334000000001</v>
      </c>
      <c r="B207" s="13">
        <v>54.311501</v>
      </c>
      <c r="C207" s="13">
        <v>282.64999399999999</v>
      </c>
      <c r="D207" s="13">
        <v>136.759995</v>
      </c>
      <c r="E207" s="13">
        <v>6.51</v>
      </c>
      <c r="F207" s="13">
        <v>53.494250999999998</v>
      </c>
      <c r="G207" s="13">
        <v>43.659725000000002</v>
      </c>
      <c r="H207" s="13">
        <v>38.560001</v>
      </c>
    </row>
    <row r="208" spans="1:8">
      <c r="A208" s="13">
        <v>22.744667</v>
      </c>
      <c r="B208" s="13">
        <v>54.415000999999997</v>
      </c>
      <c r="C208" s="13">
        <v>288.75</v>
      </c>
      <c r="D208" s="13">
        <v>138.679993</v>
      </c>
      <c r="E208" s="13">
        <v>6.4</v>
      </c>
      <c r="F208" s="13">
        <v>53.376159999999999</v>
      </c>
      <c r="G208" s="13">
        <v>43.324322000000002</v>
      </c>
      <c r="H208" s="13">
        <v>37.299999</v>
      </c>
    </row>
    <row r="209" spans="1:8">
      <c r="A209" s="13">
        <v>23.365334000000001</v>
      </c>
      <c r="B209" s="13">
        <v>54.721499999999999</v>
      </c>
      <c r="C209" s="13">
        <v>286.13000499999998</v>
      </c>
      <c r="D209" s="13">
        <v>140.61000100000001</v>
      </c>
      <c r="E209" s="13">
        <v>6.51</v>
      </c>
      <c r="F209" s="13">
        <v>53.344650000000001</v>
      </c>
      <c r="G209" s="13">
        <v>43.090279000000002</v>
      </c>
      <c r="H209" s="13">
        <v>37.439999</v>
      </c>
    </row>
    <row r="210" spans="1:8">
      <c r="A210" s="13">
        <v>23.899332000000001</v>
      </c>
      <c r="B210" s="13">
        <v>55.321499000000003</v>
      </c>
      <c r="C210" s="13">
        <v>290.29998799999998</v>
      </c>
      <c r="D210" s="13">
        <v>141.08999600000001</v>
      </c>
      <c r="E210" s="13">
        <v>6.36</v>
      </c>
      <c r="F210" s="13">
        <v>54.116275999999999</v>
      </c>
      <c r="G210" s="13">
        <v>44.595947000000002</v>
      </c>
      <c r="H210" s="13">
        <v>38.669998</v>
      </c>
    </row>
    <row r="211" spans="1:8">
      <c r="A211" s="13">
        <v>23.98</v>
      </c>
      <c r="B211" s="13">
        <v>52.540999999999997</v>
      </c>
      <c r="C211" s="13">
        <v>275.32998700000002</v>
      </c>
      <c r="D211" s="13">
        <v>137.929993</v>
      </c>
      <c r="E211" s="13">
        <v>6.21</v>
      </c>
      <c r="F211" s="13">
        <v>53.809199999999997</v>
      </c>
      <c r="G211" s="13">
        <v>42.634219999999999</v>
      </c>
      <c r="H211" s="13">
        <v>37.950001</v>
      </c>
    </row>
    <row r="212" spans="1:8">
      <c r="A212" s="13">
        <v>24.204000000000001</v>
      </c>
      <c r="B212" s="13">
        <v>53.436501</v>
      </c>
      <c r="C212" s="13">
        <v>282.88000499999998</v>
      </c>
      <c r="D212" s="13">
        <v>139.63000500000001</v>
      </c>
      <c r="E212" s="13">
        <v>5.97</v>
      </c>
      <c r="F212" s="13">
        <v>55.116244999999999</v>
      </c>
      <c r="G212" s="13">
        <v>42.158878000000001</v>
      </c>
      <c r="H212" s="13">
        <v>37.979999999999997</v>
      </c>
    </row>
    <row r="213" spans="1:8">
      <c r="A213" s="13">
        <v>23.864668000000002</v>
      </c>
      <c r="B213" s="13">
        <v>51.828999000000003</v>
      </c>
      <c r="C213" s="13">
        <v>265.14001500000001</v>
      </c>
      <c r="D213" s="13">
        <v>137.41999799999999</v>
      </c>
      <c r="E213" s="13">
        <v>5.8</v>
      </c>
      <c r="F213" s="13">
        <v>54.824916999999999</v>
      </c>
      <c r="G213" s="13">
        <v>40.655620999999996</v>
      </c>
      <c r="H213" s="13">
        <v>36.75</v>
      </c>
    </row>
    <row r="214" spans="1:8">
      <c r="A214" s="13">
        <v>24.343332</v>
      </c>
      <c r="B214" s="13">
        <v>51.977500999999997</v>
      </c>
      <c r="C214" s="13">
        <v>269.70001200000002</v>
      </c>
      <c r="D214" s="13">
        <v>141.85000600000001</v>
      </c>
      <c r="E214" s="13">
        <v>5.67</v>
      </c>
      <c r="F214" s="13">
        <v>55.179234000000001</v>
      </c>
      <c r="G214" s="13">
        <v>40.923462000000001</v>
      </c>
      <c r="H214" s="13">
        <v>36.889999000000003</v>
      </c>
    </row>
    <row r="215" spans="1:8">
      <c r="A215" s="13">
        <v>24.450665999999998</v>
      </c>
      <c r="B215" s="13">
        <v>52.587502000000001</v>
      </c>
      <c r="C215" s="13">
        <v>265.32000699999998</v>
      </c>
      <c r="D215" s="13">
        <v>142.08000200000001</v>
      </c>
      <c r="E215" s="13">
        <v>5.75</v>
      </c>
      <c r="F215" s="13">
        <v>55.517811000000002</v>
      </c>
      <c r="G215" s="13">
        <v>40.689407000000003</v>
      </c>
      <c r="H215" s="13">
        <v>37.619999</v>
      </c>
    </row>
    <row r="216" spans="1:8">
      <c r="A216" s="13">
        <v>24.440000999999999</v>
      </c>
      <c r="B216" s="13">
        <v>53.183998000000003</v>
      </c>
      <c r="C216" s="13">
        <v>274.88000499999998</v>
      </c>
      <c r="D216" s="13">
        <v>144.5</v>
      </c>
      <c r="E216" s="13">
        <v>5.91</v>
      </c>
      <c r="F216" s="13">
        <v>54.549334999999999</v>
      </c>
      <c r="G216" s="13">
        <v>40.802813999999998</v>
      </c>
      <c r="H216" s="13">
        <v>37.540000999999997</v>
      </c>
    </row>
    <row r="217" spans="1:8">
      <c r="A217" s="13">
        <v>25.119333000000001</v>
      </c>
      <c r="B217" s="13">
        <v>53.095001000000003</v>
      </c>
      <c r="C217" s="13">
        <v>276.01998900000001</v>
      </c>
      <c r="D217" s="13">
        <v>145.009995</v>
      </c>
      <c r="E217" s="13">
        <v>5.86</v>
      </c>
      <c r="F217" s="13">
        <v>55.533543000000002</v>
      </c>
      <c r="G217" s="13">
        <v>41.249195</v>
      </c>
      <c r="H217" s="13">
        <v>36.939999</v>
      </c>
    </row>
    <row r="218" spans="1:8">
      <c r="A218" s="13">
        <v>24.380666999999999</v>
      </c>
      <c r="B218" s="13">
        <v>52.104999999999997</v>
      </c>
      <c r="C218" s="13">
        <v>266.83999599999999</v>
      </c>
      <c r="D218" s="13">
        <v>144.05999800000001</v>
      </c>
      <c r="E218" s="13">
        <v>5.92</v>
      </c>
      <c r="F218" s="13">
        <v>55.572921999999998</v>
      </c>
      <c r="G218" s="13">
        <v>39.929316999999998</v>
      </c>
      <c r="H218" s="13">
        <v>35.939999</v>
      </c>
    </row>
    <row r="219" spans="1:8">
      <c r="A219" s="13">
        <v>23.228000999999999</v>
      </c>
      <c r="B219" s="13">
        <v>50.826500000000003</v>
      </c>
      <c r="C219" s="13">
        <v>262.79998799999998</v>
      </c>
      <c r="D219" s="13">
        <v>140.19000199999999</v>
      </c>
      <c r="E219" s="13">
        <v>5.58</v>
      </c>
      <c r="F219" s="13">
        <v>53.935187999999997</v>
      </c>
      <c r="G219" s="13">
        <v>39.557727999999997</v>
      </c>
      <c r="H219" s="13">
        <v>35.889999000000003</v>
      </c>
    </row>
    <row r="220" spans="1:8">
      <c r="A220" s="13">
        <v>22.468665999999999</v>
      </c>
      <c r="B220" s="13">
        <v>51.435501000000002</v>
      </c>
      <c r="C220" s="13">
        <v>270.94000199999999</v>
      </c>
      <c r="D220" s="13">
        <v>143.66000399999999</v>
      </c>
      <c r="E220" s="13">
        <v>5.65</v>
      </c>
      <c r="F220" s="13">
        <v>54.478473999999999</v>
      </c>
      <c r="G220" s="13">
        <v>40.071682000000003</v>
      </c>
      <c r="H220" s="13">
        <v>36.869999</v>
      </c>
    </row>
    <row r="221" spans="1:8">
      <c r="A221" s="13">
        <v>22.198</v>
      </c>
      <c r="B221" s="13">
        <v>51.150500999999998</v>
      </c>
      <c r="C221" s="13">
        <v>266.76998900000001</v>
      </c>
      <c r="D221" s="13">
        <v>133.240005</v>
      </c>
      <c r="E221" s="13">
        <v>5.41</v>
      </c>
      <c r="F221" s="13">
        <v>54.163521000000003</v>
      </c>
      <c r="G221" s="13">
        <v>38.821781000000001</v>
      </c>
      <c r="H221" s="13">
        <v>34.639999000000003</v>
      </c>
    </row>
    <row r="222" spans="1:8">
      <c r="A222" s="13">
        <v>21.025333</v>
      </c>
      <c r="B222" s="13">
        <v>50.470500999999999</v>
      </c>
      <c r="C222" s="13">
        <v>260.57998700000002</v>
      </c>
      <c r="D222" s="13">
        <v>133.39999399999999</v>
      </c>
      <c r="E222" s="13">
        <v>5.07</v>
      </c>
      <c r="F222" s="13">
        <v>53.541491999999998</v>
      </c>
      <c r="G222" s="13">
        <v>37.842132999999997</v>
      </c>
      <c r="H222" s="13">
        <v>34.540000999999997</v>
      </c>
    </row>
    <row r="223" spans="1:8">
      <c r="A223" s="13">
        <v>21.318000999999999</v>
      </c>
      <c r="B223" s="13">
        <v>48.977001000000001</v>
      </c>
      <c r="C223" s="13">
        <v>246.38999899999999</v>
      </c>
      <c r="D223" s="13">
        <v>124.949997</v>
      </c>
      <c r="E223" s="13">
        <v>4.99</v>
      </c>
      <c r="F223" s="13">
        <v>53.856453000000002</v>
      </c>
      <c r="G223" s="13">
        <v>36.370232000000001</v>
      </c>
      <c r="H223" s="13">
        <v>32.869999</v>
      </c>
    </row>
    <row r="224" spans="1:8">
      <c r="A224" s="13">
        <v>19.692667</v>
      </c>
      <c r="B224" s="13">
        <v>48.811000999999997</v>
      </c>
      <c r="C224" s="13">
        <v>233.88000500000001</v>
      </c>
      <c r="D224" s="13">
        <v>124.05999799999999</v>
      </c>
      <c r="E224" s="13">
        <v>5.18</v>
      </c>
      <c r="F224" s="13">
        <v>51.061264000000001</v>
      </c>
      <c r="G224" s="13">
        <v>35.429188000000003</v>
      </c>
      <c r="H224" s="13">
        <v>31.709999</v>
      </c>
    </row>
    <row r="225" spans="1:8">
      <c r="A225" s="13">
        <v>21.739332000000001</v>
      </c>
      <c r="B225" s="13">
        <v>51.972999999999999</v>
      </c>
      <c r="C225" s="13">
        <v>253.66999799999999</v>
      </c>
      <c r="D225" s="13">
        <v>134.179993</v>
      </c>
      <c r="E225" s="13">
        <v>5.42</v>
      </c>
      <c r="F225" s="13">
        <v>52.139972999999998</v>
      </c>
      <c r="G225" s="13">
        <v>37.924171000000001</v>
      </c>
      <c r="H225" s="13">
        <v>33.549999</v>
      </c>
    </row>
    <row r="226" spans="1:8">
      <c r="A226" s="13">
        <v>21.075333000000001</v>
      </c>
      <c r="B226" s="13">
        <v>52.194000000000003</v>
      </c>
      <c r="C226" s="13">
        <v>255.570007</v>
      </c>
      <c r="D226" s="13">
        <v>134.520004</v>
      </c>
      <c r="E226" s="13">
        <v>5.35</v>
      </c>
      <c r="F226" s="13">
        <v>52.273823</v>
      </c>
      <c r="G226" s="13">
        <v>37.678043000000002</v>
      </c>
      <c r="H226" s="13">
        <v>33.889999000000003</v>
      </c>
    </row>
    <row r="227" spans="1:8">
      <c r="A227" s="13">
        <v>22.257999000000002</v>
      </c>
      <c r="B227" s="13">
        <v>51.853999999999999</v>
      </c>
      <c r="C227" s="13">
        <v>256.07998700000002</v>
      </c>
      <c r="D227" s="13">
        <v>133.199997</v>
      </c>
      <c r="E227" s="13">
        <v>5.71</v>
      </c>
      <c r="F227" s="13">
        <v>52.137863000000003</v>
      </c>
      <c r="G227" s="13">
        <v>37.697346000000003</v>
      </c>
      <c r="H227" s="13">
        <v>33.150002000000001</v>
      </c>
    </row>
    <row r="228" spans="1:8">
      <c r="A228" s="13">
        <v>22.186665999999999</v>
      </c>
      <c r="B228" s="13">
        <v>51.780498999999999</v>
      </c>
      <c r="C228" s="13">
        <v>267.66000400000001</v>
      </c>
      <c r="D228" s="13">
        <v>131.08999600000001</v>
      </c>
      <c r="E228" s="13">
        <v>5.51</v>
      </c>
      <c r="F228" s="13">
        <v>52.257815999999998</v>
      </c>
      <c r="G228" s="13">
        <v>38.061714000000002</v>
      </c>
      <c r="H228" s="13">
        <v>33.18</v>
      </c>
    </row>
    <row r="229" spans="1:8">
      <c r="A229" s="13">
        <v>20.674666999999999</v>
      </c>
      <c r="B229" s="13">
        <v>52.292499999999997</v>
      </c>
      <c r="C229" s="13">
        <v>267.66000400000001</v>
      </c>
      <c r="D229" s="13">
        <v>135.679993</v>
      </c>
      <c r="E229" s="13">
        <v>5.79</v>
      </c>
      <c r="F229" s="13">
        <v>51.298091999999997</v>
      </c>
      <c r="G229" s="13">
        <v>38.105136999999999</v>
      </c>
      <c r="H229" s="13">
        <v>34.259998000000003</v>
      </c>
    </row>
    <row r="230" spans="1:8">
      <c r="A230" s="13">
        <v>20.024000000000001</v>
      </c>
      <c r="B230" s="13">
        <v>50.803001000000002</v>
      </c>
      <c r="C230" s="13">
        <v>271.20001200000002</v>
      </c>
      <c r="D230" s="13">
        <v>131.740005</v>
      </c>
      <c r="E230" s="13">
        <v>5.68</v>
      </c>
      <c r="F230" s="13">
        <v>51.921913000000004</v>
      </c>
      <c r="G230" s="13">
        <v>34.309586000000003</v>
      </c>
      <c r="H230" s="13">
        <v>31.35</v>
      </c>
    </row>
    <row r="231" spans="1:8">
      <c r="A231" s="13">
        <v>21.179333</v>
      </c>
      <c r="B231" s="13">
        <v>53.535499999999999</v>
      </c>
      <c r="C231" s="13">
        <v>297.57000699999998</v>
      </c>
      <c r="D231" s="13">
        <v>137.949997</v>
      </c>
      <c r="E231" s="13">
        <v>5.95</v>
      </c>
      <c r="F231" s="13">
        <v>52.753684999999997</v>
      </c>
      <c r="G231" s="13">
        <v>35.774242000000001</v>
      </c>
      <c r="H231" s="13">
        <v>32.220001000000003</v>
      </c>
    </row>
    <row r="232" spans="1:8">
      <c r="A232" s="13">
        <v>22.330666999999998</v>
      </c>
      <c r="B232" s="13">
        <v>53.419497999999997</v>
      </c>
      <c r="C232" s="13">
        <v>315.33999599999999</v>
      </c>
      <c r="D232" s="13">
        <v>138.050003</v>
      </c>
      <c r="E232" s="13">
        <v>6.21</v>
      </c>
      <c r="F232" s="13">
        <v>53.265555999999997</v>
      </c>
      <c r="G232" s="13">
        <v>35.694606999999998</v>
      </c>
      <c r="H232" s="13">
        <v>32.139999000000003</v>
      </c>
    </row>
    <row r="233" spans="1:8">
      <c r="A233" s="13">
        <v>22.356667000000002</v>
      </c>
      <c r="B233" s="13">
        <v>53.813999000000003</v>
      </c>
      <c r="C233" s="13">
        <v>320.26998900000001</v>
      </c>
      <c r="D233" s="13">
        <v>142.529999</v>
      </c>
      <c r="E233" s="13">
        <v>6.4</v>
      </c>
      <c r="F233" s="13">
        <v>54.481216000000003</v>
      </c>
      <c r="G233" s="13">
        <v>36.375053000000001</v>
      </c>
      <c r="H233" s="13">
        <v>32.470001000000003</v>
      </c>
    </row>
    <row r="234" spans="1:8">
      <c r="A234" s="13">
        <v>22.568666</v>
      </c>
      <c r="B234" s="13">
        <v>53.733001999999999</v>
      </c>
      <c r="C234" s="13">
        <v>319.959991</v>
      </c>
      <c r="D234" s="13">
        <v>144.229996</v>
      </c>
      <c r="E234" s="13">
        <v>6.28</v>
      </c>
      <c r="F234" s="13">
        <v>54.617190999999998</v>
      </c>
      <c r="G234" s="13">
        <v>36.992764000000001</v>
      </c>
      <c r="H234" s="13">
        <v>33.950001</v>
      </c>
    </row>
    <row r="235" spans="1:8">
      <c r="A235" s="13">
        <v>22.997999</v>
      </c>
      <c r="B235" s="13">
        <v>53.516499000000003</v>
      </c>
      <c r="C235" s="13">
        <v>324.66000400000001</v>
      </c>
      <c r="D235" s="13">
        <v>144.199997</v>
      </c>
      <c r="E235" s="13">
        <v>6.22</v>
      </c>
      <c r="F235" s="13">
        <v>55.273009999999999</v>
      </c>
      <c r="G235" s="13">
        <v>37.110999999999997</v>
      </c>
      <c r="H235" s="13">
        <v>34.590000000000003</v>
      </c>
    </row>
    <row r="236" spans="1:8">
      <c r="A236" s="13">
        <v>23.150666999999999</v>
      </c>
      <c r="B236" s="13">
        <v>52.859501000000002</v>
      </c>
      <c r="C236" s="13">
        <v>337.58999599999999</v>
      </c>
      <c r="D236" s="13">
        <v>143.800003</v>
      </c>
      <c r="E236" s="13">
        <v>6.28</v>
      </c>
      <c r="F236" s="13">
        <v>55.041065000000003</v>
      </c>
      <c r="G236" s="13">
        <v>36.746654999999997</v>
      </c>
      <c r="H236" s="13">
        <v>35.810001</v>
      </c>
    </row>
    <row r="237" spans="1:8">
      <c r="A237" s="13">
        <v>22.293333000000001</v>
      </c>
      <c r="B237" s="13">
        <v>52.234501000000002</v>
      </c>
      <c r="C237" s="13">
        <v>332.94000199999999</v>
      </c>
      <c r="D237" s="13">
        <v>145.38999899999999</v>
      </c>
      <c r="E237" s="13">
        <v>6.31</v>
      </c>
      <c r="F237" s="13">
        <v>54.625183</v>
      </c>
      <c r="G237" s="13">
        <v>36.194091999999998</v>
      </c>
      <c r="H237" s="13">
        <v>35.599997999999999</v>
      </c>
    </row>
    <row r="238" spans="1:8">
      <c r="A238" s="13">
        <v>22.962</v>
      </c>
      <c r="B238" s="13">
        <v>53.857498</v>
      </c>
      <c r="C238" s="13">
        <v>354.64001500000001</v>
      </c>
      <c r="D238" s="13">
        <v>148.949997</v>
      </c>
      <c r="E238" s="13">
        <v>6.54</v>
      </c>
      <c r="F238" s="13">
        <v>55.424976000000001</v>
      </c>
      <c r="G238" s="13">
        <v>36.93486</v>
      </c>
      <c r="H238" s="13">
        <v>35.520000000000003</v>
      </c>
    </row>
    <row r="239" spans="1:8">
      <c r="A239" s="13">
        <v>23.07</v>
      </c>
      <c r="B239" s="13">
        <v>54.048499999999997</v>
      </c>
      <c r="C239" s="13">
        <v>351.39001500000001</v>
      </c>
      <c r="D239" s="13">
        <v>147.53999300000001</v>
      </c>
      <c r="E239" s="13">
        <v>5.64</v>
      </c>
      <c r="F239" s="13">
        <v>55.712893999999999</v>
      </c>
      <c r="G239" s="13">
        <v>37.386082000000002</v>
      </c>
      <c r="H239" s="13">
        <v>35.700001</v>
      </c>
    </row>
    <row r="240" spans="1:8">
      <c r="A240" s="13">
        <v>23.153998999999999</v>
      </c>
      <c r="B240" s="13">
        <v>54.494999</v>
      </c>
      <c r="C240" s="13">
        <v>353.19000199999999</v>
      </c>
      <c r="D240" s="13">
        <v>148.300003</v>
      </c>
      <c r="E240" s="13">
        <v>5.74</v>
      </c>
      <c r="F240" s="13">
        <v>55.728878000000002</v>
      </c>
      <c r="G240" s="13">
        <v>37.608069999999998</v>
      </c>
      <c r="H240" s="13">
        <v>36.259998000000003</v>
      </c>
    </row>
    <row r="241" spans="1:8">
      <c r="A241" s="13">
        <v>20.150666999999999</v>
      </c>
      <c r="B241" s="13">
        <v>54.912998000000002</v>
      </c>
      <c r="C241" s="13">
        <v>339.10000600000001</v>
      </c>
      <c r="D241" s="13">
        <v>150.03999300000001</v>
      </c>
      <c r="E241" s="13">
        <v>6.18</v>
      </c>
      <c r="F241" s="13">
        <v>55.864849</v>
      </c>
      <c r="G241" s="13">
        <v>37.839714000000001</v>
      </c>
      <c r="H241" s="13">
        <v>36.650002000000001</v>
      </c>
    </row>
    <row r="242" spans="1:8">
      <c r="A242" s="13">
        <v>19.927999</v>
      </c>
      <c r="B242" s="13">
        <v>53.526001000000001</v>
      </c>
      <c r="C242" s="13">
        <v>325.16000400000001</v>
      </c>
      <c r="D242" s="13">
        <v>147.570007</v>
      </c>
      <c r="E242" s="13">
        <v>5.93</v>
      </c>
      <c r="F242" s="13">
        <v>55.912827</v>
      </c>
      <c r="G242" s="13">
        <v>36.990355999999998</v>
      </c>
      <c r="H242" s="13">
        <v>35.659999999999997</v>
      </c>
    </row>
    <row r="243" spans="1:8">
      <c r="A243" s="13">
        <v>19.172667000000001</v>
      </c>
      <c r="B243" s="13">
        <v>53.778500000000001</v>
      </c>
      <c r="C243" s="13">
        <v>321.98998999999998</v>
      </c>
      <c r="D243" s="13">
        <v>144.300003</v>
      </c>
      <c r="E243" s="13">
        <v>5.99</v>
      </c>
      <c r="F243" s="13">
        <v>56.072780999999999</v>
      </c>
      <c r="G243" s="13">
        <v>37.139972999999998</v>
      </c>
      <c r="H243" s="13">
        <v>35</v>
      </c>
    </row>
    <row r="244" spans="1:8">
      <c r="A244" s="13">
        <v>19.434000000000001</v>
      </c>
      <c r="B244" s="13">
        <v>53.695</v>
      </c>
      <c r="C244" s="13">
        <v>326.67001299999998</v>
      </c>
      <c r="D244" s="13">
        <v>145.83000200000001</v>
      </c>
      <c r="E244" s="13">
        <v>6.17</v>
      </c>
      <c r="F244" s="13">
        <v>56.536662999999997</v>
      </c>
      <c r="G244" s="13">
        <v>36.845585</v>
      </c>
      <c r="H244" s="13">
        <v>36.43</v>
      </c>
    </row>
    <row r="245" spans="1:8">
      <c r="A245" s="13">
        <v>19.802668000000001</v>
      </c>
      <c r="B245" s="13">
        <v>54.549500000000002</v>
      </c>
      <c r="C245" s="13">
        <v>338.04998799999998</v>
      </c>
      <c r="D245" s="13">
        <v>149.009995</v>
      </c>
      <c r="E245" s="13">
        <v>6.4</v>
      </c>
      <c r="F245" s="13">
        <v>57.408439999999999</v>
      </c>
      <c r="G245" s="13">
        <v>38.066532000000002</v>
      </c>
      <c r="H245" s="13">
        <v>38.200001</v>
      </c>
    </row>
    <row r="246" spans="1:8">
      <c r="A246" s="13">
        <v>19.758666999999999</v>
      </c>
      <c r="B246" s="13">
        <v>53.504002</v>
      </c>
      <c r="C246" s="13">
        <v>335.66000400000001</v>
      </c>
      <c r="D246" s="13">
        <v>147.470001</v>
      </c>
      <c r="E246" s="13">
        <v>6.34</v>
      </c>
      <c r="F246" s="13">
        <v>57.984268</v>
      </c>
      <c r="G246" s="13">
        <v>37.714241000000001</v>
      </c>
      <c r="H246" s="13">
        <v>38.450001</v>
      </c>
    </row>
    <row r="247" spans="1:8">
      <c r="A247" s="13">
        <v>19.830666999999998</v>
      </c>
      <c r="B247" s="13">
        <v>53.030997999999997</v>
      </c>
      <c r="C247" s="13">
        <v>328.89999399999999</v>
      </c>
      <c r="D247" s="13">
        <v>144.19000199999999</v>
      </c>
      <c r="E247" s="13">
        <v>6.43</v>
      </c>
      <c r="F247" s="13">
        <v>58.768070000000002</v>
      </c>
      <c r="G247" s="13">
        <v>37.323340999999999</v>
      </c>
      <c r="H247" s="13">
        <v>37.560001</v>
      </c>
    </row>
    <row r="248" spans="1:8">
      <c r="A248" s="13">
        <v>20.584667</v>
      </c>
      <c r="B248" s="13">
        <v>54.452998999999998</v>
      </c>
      <c r="C248" s="13">
        <v>340.66000400000001</v>
      </c>
      <c r="D248" s="13">
        <v>150.41999799999999</v>
      </c>
      <c r="E248" s="13">
        <v>6.57</v>
      </c>
      <c r="F248" s="13">
        <v>59.295918</v>
      </c>
      <c r="G248" s="13">
        <v>39.873817000000003</v>
      </c>
      <c r="H248" s="13">
        <v>38.439999</v>
      </c>
    </row>
    <row r="249" spans="1:8">
      <c r="A249" s="13">
        <v>20.468</v>
      </c>
      <c r="B249" s="13">
        <v>55.818500999999998</v>
      </c>
      <c r="C249" s="13">
        <v>339.5</v>
      </c>
      <c r="D249" s="13">
        <v>166.69000199999999</v>
      </c>
      <c r="E249" s="13">
        <v>6.68</v>
      </c>
      <c r="F249" s="13">
        <v>59.895747999999998</v>
      </c>
      <c r="G249" s="13">
        <v>40.160961</v>
      </c>
      <c r="H249" s="13">
        <v>37.150002000000001</v>
      </c>
    </row>
    <row r="250" spans="1:8">
      <c r="A250" s="13">
        <v>20.813998999999999</v>
      </c>
      <c r="B250" s="13">
        <v>55.537497999999999</v>
      </c>
      <c r="C250" s="13">
        <v>339.85000600000001</v>
      </c>
      <c r="D250" s="13">
        <v>165.71000699999999</v>
      </c>
      <c r="E250" s="13">
        <v>6.91</v>
      </c>
      <c r="F250" s="13">
        <v>59.543841999999998</v>
      </c>
      <c r="G250" s="13">
        <v>40.180267000000001</v>
      </c>
      <c r="H250" s="13">
        <v>37.459999000000003</v>
      </c>
    </row>
    <row r="251" spans="1:8">
      <c r="A251" s="13">
        <v>20.859332999999999</v>
      </c>
      <c r="B251" s="13">
        <v>56.639999000000003</v>
      </c>
      <c r="C251" s="13">
        <v>351.33999599999999</v>
      </c>
      <c r="D251" s="13">
        <v>169.25</v>
      </c>
      <c r="E251" s="13">
        <v>6.93</v>
      </c>
      <c r="F251" s="13">
        <v>59.743786</v>
      </c>
      <c r="G251" s="13">
        <v>41.321601999999999</v>
      </c>
      <c r="H251" s="13">
        <v>37.580002</v>
      </c>
    </row>
    <row r="252" spans="1:8">
      <c r="A252" s="13">
        <v>21.423331999999998</v>
      </c>
      <c r="B252" s="13">
        <v>57.299500000000002</v>
      </c>
      <c r="C252" s="13">
        <v>355.80999800000001</v>
      </c>
      <c r="D252" s="13">
        <v>171.16000399999999</v>
      </c>
      <c r="E252" s="13">
        <v>7.04</v>
      </c>
      <c r="F252" s="13">
        <v>59.959735999999999</v>
      </c>
      <c r="G252" s="13">
        <v>42.028571999999997</v>
      </c>
      <c r="H252" s="13">
        <v>38.75</v>
      </c>
    </row>
    <row r="253" spans="1:8">
      <c r="A253" s="13">
        <v>21.148001000000001</v>
      </c>
      <c r="B253" s="13">
        <v>55.761501000000003</v>
      </c>
      <c r="C253" s="13">
        <v>352.19000199999999</v>
      </c>
      <c r="D253" s="13">
        <v>170.490005</v>
      </c>
      <c r="E253" s="13">
        <v>8.59</v>
      </c>
      <c r="F253" s="13">
        <v>59.439869000000002</v>
      </c>
      <c r="G253" s="13">
        <v>42.043053</v>
      </c>
      <c r="H253" s="13">
        <v>39.310001</v>
      </c>
    </row>
    <row r="254" spans="1:8">
      <c r="A254" s="13">
        <v>20.500668000000001</v>
      </c>
      <c r="B254" s="13">
        <v>54.935501000000002</v>
      </c>
      <c r="C254" s="13">
        <v>344.709991</v>
      </c>
      <c r="D254" s="13">
        <v>166.38000500000001</v>
      </c>
      <c r="E254" s="13">
        <v>8.57</v>
      </c>
      <c r="F254" s="13">
        <v>60.103698999999999</v>
      </c>
      <c r="G254" s="13">
        <v>41.246783999999998</v>
      </c>
      <c r="H254" s="13">
        <v>38.290000999999997</v>
      </c>
    </row>
    <row r="255" spans="1:8">
      <c r="A255" s="13">
        <v>20.386666999999999</v>
      </c>
      <c r="B255" s="13">
        <v>54.752997999999998</v>
      </c>
      <c r="C255" s="13">
        <v>347.57000699999998</v>
      </c>
      <c r="D255" s="13">
        <v>167.33000200000001</v>
      </c>
      <c r="E255" s="13">
        <v>9.1</v>
      </c>
      <c r="F255" s="13">
        <v>60.375622</v>
      </c>
      <c r="G255" s="13">
        <v>41.295250000000003</v>
      </c>
      <c r="H255" s="13">
        <v>37.939999</v>
      </c>
    </row>
    <row r="256" spans="1:8">
      <c r="A256" s="13">
        <v>20.856000999999999</v>
      </c>
      <c r="B256" s="13">
        <v>54.750500000000002</v>
      </c>
      <c r="C256" s="13">
        <v>345.73001099999999</v>
      </c>
      <c r="D256" s="13">
        <v>165.78999300000001</v>
      </c>
      <c r="E256" s="13">
        <v>8.99</v>
      </c>
      <c r="F256" s="13">
        <v>60.487597999999998</v>
      </c>
      <c r="G256" s="13">
        <v>41.057766000000001</v>
      </c>
      <c r="H256" s="13">
        <v>38.110000999999997</v>
      </c>
    </row>
    <row r="257" spans="1:8">
      <c r="A257" s="13">
        <v>20.787333</v>
      </c>
      <c r="B257" s="13">
        <v>56.068500999999998</v>
      </c>
      <c r="C257" s="13">
        <v>359.97000100000002</v>
      </c>
      <c r="D257" s="13">
        <v>165.03999300000001</v>
      </c>
      <c r="E257" s="13">
        <v>8.8000000000000007</v>
      </c>
      <c r="F257" s="13">
        <v>60.255650000000003</v>
      </c>
      <c r="G257" s="13">
        <v>41.411572</v>
      </c>
      <c r="H257" s="13">
        <v>38.5</v>
      </c>
    </row>
    <row r="258" spans="1:8">
      <c r="A258" s="13">
        <v>20.544665999999999</v>
      </c>
      <c r="B258" s="13">
        <v>56.007998999999998</v>
      </c>
      <c r="C258" s="13">
        <v>351.76998900000001</v>
      </c>
      <c r="D258" s="13">
        <v>164.070007</v>
      </c>
      <c r="E258" s="13">
        <v>9.07</v>
      </c>
      <c r="F258" s="13">
        <v>59.991714000000002</v>
      </c>
      <c r="G258" s="13">
        <v>41.239510000000003</v>
      </c>
      <c r="H258" s="13">
        <v>38.659999999999997</v>
      </c>
    </row>
    <row r="259" spans="1:8">
      <c r="A259" s="13">
        <v>20.251332999999999</v>
      </c>
      <c r="B259" s="13">
        <v>56.083500000000001</v>
      </c>
      <c r="C259" s="13">
        <v>359.07000699999998</v>
      </c>
      <c r="D259" s="13">
        <v>163.949997</v>
      </c>
      <c r="E259" s="13">
        <v>9.19</v>
      </c>
      <c r="F259" s="13">
        <v>60.095703</v>
      </c>
      <c r="G259" s="13">
        <v>41.389755000000001</v>
      </c>
      <c r="H259" s="13">
        <v>39.18</v>
      </c>
    </row>
    <row r="260" spans="1:8">
      <c r="A260" s="13">
        <v>20.525333</v>
      </c>
      <c r="B260" s="13">
        <v>55.682499</v>
      </c>
      <c r="C260" s="13">
        <v>356.86999500000002</v>
      </c>
      <c r="D260" s="13">
        <v>162.5</v>
      </c>
      <c r="E260" s="13">
        <v>9.1199999999999992</v>
      </c>
      <c r="F260" s="13">
        <v>60.143681000000001</v>
      </c>
      <c r="G260" s="13">
        <v>41.297676000000003</v>
      </c>
      <c r="H260" s="13">
        <v>40.009998000000003</v>
      </c>
    </row>
    <row r="261" spans="1:8">
      <c r="A261" s="13">
        <v>20.375999</v>
      </c>
      <c r="B261" s="13">
        <v>55.928001000000002</v>
      </c>
      <c r="C261" s="13">
        <v>361.92001299999998</v>
      </c>
      <c r="D261" s="13">
        <v>162.28999300000001</v>
      </c>
      <c r="E261" s="13">
        <v>9.2799999999999994</v>
      </c>
      <c r="F261" s="13">
        <v>60.135688999999999</v>
      </c>
      <c r="G261" s="13">
        <v>41.421245999999996</v>
      </c>
      <c r="H261" s="13">
        <v>39.130001</v>
      </c>
    </row>
    <row r="262" spans="1:8">
      <c r="A262" s="13">
        <v>20.170667999999999</v>
      </c>
      <c r="B262" s="13">
        <v>55.689999</v>
      </c>
      <c r="C262" s="13">
        <v>359.91000400000001</v>
      </c>
      <c r="D262" s="13">
        <v>162.55999800000001</v>
      </c>
      <c r="E262" s="13">
        <v>9.24</v>
      </c>
      <c r="F262" s="13">
        <v>59.327908000000001</v>
      </c>
      <c r="G262" s="13">
        <v>41.687823999999999</v>
      </c>
      <c r="H262" s="13">
        <v>39.380001</v>
      </c>
    </row>
    <row r="263" spans="1:8">
      <c r="A263" s="13">
        <v>19.415333</v>
      </c>
      <c r="B263" s="13">
        <v>54.848498999999997</v>
      </c>
      <c r="C263" s="13">
        <v>356.97000100000002</v>
      </c>
      <c r="D263" s="13">
        <v>160.03999300000001</v>
      </c>
      <c r="E263" s="13">
        <v>9.39</v>
      </c>
      <c r="F263" s="13">
        <v>59.503867999999997</v>
      </c>
      <c r="G263" s="13">
        <v>41.452762999999997</v>
      </c>
      <c r="H263" s="13">
        <v>39.310001</v>
      </c>
    </row>
    <row r="264" spans="1:8">
      <c r="A264" s="13">
        <v>19.647333</v>
      </c>
      <c r="B264" s="13">
        <v>55.518501000000001</v>
      </c>
      <c r="C264" s="13">
        <v>363.01998900000001</v>
      </c>
      <c r="D264" s="13">
        <v>161.88999899999999</v>
      </c>
      <c r="E264" s="13">
        <v>9.7100000000000009</v>
      </c>
      <c r="F264" s="13">
        <v>59.783768000000002</v>
      </c>
      <c r="G264" s="13">
        <v>41.915615000000003</v>
      </c>
      <c r="H264" s="13">
        <v>39.790000999999997</v>
      </c>
    </row>
    <row r="265" spans="1:8">
      <c r="A265" s="13">
        <v>19.917998999999998</v>
      </c>
      <c r="B265" s="13">
        <v>55.470001000000003</v>
      </c>
      <c r="C265" s="13">
        <v>363.91000400000001</v>
      </c>
      <c r="D265" s="13">
        <v>164.61999499999999</v>
      </c>
      <c r="E265" s="13">
        <v>10.119999999999999</v>
      </c>
      <c r="F265" s="13">
        <v>59.319915999999999</v>
      </c>
      <c r="G265" s="13">
        <v>42.220939999999999</v>
      </c>
      <c r="H265" s="13">
        <v>40.009998000000003</v>
      </c>
    </row>
    <row r="266" spans="1:8">
      <c r="A266" s="13">
        <v>19.857332</v>
      </c>
      <c r="B266" s="13">
        <v>55.756500000000003</v>
      </c>
      <c r="C266" s="13">
        <v>364.97000100000002</v>
      </c>
      <c r="D266" s="13">
        <v>164.13000500000001</v>
      </c>
      <c r="E266" s="13">
        <v>10.08</v>
      </c>
      <c r="F266" s="13">
        <v>59.215941999999998</v>
      </c>
      <c r="G266" s="13">
        <v>42.245185999999997</v>
      </c>
      <c r="H266" s="13">
        <v>39.439999</v>
      </c>
    </row>
    <row r="267" spans="1:8">
      <c r="A267" s="13">
        <v>20.982668</v>
      </c>
      <c r="B267" s="13">
        <v>55.802501999999997</v>
      </c>
      <c r="C267" s="13">
        <v>362.86999500000002</v>
      </c>
      <c r="D267" s="13">
        <v>162.80999800000001</v>
      </c>
      <c r="E267" s="13">
        <v>9.81</v>
      </c>
      <c r="F267" s="13">
        <v>58.792057</v>
      </c>
      <c r="G267" s="13">
        <v>42.376033999999997</v>
      </c>
      <c r="H267" s="13">
        <v>39.509998000000003</v>
      </c>
    </row>
    <row r="268" spans="1:8">
      <c r="A268" s="13">
        <v>21.325333000000001</v>
      </c>
      <c r="B268" s="13">
        <v>55.995998</v>
      </c>
      <c r="C268" s="13">
        <v>358.10000600000001</v>
      </c>
      <c r="D268" s="13">
        <v>161.449997</v>
      </c>
      <c r="E268" s="13">
        <v>9.8000000000000007</v>
      </c>
      <c r="F268" s="13">
        <v>59.079967000000003</v>
      </c>
      <c r="G268" s="13">
        <v>41.959225000000004</v>
      </c>
      <c r="H268" s="13">
        <v>40.130001</v>
      </c>
    </row>
    <row r="269" spans="1:8">
      <c r="A269" s="13">
        <v>19.652666</v>
      </c>
      <c r="B269" s="13">
        <v>57.049500000000002</v>
      </c>
      <c r="C269" s="13">
        <v>357.32000699999998</v>
      </c>
      <c r="D269" s="13">
        <v>162.279999</v>
      </c>
      <c r="E269" s="13">
        <v>9.8000000000000007</v>
      </c>
      <c r="F269" s="13">
        <v>58.832034999999998</v>
      </c>
      <c r="G269" s="13">
        <v>42.400272000000001</v>
      </c>
      <c r="H269" s="13">
        <v>41.07</v>
      </c>
    </row>
    <row r="270" spans="1:8">
      <c r="A270" s="13">
        <v>19.024000000000001</v>
      </c>
      <c r="B270" s="13">
        <v>57.389999000000003</v>
      </c>
      <c r="C270" s="13">
        <v>351.040009</v>
      </c>
      <c r="D270" s="13">
        <v>167.36999499999999</v>
      </c>
      <c r="E270" s="13">
        <v>9.92</v>
      </c>
      <c r="F270" s="13">
        <v>58.856032999999996</v>
      </c>
      <c r="G270" s="13">
        <v>42.613517999999999</v>
      </c>
      <c r="H270" s="13">
        <v>41.490001999999997</v>
      </c>
    </row>
    <row r="271" spans="1:8">
      <c r="A271" s="13">
        <v>18.436001000000001</v>
      </c>
      <c r="B271" s="13">
        <v>58.101500999999999</v>
      </c>
      <c r="C271" s="13">
        <v>354.29998799999998</v>
      </c>
      <c r="D271" s="13">
        <v>171.259995</v>
      </c>
      <c r="E271" s="13">
        <v>10.08</v>
      </c>
      <c r="F271" s="13">
        <v>59.343905999999997</v>
      </c>
      <c r="G271" s="13">
        <v>42.535975999999998</v>
      </c>
      <c r="H271" s="13">
        <v>41.389999000000003</v>
      </c>
    </row>
    <row r="272" spans="1:8">
      <c r="A272" s="13">
        <v>18.416</v>
      </c>
      <c r="B272" s="13">
        <v>57.893002000000003</v>
      </c>
      <c r="C272" s="13">
        <v>359.60998499999999</v>
      </c>
      <c r="D272" s="13">
        <v>172.509995</v>
      </c>
      <c r="E272" s="13">
        <v>9.8699999999999992</v>
      </c>
      <c r="F272" s="13">
        <v>59.567844000000001</v>
      </c>
      <c r="G272" s="13">
        <v>42.291221999999998</v>
      </c>
      <c r="H272" s="13">
        <v>40.279998999999997</v>
      </c>
    </row>
    <row r="273" spans="1:8">
      <c r="A273" s="13">
        <v>18.439333000000001</v>
      </c>
      <c r="B273" s="13">
        <v>57.165000999999997</v>
      </c>
      <c r="C273" s="13">
        <v>352.60000600000001</v>
      </c>
      <c r="D273" s="13">
        <v>169.13000500000001</v>
      </c>
      <c r="E273" s="13">
        <v>9.49</v>
      </c>
      <c r="F273" s="13">
        <v>59.55986</v>
      </c>
      <c r="G273" s="13">
        <v>41.801715999999999</v>
      </c>
      <c r="H273" s="13">
        <v>39.689999</v>
      </c>
    </row>
    <row r="274" spans="1:8">
      <c r="A274" s="13">
        <v>18.942667</v>
      </c>
      <c r="B274" s="13">
        <v>57.116000999999997</v>
      </c>
      <c r="C274" s="13">
        <v>349.60000600000001</v>
      </c>
      <c r="D274" s="13">
        <v>169.60000600000001</v>
      </c>
      <c r="E274" s="13">
        <v>9.48</v>
      </c>
      <c r="F274" s="13">
        <v>60.167682999999997</v>
      </c>
      <c r="G274" s="13">
        <v>41.901080999999998</v>
      </c>
      <c r="H274" s="13">
        <v>40.07</v>
      </c>
    </row>
    <row r="275" spans="1:8">
      <c r="A275" s="13">
        <v>19.394666999999998</v>
      </c>
      <c r="B275" s="13">
        <v>58.787998000000002</v>
      </c>
      <c r="C275" s="13">
        <v>358.85998499999999</v>
      </c>
      <c r="D275" s="13">
        <v>172.070007</v>
      </c>
      <c r="E275" s="13">
        <v>9.9600000000000009</v>
      </c>
      <c r="F275" s="13">
        <v>60.599559999999997</v>
      </c>
      <c r="G275" s="13">
        <v>43.352626999999998</v>
      </c>
      <c r="H275" s="13">
        <v>41.5</v>
      </c>
    </row>
    <row r="276" spans="1:8">
      <c r="A276" s="13">
        <v>18.890667000000001</v>
      </c>
      <c r="B276" s="13">
        <v>59.66</v>
      </c>
      <c r="C276" s="13">
        <v>356.26998900000001</v>
      </c>
      <c r="D276" s="13">
        <v>171.91999799999999</v>
      </c>
      <c r="E276" s="13">
        <v>9.8800000000000008</v>
      </c>
      <c r="F276" s="13">
        <v>61.407341000000002</v>
      </c>
      <c r="G276" s="13">
        <v>43.839694999999999</v>
      </c>
      <c r="H276" s="13">
        <v>41.07</v>
      </c>
    </row>
    <row r="277" spans="1:8">
      <c r="A277" s="13">
        <v>19.263999999999999</v>
      </c>
      <c r="B277" s="13">
        <v>59.665999999999997</v>
      </c>
      <c r="C277" s="13">
        <v>361.209991</v>
      </c>
      <c r="D277" s="13">
        <v>173.36999499999999</v>
      </c>
      <c r="E277" s="13">
        <v>10.050000000000001</v>
      </c>
      <c r="F277" s="13">
        <v>61.367355000000003</v>
      </c>
      <c r="G277" s="13">
        <v>44.033566</v>
      </c>
      <c r="H277" s="13">
        <v>41.16</v>
      </c>
    </row>
    <row r="278" spans="1:8">
      <c r="A278" s="13">
        <v>19.330666999999998</v>
      </c>
      <c r="B278" s="13">
        <v>59.277500000000003</v>
      </c>
      <c r="C278" s="13">
        <v>358.82000699999998</v>
      </c>
      <c r="D278" s="13">
        <v>170.16999799999999</v>
      </c>
      <c r="E278" s="13">
        <v>11.28</v>
      </c>
      <c r="F278" s="13">
        <v>61.583302000000003</v>
      </c>
      <c r="G278" s="13">
        <v>44.523071000000002</v>
      </c>
      <c r="H278" s="13">
        <v>40.5</v>
      </c>
    </row>
    <row r="279" spans="1:8">
      <c r="A279" s="13">
        <v>18.361999999999998</v>
      </c>
      <c r="B279" s="13">
        <v>59.222999999999999</v>
      </c>
      <c r="C279" s="13">
        <v>361.459991</v>
      </c>
      <c r="D279" s="13">
        <v>165.979996</v>
      </c>
      <c r="E279" s="13">
        <v>11.16</v>
      </c>
      <c r="F279" s="13">
        <v>61.695259</v>
      </c>
      <c r="G279" s="13">
        <v>45.102238</v>
      </c>
      <c r="H279" s="13">
        <v>41.369999</v>
      </c>
    </row>
    <row r="280" spans="1:8">
      <c r="A280" s="13">
        <v>17.966000000000001</v>
      </c>
      <c r="B280" s="13">
        <v>59.213000999999998</v>
      </c>
      <c r="C280" s="13">
        <v>363.44000199999999</v>
      </c>
      <c r="D280" s="13">
        <v>160.470001</v>
      </c>
      <c r="E280" s="13">
        <v>10.94</v>
      </c>
      <c r="F280" s="13">
        <v>61.319378</v>
      </c>
      <c r="G280" s="13">
        <v>45.562663999999998</v>
      </c>
      <c r="H280" s="13">
        <v>41.540000999999997</v>
      </c>
    </row>
    <row r="281" spans="1:8">
      <c r="A281" s="13">
        <v>17.831333000000001</v>
      </c>
      <c r="B281" s="13">
        <v>59.942501</v>
      </c>
      <c r="C281" s="13">
        <v>358.77999899999998</v>
      </c>
      <c r="D281" s="13">
        <v>161.570007</v>
      </c>
      <c r="E281" s="13">
        <v>10.63</v>
      </c>
      <c r="F281" s="13">
        <v>61.247397999999997</v>
      </c>
      <c r="G281" s="13">
        <v>45.201583999999997</v>
      </c>
      <c r="H281" s="13">
        <v>42.139999000000003</v>
      </c>
    </row>
    <row r="282" spans="1:8">
      <c r="A282" s="13">
        <v>18.239999999999998</v>
      </c>
      <c r="B282" s="13">
        <v>61.198501999999998</v>
      </c>
      <c r="C282" s="13">
        <v>375.22000100000002</v>
      </c>
      <c r="D282" s="13">
        <v>165.44000199999999</v>
      </c>
      <c r="E282" s="13">
        <v>10.94</v>
      </c>
      <c r="F282" s="13">
        <v>61.463321999999998</v>
      </c>
      <c r="G282" s="13">
        <v>45.596584</v>
      </c>
      <c r="H282" s="13">
        <v>41.259998000000003</v>
      </c>
    </row>
    <row r="283" spans="1:8">
      <c r="A283" s="13">
        <v>18.268000000000001</v>
      </c>
      <c r="B283" s="13">
        <v>61.576999999999998</v>
      </c>
      <c r="C283" s="13">
        <v>377.86999500000002</v>
      </c>
      <c r="D283" s="13">
        <v>166.08000200000001</v>
      </c>
      <c r="E283" s="13">
        <v>11.01</v>
      </c>
      <c r="F283" s="13">
        <v>62.311115000000001</v>
      </c>
      <c r="G283" s="13">
        <v>47.275920999999997</v>
      </c>
      <c r="H283" s="13">
        <v>43.23</v>
      </c>
    </row>
    <row r="284" spans="1:8">
      <c r="A284" s="13">
        <v>17.635331999999998</v>
      </c>
      <c r="B284" s="13">
        <v>60.275002000000001</v>
      </c>
      <c r="C284" s="13">
        <v>361.01001000000002</v>
      </c>
      <c r="D284" s="13">
        <v>164.33999600000001</v>
      </c>
      <c r="E284" s="13">
        <v>10.73</v>
      </c>
      <c r="F284" s="13">
        <v>62.199115999999997</v>
      </c>
      <c r="G284" s="13">
        <v>46.296917000000001</v>
      </c>
      <c r="H284" s="13">
        <v>41.799999</v>
      </c>
    </row>
    <row r="285" spans="1:8">
      <c r="A285" s="13">
        <v>17.361333999999999</v>
      </c>
      <c r="B285" s="13">
        <v>59.650002000000001</v>
      </c>
      <c r="C285" s="13">
        <v>366.23001099999999</v>
      </c>
      <c r="D285" s="13">
        <v>166.28999300000001</v>
      </c>
      <c r="E285" s="13">
        <v>10.72</v>
      </c>
      <c r="F285" s="13">
        <v>62.327083999999999</v>
      </c>
      <c r="G285" s="13">
        <v>45.737141000000001</v>
      </c>
      <c r="H285" s="13">
        <v>42.029998999999997</v>
      </c>
    </row>
    <row r="286" spans="1:8">
      <c r="A286" s="13">
        <v>17.851334000000001</v>
      </c>
      <c r="B286" s="13">
        <v>59.230998999999997</v>
      </c>
      <c r="C286" s="13">
        <v>359.97000100000002</v>
      </c>
      <c r="D286" s="13">
        <v>167.679993</v>
      </c>
      <c r="E286" s="13">
        <v>10.76</v>
      </c>
      <c r="F286" s="13">
        <v>63.086883999999998</v>
      </c>
      <c r="G286" s="13">
        <v>45.264598999999997</v>
      </c>
      <c r="H286" s="13">
        <v>42.52</v>
      </c>
    </row>
    <row r="287" spans="1:8">
      <c r="A287" s="13">
        <v>18.322001</v>
      </c>
      <c r="B287" s="13">
        <v>58.651001000000001</v>
      </c>
      <c r="C287" s="13">
        <v>353.36999500000002</v>
      </c>
      <c r="D287" s="13">
        <v>165.86999499999999</v>
      </c>
      <c r="E287" s="13">
        <v>10.64</v>
      </c>
      <c r="F287" s="13">
        <v>62.910938000000002</v>
      </c>
      <c r="G287" s="13">
        <v>45.671706999999998</v>
      </c>
      <c r="H287" s="13">
        <v>41.779998999999997</v>
      </c>
    </row>
    <row r="288" spans="1:8">
      <c r="A288" s="13">
        <v>18.574667000000002</v>
      </c>
      <c r="B288" s="13">
        <v>58.424500000000002</v>
      </c>
      <c r="C288" s="13">
        <v>354.60998499999999</v>
      </c>
      <c r="D288" s="13">
        <v>165.550003</v>
      </c>
      <c r="E288" s="13">
        <v>10.79</v>
      </c>
      <c r="F288" s="13">
        <v>63.471741000000002</v>
      </c>
      <c r="G288" s="13">
        <v>45.732287999999997</v>
      </c>
      <c r="H288" s="13">
        <v>41.619999</v>
      </c>
    </row>
    <row r="289" spans="1:8">
      <c r="A289" s="13">
        <v>18.657333000000001</v>
      </c>
      <c r="B289" s="13">
        <v>58.665500999999999</v>
      </c>
      <c r="C289" s="13">
        <v>356.55999800000001</v>
      </c>
      <c r="D289" s="13">
        <v>166.69000199999999</v>
      </c>
      <c r="E289" s="13">
        <v>11.02</v>
      </c>
      <c r="F289" s="13">
        <v>63.479843000000002</v>
      </c>
      <c r="G289" s="13">
        <v>46.030357000000002</v>
      </c>
      <c r="H289" s="13">
        <v>42.07</v>
      </c>
    </row>
    <row r="290" spans="1:8">
      <c r="A290" s="13">
        <v>19.278666999999999</v>
      </c>
      <c r="B290" s="13">
        <v>59.721499999999999</v>
      </c>
      <c r="C290" s="13">
        <v>366.959991</v>
      </c>
      <c r="D290" s="13">
        <v>168.699997</v>
      </c>
      <c r="E290" s="13">
        <v>11.36</v>
      </c>
      <c r="F290" s="13">
        <v>63.147564000000003</v>
      </c>
      <c r="G290" s="13">
        <v>46.342959999999998</v>
      </c>
      <c r="H290" s="13">
        <v>40.529998999999997</v>
      </c>
    </row>
    <row r="291" spans="1:8">
      <c r="A291" s="13">
        <v>19.058665999999999</v>
      </c>
      <c r="B291" s="13">
        <v>60.024501999999998</v>
      </c>
      <c r="C291" s="13">
        <v>367.72000100000002</v>
      </c>
      <c r="D291" s="13">
        <v>174.199997</v>
      </c>
      <c r="E291" s="13">
        <v>11.22</v>
      </c>
      <c r="F291" s="13">
        <v>63.674332</v>
      </c>
      <c r="G291" s="13">
        <v>47.016635999999998</v>
      </c>
      <c r="H291" s="13">
        <v>40.950001</v>
      </c>
    </row>
    <row r="292" spans="1:8">
      <c r="A292" s="13">
        <v>19.454000000000001</v>
      </c>
      <c r="B292" s="13">
        <v>60.296000999999997</v>
      </c>
      <c r="C292" s="13">
        <v>369.75</v>
      </c>
      <c r="D292" s="13">
        <v>173.53999300000001</v>
      </c>
      <c r="E292" s="13">
        <v>11.16</v>
      </c>
      <c r="F292" s="13">
        <v>63.836433</v>
      </c>
      <c r="G292" s="13">
        <v>47.338928000000003</v>
      </c>
      <c r="H292" s="13">
        <v>42.639999000000003</v>
      </c>
    </row>
    <row r="293" spans="1:8">
      <c r="A293" s="13">
        <v>17.851998999999999</v>
      </c>
      <c r="B293" s="13">
        <v>60.75</v>
      </c>
      <c r="C293" s="13">
        <v>367.88000499999998</v>
      </c>
      <c r="D293" s="13">
        <v>176.020004</v>
      </c>
      <c r="E293" s="13">
        <v>11.28</v>
      </c>
      <c r="F293" s="13">
        <v>63.350169999999999</v>
      </c>
      <c r="G293" s="13">
        <v>47.421326000000001</v>
      </c>
      <c r="H293" s="13">
        <v>42.799999</v>
      </c>
    </row>
    <row r="294" spans="1:8">
      <c r="A294" s="13">
        <v>18.330666999999998</v>
      </c>
      <c r="B294" s="13">
        <v>60.357498</v>
      </c>
      <c r="C294" s="13">
        <v>365.48998999999998</v>
      </c>
      <c r="D294" s="13">
        <v>175.720001</v>
      </c>
      <c r="E294" s="13">
        <v>11.84</v>
      </c>
      <c r="F294" s="13">
        <v>63.455536000000002</v>
      </c>
      <c r="G294" s="13">
        <v>47.738765999999998</v>
      </c>
      <c r="H294" s="13">
        <v>43.209999000000003</v>
      </c>
    </row>
    <row r="295" spans="1:8">
      <c r="A295" s="13">
        <v>18.213332999999999</v>
      </c>
      <c r="B295" s="13">
        <v>60.192000999999998</v>
      </c>
      <c r="C295" s="13">
        <v>361.41000400000001</v>
      </c>
      <c r="D295" s="13">
        <v>174.929993</v>
      </c>
      <c r="E295" s="13">
        <v>12.27</v>
      </c>
      <c r="F295" s="13">
        <v>63.131351000000002</v>
      </c>
      <c r="G295" s="13">
        <v>48.489989999999999</v>
      </c>
      <c r="H295" s="13">
        <v>43.41</v>
      </c>
    </row>
    <row r="296" spans="1:8">
      <c r="A296" s="13">
        <v>18.153998999999999</v>
      </c>
      <c r="B296" s="13">
        <v>59.862499</v>
      </c>
      <c r="C296" s="13">
        <v>364.709991</v>
      </c>
      <c r="D296" s="13">
        <v>177.58000200000001</v>
      </c>
      <c r="E296" s="13">
        <v>12.35</v>
      </c>
      <c r="F296" s="13">
        <v>62.831516000000001</v>
      </c>
      <c r="G296" s="13">
        <v>48.344597</v>
      </c>
      <c r="H296" s="13">
        <v>43.220001000000003</v>
      </c>
    </row>
    <row r="297" spans="1:8">
      <c r="A297" s="13">
        <v>18.403998999999999</v>
      </c>
      <c r="B297" s="13">
        <v>60.108001999999999</v>
      </c>
      <c r="C297" s="13">
        <v>363.92001299999998</v>
      </c>
      <c r="D297" s="13">
        <v>177.820007</v>
      </c>
      <c r="E297" s="13">
        <v>12.02</v>
      </c>
      <c r="F297" s="13">
        <v>63.504147000000003</v>
      </c>
      <c r="G297" s="13">
        <v>48.616008999999998</v>
      </c>
      <c r="H297" s="13">
        <v>43.990001999999997</v>
      </c>
    </row>
    <row r="298" spans="1:8">
      <c r="A298" s="13">
        <v>17.894666999999998</v>
      </c>
      <c r="B298" s="13">
        <v>60.230998999999997</v>
      </c>
      <c r="C298" s="13">
        <v>367.64999399999999</v>
      </c>
      <c r="D298" s="13">
        <v>177.509995</v>
      </c>
      <c r="E298" s="13">
        <v>11.9</v>
      </c>
      <c r="F298" s="13">
        <v>63.909374</v>
      </c>
      <c r="G298" s="13">
        <v>48.211314999999999</v>
      </c>
      <c r="H298" s="13">
        <v>43.98</v>
      </c>
    </row>
    <row r="299" spans="1:8">
      <c r="A299" s="13">
        <v>17.846665999999999</v>
      </c>
      <c r="B299" s="13">
        <v>60.893501000000001</v>
      </c>
      <c r="C299" s="13">
        <v>351.14001500000001</v>
      </c>
      <c r="D299" s="13">
        <v>179.10000600000001</v>
      </c>
      <c r="E299" s="13">
        <v>11.97</v>
      </c>
      <c r="F299" s="13">
        <v>64.322685000000007</v>
      </c>
      <c r="G299" s="13">
        <v>48.191932999999999</v>
      </c>
      <c r="H299" s="13">
        <v>44.720001000000003</v>
      </c>
    </row>
    <row r="300" spans="1:8">
      <c r="A300" s="13">
        <v>17.758666999999999</v>
      </c>
      <c r="B300" s="13">
        <v>61.055</v>
      </c>
      <c r="C300" s="13">
        <v>348.86999500000002</v>
      </c>
      <c r="D300" s="13">
        <v>179.64999399999999</v>
      </c>
      <c r="E300" s="13">
        <v>11.85</v>
      </c>
      <c r="F300" s="13">
        <v>64.217331000000001</v>
      </c>
      <c r="G300" s="13">
        <v>48.279159999999997</v>
      </c>
      <c r="H300" s="13">
        <v>44.73</v>
      </c>
    </row>
    <row r="301" spans="1:8">
      <c r="A301" s="13">
        <v>18.224001000000001</v>
      </c>
      <c r="B301" s="13">
        <v>61.356498999999999</v>
      </c>
      <c r="C301" s="13">
        <v>359.459991</v>
      </c>
      <c r="D301" s="13">
        <v>178.86999499999999</v>
      </c>
      <c r="E301" s="13">
        <v>11.69</v>
      </c>
      <c r="F301" s="13">
        <v>62.515445999999997</v>
      </c>
      <c r="G301" s="13">
        <v>48.284019000000001</v>
      </c>
      <c r="H301" s="13">
        <v>46.220001000000003</v>
      </c>
    </row>
    <row r="302" spans="1:8">
      <c r="A302" s="13">
        <v>18.082001000000002</v>
      </c>
      <c r="B302" s="13">
        <v>61.817000999999998</v>
      </c>
      <c r="C302" s="13">
        <v>354.73998999999998</v>
      </c>
      <c r="D302" s="13">
        <v>178.779999</v>
      </c>
      <c r="E302" s="13">
        <v>11.75</v>
      </c>
      <c r="F302" s="13">
        <v>61.559170000000002</v>
      </c>
      <c r="G302" s="13">
        <v>49.224251000000002</v>
      </c>
      <c r="H302" s="13">
        <v>46.830002</v>
      </c>
    </row>
    <row r="303" spans="1:8">
      <c r="A303" s="13">
        <v>18.217333</v>
      </c>
      <c r="B303" s="13">
        <v>61.818500999999998</v>
      </c>
      <c r="C303" s="13">
        <v>360.35000600000001</v>
      </c>
      <c r="D303" s="13">
        <v>178.279999</v>
      </c>
      <c r="E303" s="13">
        <v>11.67</v>
      </c>
      <c r="F303" s="13">
        <v>62.166969000000002</v>
      </c>
      <c r="G303" s="13">
        <v>49.401150000000001</v>
      </c>
      <c r="H303" s="13">
        <v>47.18</v>
      </c>
    </row>
    <row r="304" spans="1:8">
      <c r="A304" s="13">
        <v>17.516666000000001</v>
      </c>
      <c r="B304" s="13">
        <v>62.442000999999998</v>
      </c>
      <c r="C304" s="13">
        <v>377.33999599999999</v>
      </c>
      <c r="D304" s="13">
        <v>181.44000199999999</v>
      </c>
      <c r="E304" s="13">
        <v>11.53</v>
      </c>
      <c r="F304" s="13">
        <v>61.859012999999997</v>
      </c>
      <c r="G304" s="13">
        <v>49.563510999999998</v>
      </c>
      <c r="H304" s="13">
        <v>46.810001</v>
      </c>
    </row>
    <row r="305" spans="1:8">
      <c r="A305" s="13">
        <v>17.593332</v>
      </c>
      <c r="B305" s="13">
        <v>63.227500999999997</v>
      </c>
      <c r="C305" s="13">
        <v>381.89001500000001</v>
      </c>
      <c r="D305" s="13">
        <v>183.779999</v>
      </c>
      <c r="E305" s="13">
        <v>11.99</v>
      </c>
      <c r="F305" s="13">
        <v>62.572189000000002</v>
      </c>
      <c r="G305" s="13">
        <v>50.278377999999996</v>
      </c>
      <c r="H305" s="13">
        <v>47.139999000000003</v>
      </c>
    </row>
    <row r="306" spans="1:8">
      <c r="A306" s="13">
        <v>17.243998999999999</v>
      </c>
      <c r="B306" s="13">
        <v>62.799999</v>
      </c>
      <c r="C306" s="13">
        <v>374.23001099999999</v>
      </c>
      <c r="D306" s="13">
        <v>182.58000200000001</v>
      </c>
      <c r="E306" s="13">
        <v>11.26</v>
      </c>
      <c r="F306" s="13">
        <v>63.317763999999997</v>
      </c>
      <c r="G306" s="13">
        <v>50.200831999999998</v>
      </c>
      <c r="H306" s="13">
        <v>48.009998000000003</v>
      </c>
    </row>
    <row r="307" spans="1:8">
      <c r="A307" s="13">
        <v>16.508666999999999</v>
      </c>
      <c r="B307" s="13">
        <v>63.172500999999997</v>
      </c>
      <c r="C307" s="13">
        <v>368.32998700000002</v>
      </c>
      <c r="D307" s="13">
        <v>193.259995</v>
      </c>
      <c r="E307" s="13">
        <v>10.79</v>
      </c>
      <c r="F307" s="13">
        <v>63.325862999999998</v>
      </c>
      <c r="G307" s="13">
        <v>49.745261999999997</v>
      </c>
      <c r="H307" s="13">
        <v>47.400002000000001</v>
      </c>
    </row>
    <row r="308" spans="1:8">
      <c r="A308" s="13">
        <v>15.676</v>
      </c>
      <c r="B308" s="13">
        <v>63.609000999999999</v>
      </c>
      <c r="C308" s="13">
        <v>374.85000600000001</v>
      </c>
      <c r="D308" s="13">
        <v>191.490005</v>
      </c>
      <c r="E308" s="13">
        <v>10.91</v>
      </c>
      <c r="F308" s="13">
        <v>63.941792</v>
      </c>
      <c r="G308" s="13">
        <v>49.507778000000002</v>
      </c>
      <c r="H308" s="13">
        <v>47.080002</v>
      </c>
    </row>
    <row r="309" spans="1:8">
      <c r="A309" s="13">
        <v>16.097999999999999</v>
      </c>
      <c r="B309" s="13">
        <v>64.378997999999996</v>
      </c>
      <c r="C309" s="13">
        <v>371.82998700000002</v>
      </c>
      <c r="D309" s="13">
        <v>194.779999</v>
      </c>
      <c r="E309" s="13">
        <v>11.22</v>
      </c>
      <c r="F309" s="13">
        <v>63.212418</v>
      </c>
      <c r="G309" s="13">
        <v>49.582897000000003</v>
      </c>
      <c r="H309" s="13">
        <v>47.220001000000003</v>
      </c>
    </row>
    <row r="310" spans="1:8">
      <c r="A310" s="13">
        <v>15.912667000000001</v>
      </c>
      <c r="B310" s="13">
        <v>59.423999999999999</v>
      </c>
      <c r="C310" s="13">
        <v>370.540009</v>
      </c>
      <c r="D310" s="13">
        <v>193.39999399999999</v>
      </c>
      <c r="E310" s="13">
        <v>11.14</v>
      </c>
      <c r="F310" s="13">
        <v>64.282157999999995</v>
      </c>
      <c r="G310" s="13">
        <v>48.628117000000003</v>
      </c>
      <c r="H310" s="13">
        <v>47.580002</v>
      </c>
    </row>
    <row r="311" spans="1:8">
      <c r="A311" s="13">
        <v>15.600667</v>
      </c>
      <c r="B311" s="13">
        <v>58.403998999999999</v>
      </c>
      <c r="C311" s="13">
        <v>378.80999800000001</v>
      </c>
      <c r="D311" s="13">
        <v>193.029999</v>
      </c>
      <c r="E311" s="13">
        <v>11.2</v>
      </c>
      <c r="F311" s="13">
        <v>64.168700999999999</v>
      </c>
      <c r="G311" s="13">
        <v>51.015056999999999</v>
      </c>
      <c r="H311" s="13">
        <v>48.099997999999999</v>
      </c>
    </row>
    <row r="312" spans="1:8">
      <c r="A312" s="13">
        <v>16.273333000000001</v>
      </c>
      <c r="B312" s="13">
        <v>58.130501000000002</v>
      </c>
      <c r="C312" s="13">
        <v>379.05999800000001</v>
      </c>
      <c r="D312" s="13">
        <v>192.529999</v>
      </c>
      <c r="E312" s="13">
        <v>11.24</v>
      </c>
      <c r="F312" s="13">
        <v>64.257851000000002</v>
      </c>
      <c r="G312" s="13">
        <v>50.683067000000001</v>
      </c>
      <c r="H312" s="13">
        <v>49.310001</v>
      </c>
    </row>
    <row r="313" spans="1:8">
      <c r="A313" s="13">
        <v>17.002001</v>
      </c>
      <c r="B313" s="13">
        <v>59.27</v>
      </c>
      <c r="C313" s="13">
        <v>385.02999899999998</v>
      </c>
      <c r="D313" s="13">
        <v>195.470001</v>
      </c>
      <c r="E313" s="13">
        <v>11.8</v>
      </c>
      <c r="F313" s="13">
        <v>64.209213000000005</v>
      </c>
      <c r="G313" s="13">
        <v>51.313125999999997</v>
      </c>
      <c r="H313" s="13">
        <v>50.02</v>
      </c>
    </row>
    <row r="314" spans="1:8">
      <c r="A314" s="13">
        <v>17.022666999999998</v>
      </c>
      <c r="B314" s="13">
        <v>59.469501000000001</v>
      </c>
      <c r="C314" s="13">
        <v>378.67001299999998</v>
      </c>
      <c r="D314" s="13">
        <v>193.88000500000001</v>
      </c>
      <c r="E314" s="13">
        <v>11.77</v>
      </c>
      <c r="F314" s="13">
        <v>63.909374</v>
      </c>
      <c r="G314" s="13">
        <v>50.520705999999997</v>
      </c>
      <c r="H314" s="13">
        <v>49.709999000000003</v>
      </c>
    </row>
    <row r="315" spans="1:8">
      <c r="A315" s="13">
        <v>16.470666999999999</v>
      </c>
      <c r="B315" s="13">
        <v>58.705002</v>
      </c>
      <c r="C315" s="13">
        <v>370.459991</v>
      </c>
      <c r="D315" s="13">
        <v>189.770004</v>
      </c>
      <c r="E315" s="13">
        <v>11.17</v>
      </c>
      <c r="F315" s="13">
        <v>62.969273000000001</v>
      </c>
      <c r="G315" s="13">
        <v>49.158816999999999</v>
      </c>
      <c r="H315" s="13">
        <v>49.049999</v>
      </c>
    </row>
    <row r="316" spans="1:8">
      <c r="A316" s="13">
        <v>16.322666000000002</v>
      </c>
      <c r="B316" s="13">
        <v>58.313499</v>
      </c>
      <c r="C316" s="13">
        <v>364.36999500000002</v>
      </c>
      <c r="D316" s="13">
        <v>189.53999300000001</v>
      </c>
      <c r="E316" s="13">
        <v>10.82</v>
      </c>
      <c r="F316" s="13">
        <v>62.920662</v>
      </c>
      <c r="G316" s="13">
        <v>49.168509999999998</v>
      </c>
      <c r="H316" s="13">
        <v>48.98</v>
      </c>
    </row>
    <row r="317" spans="1:8">
      <c r="A317" s="13">
        <v>16.132000000000001</v>
      </c>
      <c r="B317" s="13">
        <v>58.118999000000002</v>
      </c>
      <c r="C317" s="13">
        <v>362.75</v>
      </c>
      <c r="D317" s="13">
        <v>188.64999399999999</v>
      </c>
      <c r="E317" s="13">
        <v>10.98</v>
      </c>
      <c r="F317" s="13">
        <v>63.22052</v>
      </c>
      <c r="G317" s="13">
        <v>48.640236000000002</v>
      </c>
      <c r="H317" s="13">
        <v>48.68</v>
      </c>
    </row>
    <row r="318" spans="1:8">
      <c r="A318" s="13">
        <v>15.968</v>
      </c>
      <c r="B318" s="13">
        <v>58.213501000000001</v>
      </c>
      <c r="C318" s="13">
        <v>361.040009</v>
      </c>
      <c r="D318" s="13">
        <v>188.33999600000001</v>
      </c>
      <c r="E318" s="13">
        <v>10.49</v>
      </c>
      <c r="F318" s="13">
        <v>64.128174000000001</v>
      </c>
      <c r="G318" s="13">
        <v>47.9664</v>
      </c>
      <c r="H318" s="13">
        <v>48.549999</v>
      </c>
    </row>
    <row r="319" spans="1:8">
      <c r="A319" s="13">
        <v>15.134</v>
      </c>
      <c r="B319" s="13">
        <v>56.601500999999999</v>
      </c>
      <c r="C319" s="13">
        <v>345.26001000000002</v>
      </c>
      <c r="D319" s="13">
        <v>181.53999300000001</v>
      </c>
      <c r="E319" s="13">
        <v>10.11</v>
      </c>
      <c r="F319" s="13">
        <v>64.379409999999993</v>
      </c>
      <c r="G319" s="13">
        <v>45.178615999999998</v>
      </c>
      <c r="H319" s="13">
        <v>44.779998999999997</v>
      </c>
    </row>
    <row r="320" spans="1:8">
      <c r="A320" s="13">
        <v>15.487333</v>
      </c>
      <c r="B320" s="13">
        <v>56.021999000000001</v>
      </c>
      <c r="C320" s="13">
        <v>345.60998499999999</v>
      </c>
      <c r="D320" s="13">
        <v>180.729996</v>
      </c>
      <c r="E320" s="13">
        <v>10.49</v>
      </c>
      <c r="F320" s="13">
        <v>64.638748000000007</v>
      </c>
      <c r="G320" s="13">
        <v>45.893818000000003</v>
      </c>
      <c r="H320" s="13">
        <v>45.73</v>
      </c>
    </row>
    <row r="321" spans="1:8">
      <c r="A321" s="13">
        <v>15.463333</v>
      </c>
      <c r="B321" s="13">
        <v>58.210498999999999</v>
      </c>
      <c r="C321" s="13">
        <v>354.98998999999998</v>
      </c>
      <c r="D321" s="13">
        <v>186.270004</v>
      </c>
      <c r="E321" s="13">
        <v>10.66</v>
      </c>
      <c r="F321" s="13">
        <v>64.808937</v>
      </c>
      <c r="G321" s="13">
        <v>46.443581000000002</v>
      </c>
      <c r="H321" s="13">
        <v>46.029998999999997</v>
      </c>
    </row>
    <row r="322" spans="1:8">
      <c r="A322" s="13">
        <v>15.222</v>
      </c>
      <c r="B322" s="13">
        <v>58.949001000000003</v>
      </c>
      <c r="C322" s="13">
        <v>359.30999800000001</v>
      </c>
      <c r="D322" s="13">
        <v>186.990005</v>
      </c>
      <c r="E322" s="13">
        <v>11.42</v>
      </c>
      <c r="F322" s="13">
        <v>65.441047999999995</v>
      </c>
      <c r="G322" s="13">
        <v>46.239235000000001</v>
      </c>
      <c r="H322" s="13">
        <v>44.639999000000003</v>
      </c>
    </row>
    <row r="323" spans="1:8">
      <c r="A323" s="13">
        <v>14.068667</v>
      </c>
      <c r="B323" s="13">
        <v>58.115001999999997</v>
      </c>
      <c r="C323" s="13">
        <v>354.45001200000002</v>
      </c>
      <c r="D323" s="13">
        <v>185.300003</v>
      </c>
      <c r="E323" s="13">
        <v>11.49</v>
      </c>
      <c r="F323" s="13">
        <v>65.424858</v>
      </c>
      <c r="G323" s="13">
        <v>45.976520999999998</v>
      </c>
      <c r="H323" s="13">
        <v>42.200001</v>
      </c>
    </row>
    <row r="324" spans="1:8">
      <c r="A324" s="13">
        <v>13.690666999999999</v>
      </c>
      <c r="B324" s="13">
        <v>56.942501</v>
      </c>
      <c r="C324" s="13">
        <v>348.10998499999999</v>
      </c>
      <c r="D324" s="13">
        <v>182.720001</v>
      </c>
      <c r="E324" s="13">
        <v>11.19</v>
      </c>
      <c r="F324" s="13">
        <v>64.979118</v>
      </c>
      <c r="G324" s="13">
        <v>44.538837000000001</v>
      </c>
      <c r="H324" s="13">
        <v>41</v>
      </c>
    </row>
    <row r="325" spans="1:8">
      <c r="A325" s="13">
        <v>13.672000000000001</v>
      </c>
      <c r="B325" s="13">
        <v>57.481498999999999</v>
      </c>
      <c r="C325" s="13">
        <v>354.26998900000001</v>
      </c>
      <c r="D325" s="13">
        <v>184.820007</v>
      </c>
      <c r="E325" s="13">
        <v>11.54</v>
      </c>
      <c r="F325" s="13">
        <v>65.676070999999993</v>
      </c>
      <c r="G325" s="13">
        <v>45.392688999999997</v>
      </c>
      <c r="H325" s="13">
        <v>41</v>
      </c>
    </row>
    <row r="326" spans="1:8">
      <c r="A326" s="13">
        <v>12.848667000000001</v>
      </c>
      <c r="B326" s="13">
        <v>57.570999</v>
      </c>
      <c r="C326" s="13">
        <v>359.73001099999999</v>
      </c>
      <c r="D326" s="13">
        <v>185.320007</v>
      </c>
      <c r="E326" s="13">
        <v>11.31</v>
      </c>
      <c r="F326" s="13">
        <v>66.348731999999998</v>
      </c>
      <c r="G326" s="13">
        <v>44.463431999999997</v>
      </c>
      <c r="H326" s="13">
        <v>40.389999000000003</v>
      </c>
    </row>
    <row r="327" spans="1:8">
      <c r="A327" s="13">
        <v>13.032667</v>
      </c>
      <c r="B327" s="13">
        <v>57.038502000000001</v>
      </c>
      <c r="C327" s="13">
        <v>352.209991</v>
      </c>
      <c r="D327" s="13">
        <v>180.86999499999999</v>
      </c>
      <c r="E327" s="13">
        <v>11.12</v>
      </c>
      <c r="F327" s="13">
        <v>67.207747999999995</v>
      </c>
      <c r="G327" s="13">
        <v>43.704456</v>
      </c>
      <c r="H327" s="13">
        <v>39.349997999999999</v>
      </c>
    </row>
    <row r="328" spans="1:8">
      <c r="A328" s="13">
        <v>12.708667</v>
      </c>
      <c r="B328" s="13">
        <v>56.673499999999997</v>
      </c>
      <c r="C328" s="13">
        <v>354.39001500000001</v>
      </c>
      <c r="D328" s="13">
        <v>181.05999800000001</v>
      </c>
      <c r="E328" s="13">
        <v>11.56</v>
      </c>
      <c r="F328" s="13">
        <v>67.750731999999999</v>
      </c>
      <c r="G328" s="13">
        <v>43.536605999999999</v>
      </c>
      <c r="H328" s="13">
        <v>39.400002000000001</v>
      </c>
    </row>
    <row r="329" spans="1:8">
      <c r="A329" s="13">
        <v>12.58</v>
      </c>
      <c r="B329" s="13">
        <v>56.707500000000003</v>
      </c>
      <c r="C329" s="13">
        <v>355.05999800000001</v>
      </c>
      <c r="D329" s="13">
        <v>184.30999800000001</v>
      </c>
      <c r="E329" s="13">
        <v>11.57</v>
      </c>
      <c r="F329" s="13">
        <v>67.191551000000004</v>
      </c>
      <c r="G329" s="13">
        <v>43.356589999999997</v>
      </c>
      <c r="H329" s="13">
        <v>38.049999</v>
      </c>
    </row>
    <row r="330" spans="1:8">
      <c r="A330" s="13">
        <v>12.657333</v>
      </c>
      <c r="B330" s="13">
        <v>55.823002000000002</v>
      </c>
      <c r="C330" s="13">
        <v>349.19000199999999</v>
      </c>
      <c r="D330" s="13">
        <v>182.19000199999999</v>
      </c>
      <c r="E330" s="13">
        <v>11.68</v>
      </c>
      <c r="F330" s="13">
        <v>66.462165999999996</v>
      </c>
      <c r="G330" s="13">
        <v>43.149818000000003</v>
      </c>
      <c r="H330" s="13">
        <v>38.060001</v>
      </c>
    </row>
    <row r="331" spans="1:8">
      <c r="A331" s="13">
        <v>12.548</v>
      </c>
      <c r="B331" s="13">
        <v>55.897499000000003</v>
      </c>
      <c r="C331" s="13">
        <v>351.85000600000001</v>
      </c>
      <c r="D331" s="13">
        <v>183.009995</v>
      </c>
      <c r="E331" s="13">
        <v>11.99</v>
      </c>
      <c r="F331" s="13">
        <v>66.518874999999994</v>
      </c>
      <c r="G331" s="13">
        <v>43.373618999999998</v>
      </c>
      <c r="H331" s="13">
        <v>38.290000999999997</v>
      </c>
    </row>
    <row r="332" spans="1:8">
      <c r="A332" s="13">
        <v>12.343999999999999</v>
      </c>
      <c r="B332" s="13">
        <v>55.181499000000002</v>
      </c>
      <c r="C332" s="13">
        <v>343.27999899999998</v>
      </c>
      <c r="D332" s="13">
        <v>177.470001</v>
      </c>
      <c r="E332" s="13">
        <v>11.89</v>
      </c>
      <c r="F332" s="13">
        <v>67.272598000000002</v>
      </c>
      <c r="G332" s="13">
        <v>42.587879000000001</v>
      </c>
      <c r="H332" s="13">
        <v>37.369999</v>
      </c>
    </row>
    <row r="333" spans="1:8">
      <c r="A333" s="13">
        <v>11.931333</v>
      </c>
      <c r="B333" s="13">
        <v>51.811501</v>
      </c>
      <c r="C333" s="13">
        <v>336.63000499999998</v>
      </c>
      <c r="D333" s="13">
        <v>164.14999399999999</v>
      </c>
      <c r="E333" s="13">
        <v>11.69</v>
      </c>
      <c r="F333" s="13">
        <v>67.677779999999998</v>
      </c>
      <c r="G333" s="13">
        <v>42.157310000000003</v>
      </c>
      <c r="H333" s="13">
        <v>37.990001999999997</v>
      </c>
    </row>
    <row r="334" spans="1:8">
      <c r="A334" s="13">
        <v>12.906667000000001</v>
      </c>
      <c r="B334" s="13">
        <v>52.652500000000003</v>
      </c>
      <c r="C334" s="13">
        <v>353.39999399999999</v>
      </c>
      <c r="D334" s="13">
        <v>167.5</v>
      </c>
      <c r="E334" s="13">
        <v>12.95</v>
      </c>
      <c r="F334" s="13">
        <v>66.891693000000004</v>
      </c>
      <c r="G334" s="13">
        <v>43.699589000000003</v>
      </c>
      <c r="H334" s="13">
        <v>39.979999999999997</v>
      </c>
    </row>
    <row r="335" spans="1:8">
      <c r="A335" s="13">
        <v>13.106</v>
      </c>
      <c r="B335" s="13">
        <v>52.110999999999997</v>
      </c>
      <c r="C335" s="13">
        <v>355.73001099999999</v>
      </c>
      <c r="D335" s="13">
        <v>168.16999799999999</v>
      </c>
      <c r="E335" s="13">
        <v>12.94</v>
      </c>
      <c r="F335" s="13">
        <v>68.504417000000004</v>
      </c>
      <c r="G335" s="13">
        <v>44.405040999999997</v>
      </c>
      <c r="H335" s="13">
        <v>40.080002</v>
      </c>
    </row>
    <row r="336" spans="1:8">
      <c r="A336" s="13">
        <v>13.73</v>
      </c>
      <c r="B336" s="13">
        <v>52.216999000000001</v>
      </c>
      <c r="C336" s="13">
        <v>357.13000499999998</v>
      </c>
      <c r="D336" s="13">
        <v>168.33000200000001</v>
      </c>
      <c r="E336" s="13">
        <v>13.82</v>
      </c>
      <c r="F336" s="13">
        <v>68.326126000000002</v>
      </c>
      <c r="G336" s="13">
        <v>45.056980000000003</v>
      </c>
      <c r="H336" s="13">
        <v>40.139999000000003</v>
      </c>
    </row>
    <row r="337" spans="1:8">
      <c r="A337" s="13">
        <v>13.633333</v>
      </c>
      <c r="B337" s="13">
        <v>53.301997999999998</v>
      </c>
      <c r="C337" s="13">
        <v>360.86999500000002</v>
      </c>
      <c r="D337" s="13">
        <v>173.35000600000001</v>
      </c>
      <c r="E337" s="13">
        <v>13.87</v>
      </c>
      <c r="F337" s="13">
        <v>68.909621999999999</v>
      </c>
      <c r="G337" s="13">
        <v>46.256267999999999</v>
      </c>
      <c r="H337" s="13">
        <v>40.709999000000003</v>
      </c>
    </row>
    <row r="338" spans="1:8">
      <c r="A338" s="13">
        <v>14.192</v>
      </c>
      <c r="B338" s="13">
        <v>54.019001000000003</v>
      </c>
      <c r="C338" s="13">
        <v>352.01001000000002</v>
      </c>
      <c r="D338" s="13">
        <v>174.820007</v>
      </c>
      <c r="E338" s="13">
        <v>13.77</v>
      </c>
      <c r="F338" s="13">
        <v>68.698914000000002</v>
      </c>
      <c r="G338" s="13">
        <v>46.847397000000001</v>
      </c>
      <c r="H338" s="13">
        <v>41.689999</v>
      </c>
    </row>
    <row r="339" spans="1:8">
      <c r="A339" s="13">
        <v>14.473333</v>
      </c>
      <c r="B339" s="13">
        <v>53.936000999999997</v>
      </c>
      <c r="C339" s="13">
        <v>351.26998900000001</v>
      </c>
      <c r="D339" s="13">
        <v>178.10000600000001</v>
      </c>
      <c r="E339" s="13">
        <v>13.54</v>
      </c>
      <c r="F339" s="13">
        <v>68.796172999999996</v>
      </c>
      <c r="G339" s="13">
        <v>47.389870000000002</v>
      </c>
      <c r="H339" s="13">
        <v>42.139999000000003</v>
      </c>
    </row>
    <row r="340" spans="1:8">
      <c r="A340" s="13">
        <v>13.950666999999999</v>
      </c>
      <c r="B340" s="13">
        <v>53.851500999999999</v>
      </c>
      <c r="C340" s="13">
        <v>345.55999800000001</v>
      </c>
      <c r="D340" s="13">
        <v>175.03999300000001</v>
      </c>
      <c r="E340" s="13">
        <v>13.75</v>
      </c>
      <c r="F340" s="13">
        <v>68.812408000000005</v>
      </c>
      <c r="G340" s="13">
        <v>47.239047999999997</v>
      </c>
      <c r="H340" s="13">
        <v>41.439999</v>
      </c>
    </row>
    <row r="341" spans="1:8">
      <c r="A341" s="13">
        <v>14.260667</v>
      </c>
      <c r="B341" s="13">
        <v>54.438499</v>
      </c>
      <c r="C341" s="13">
        <v>343.42999300000002</v>
      </c>
      <c r="D341" s="13">
        <v>177.470001</v>
      </c>
      <c r="E341" s="13">
        <v>14.11</v>
      </c>
      <c r="F341" s="13">
        <v>69.112235999999996</v>
      </c>
      <c r="G341" s="13">
        <v>47.229312999999998</v>
      </c>
      <c r="H341" s="13">
        <v>41.66</v>
      </c>
    </row>
    <row r="342" spans="1:8">
      <c r="A342" s="13">
        <v>14.327999999999999</v>
      </c>
      <c r="B342" s="13">
        <v>54.267502</v>
      </c>
      <c r="C342" s="13">
        <v>339.73001099999999</v>
      </c>
      <c r="D342" s="13">
        <v>181.33000200000001</v>
      </c>
      <c r="E342" s="13">
        <v>13.96</v>
      </c>
      <c r="F342" s="13">
        <v>69.290526999999997</v>
      </c>
      <c r="G342" s="13">
        <v>46.886318000000003</v>
      </c>
      <c r="H342" s="13">
        <v>39.860000999999997</v>
      </c>
    </row>
    <row r="343" spans="1:8">
      <c r="A343" s="13">
        <v>15.002000000000001</v>
      </c>
      <c r="B343" s="13">
        <v>54.625</v>
      </c>
      <c r="C343" s="13">
        <v>350.61999500000002</v>
      </c>
      <c r="D343" s="13">
        <v>189.009995</v>
      </c>
      <c r="E343" s="13">
        <v>13.55</v>
      </c>
      <c r="F343" s="13">
        <v>69.557968000000002</v>
      </c>
      <c r="G343" s="13">
        <v>47.166069</v>
      </c>
      <c r="H343" s="13">
        <v>39.990001999999997</v>
      </c>
    </row>
    <row r="344" spans="1:8">
      <c r="A344" s="13">
        <v>14.982666999999999</v>
      </c>
      <c r="B344" s="13">
        <v>55.18</v>
      </c>
      <c r="C344" s="13">
        <v>357.11999500000002</v>
      </c>
      <c r="D344" s="13">
        <v>188.470001</v>
      </c>
      <c r="E344" s="13">
        <v>14.86</v>
      </c>
      <c r="F344" s="13">
        <v>69.023101999999994</v>
      </c>
      <c r="G344" s="13">
        <v>48.275345000000002</v>
      </c>
      <c r="H344" s="13">
        <v>41.080002</v>
      </c>
    </row>
    <row r="345" spans="1:8">
      <c r="A345" s="13">
        <v>15.095333</v>
      </c>
      <c r="B345" s="13">
        <v>55.116501</v>
      </c>
      <c r="C345" s="13">
        <v>363.51998900000001</v>
      </c>
      <c r="D345" s="13">
        <v>187.479996</v>
      </c>
      <c r="E345" s="13">
        <v>14.67</v>
      </c>
      <c r="F345" s="13">
        <v>69.379692000000006</v>
      </c>
      <c r="G345" s="13">
        <v>48.134247000000002</v>
      </c>
      <c r="H345" s="13">
        <v>41.220001000000003</v>
      </c>
    </row>
    <row r="346" spans="1:8">
      <c r="A346" s="13">
        <v>14.641332999999999</v>
      </c>
      <c r="B346" s="13">
        <v>55.570999</v>
      </c>
      <c r="C346" s="13">
        <v>365.209991</v>
      </c>
      <c r="D346" s="13">
        <v>189.529999</v>
      </c>
      <c r="E346" s="13">
        <v>14.84</v>
      </c>
      <c r="F346" s="13">
        <v>69.695723999999998</v>
      </c>
      <c r="G346" s="13">
        <v>48.521034</v>
      </c>
      <c r="H346" s="13">
        <v>41.91</v>
      </c>
    </row>
    <row r="347" spans="1:8">
      <c r="A347" s="13">
        <v>14.790666999999999</v>
      </c>
      <c r="B347" s="13">
        <v>56.094002000000003</v>
      </c>
      <c r="C347" s="13">
        <v>369.209991</v>
      </c>
      <c r="D347" s="13">
        <v>191.13999899999999</v>
      </c>
      <c r="E347" s="13">
        <v>14.56</v>
      </c>
      <c r="F347" s="13">
        <v>69.355362</v>
      </c>
      <c r="G347" s="13">
        <v>48.355620999999999</v>
      </c>
      <c r="H347" s="13">
        <v>41.259998000000003</v>
      </c>
    </row>
    <row r="348" spans="1:8">
      <c r="A348" s="13">
        <v>14.909333</v>
      </c>
      <c r="B348" s="13">
        <v>55.776001000000001</v>
      </c>
      <c r="C348" s="13">
        <v>371.040009</v>
      </c>
      <c r="D348" s="13">
        <v>192.60000600000001</v>
      </c>
      <c r="E348" s="13">
        <v>14.76</v>
      </c>
      <c r="F348" s="13">
        <v>69.387778999999995</v>
      </c>
      <c r="G348" s="13">
        <v>48.306969000000002</v>
      </c>
      <c r="H348" s="13">
        <v>41.619999</v>
      </c>
    </row>
    <row r="349" spans="1:8">
      <c r="A349" s="13">
        <v>14.650667</v>
      </c>
      <c r="B349" s="13">
        <v>54.317501</v>
      </c>
      <c r="C349" s="13">
        <v>360.29998799999998</v>
      </c>
      <c r="D349" s="13">
        <v>188.83999600000001</v>
      </c>
      <c r="E349" s="13">
        <v>14.53</v>
      </c>
      <c r="F349" s="13">
        <v>68.099213000000006</v>
      </c>
      <c r="G349" s="13">
        <v>47.574745</v>
      </c>
      <c r="H349" s="13">
        <v>40.779998999999997</v>
      </c>
    </row>
    <row r="350" spans="1:8">
      <c r="A350" s="13">
        <v>14.618</v>
      </c>
      <c r="B350" s="13">
        <v>53.990001999999997</v>
      </c>
      <c r="C350" s="13">
        <v>362.20001200000002</v>
      </c>
      <c r="D350" s="13">
        <v>187.66000399999999</v>
      </c>
      <c r="E350" s="13">
        <v>14.71</v>
      </c>
      <c r="F350" s="13">
        <v>65.886780000000002</v>
      </c>
      <c r="G350" s="13">
        <v>48.603752</v>
      </c>
      <c r="H350" s="13">
        <v>42.18</v>
      </c>
    </row>
    <row r="351" spans="1:8">
      <c r="A351" s="13">
        <v>14.856</v>
      </c>
      <c r="B351" s="13">
        <v>53.800499000000002</v>
      </c>
      <c r="C351" s="13">
        <v>370.01998900000001</v>
      </c>
      <c r="D351" s="13">
        <v>189.5</v>
      </c>
      <c r="E351" s="13">
        <v>14.58</v>
      </c>
      <c r="F351" s="13">
        <v>66.834045000000003</v>
      </c>
      <c r="G351" s="13">
        <v>48.589157</v>
      </c>
      <c r="H351" s="13">
        <v>43.310001</v>
      </c>
    </row>
    <row r="352" spans="1:8">
      <c r="A352" s="13">
        <v>14.897333</v>
      </c>
      <c r="B352" s="13">
        <v>54.045501999999999</v>
      </c>
      <c r="C352" s="13">
        <v>367.32000699999998</v>
      </c>
      <c r="D352" s="13">
        <v>193</v>
      </c>
      <c r="E352" s="13">
        <v>14.3</v>
      </c>
      <c r="F352" s="13">
        <v>66.637039000000001</v>
      </c>
      <c r="G352" s="13">
        <v>48.146411999999998</v>
      </c>
      <c r="H352" s="13">
        <v>43.700001</v>
      </c>
    </row>
    <row r="353" spans="1:8">
      <c r="A353" s="13">
        <v>15.144667</v>
      </c>
      <c r="B353" s="13">
        <v>54.897499000000003</v>
      </c>
      <c r="C353" s="13">
        <v>374.60000600000001</v>
      </c>
      <c r="D353" s="13">
        <v>193</v>
      </c>
      <c r="E353" s="13">
        <v>14.35</v>
      </c>
      <c r="F353" s="13">
        <v>65.939323000000002</v>
      </c>
      <c r="G353" s="13">
        <v>49.029457000000001</v>
      </c>
      <c r="H353" s="13">
        <v>44.900002000000001</v>
      </c>
    </row>
    <row r="354" spans="1:8">
      <c r="A354" s="13">
        <v>14.97</v>
      </c>
      <c r="B354" s="13">
        <v>55.5625</v>
      </c>
      <c r="C354" s="13">
        <v>375.42999300000002</v>
      </c>
      <c r="D354" s="13">
        <v>195</v>
      </c>
      <c r="E354" s="13">
        <v>14.1</v>
      </c>
      <c r="F354" s="13">
        <v>66.620627999999996</v>
      </c>
      <c r="G354" s="13">
        <v>49.316504999999999</v>
      </c>
      <c r="H354" s="13">
        <v>44.389999000000003</v>
      </c>
    </row>
    <row r="355" spans="1:8">
      <c r="A355" s="13">
        <v>15.66</v>
      </c>
      <c r="B355" s="13">
        <v>56.078999000000003</v>
      </c>
      <c r="C355" s="13">
        <v>381.72000100000002</v>
      </c>
      <c r="D355" s="13">
        <v>197.199997</v>
      </c>
      <c r="E355" s="13">
        <v>14.76</v>
      </c>
      <c r="F355" s="13">
        <v>67.835494999999995</v>
      </c>
      <c r="G355" s="13">
        <v>49.725189</v>
      </c>
      <c r="H355" s="13">
        <v>44.240001999999997</v>
      </c>
    </row>
    <row r="356" spans="1:8">
      <c r="A356" s="13">
        <v>15.54</v>
      </c>
      <c r="B356" s="13">
        <v>56.579498000000001</v>
      </c>
      <c r="C356" s="13">
        <v>380.54998799999998</v>
      </c>
      <c r="D356" s="13">
        <v>196.39999399999999</v>
      </c>
      <c r="E356" s="13">
        <v>15.23</v>
      </c>
      <c r="F356" s="13">
        <v>68.114577999999995</v>
      </c>
      <c r="G356" s="13">
        <v>49.681395999999999</v>
      </c>
      <c r="H356" s="13">
        <v>44.18</v>
      </c>
    </row>
    <row r="357" spans="1:8">
      <c r="A357" s="13">
        <v>15.356</v>
      </c>
      <c r="B357" s="13">
        <v>55.817501</v>
      </c>
      <c r="C357" s="13">
        <v>376.16000400000001</v>
      </c>
      <c r="D357" s="13">
        <v>195.759995</v>
      </c>
      <c r="E357" s="13">
        <v>15.14</v>
      </c>
      <c r="F357" s="13">
        <v>68.483986000000002</v>
      </c>
      <c r="G357" s="13">
        <v>48.657260999999998</v>
      </c>
      <c r="H357" s="13">
        <v>41.599997999999999</v>
      </c>
    </row>
    <row r="358" spans="1:8">
      <c r="A358" s="13">
        <v>15.337332999999999</v>
      </c>
      <c r="B358" s="13">
        <v>56.241501</v>
      </c>
      <c r="C358" s="13">
        <v>379.92999300000002</v>
      </c>
      <c r="D358" s="13">
        <v>199.21000699999999</v>
      </c>
      <c r="E358" s="13">
        <v>15.25</v>
      </c>
      <c r="F358" s="13">
        <v>69.403319999999994</v>
      </c>
      <c r="G358" s="13">
        <v>48.954048</v>
      </c>
      <c r="H358" s="13">
        <v>42.669998</v>
      </c>
    </row>
    <row r="359" spans="1:8">
      <c r="A359" s="13">
        <v>15.928000000000001</v>
      </c>
      <c r="B359" s="13">
        <v>57.023997999999999</v>
      </c>
      <c r="C359" s="13">
        <v>381</v>
      </c>
      <c r="D359" s="13">
        <v>202.729996</v>
      </c>
      <c r="E359" s="13">
        <v>15.26</v>
      </c>
      <c r="F359" s="13">
        <v>69.419739000000007</v>
      </c>
      <c r="G359" s="13">
        <v>49.438141000000002</v>
      </c>
      <c r="H359" s="13">
        <v>42.91</v>
      </c>
    </row>
    <row r="360" spans="1:8">
      <c r="A360" s="13">
        <v>15.906667000000001</v>
      </c>
      <c r="B360" s="13">
        <v>57.210498999999999</v>
      </c>
      <c r="C360" s="13">
        <v>379.5</v>
      </c>
      <c r="D360" s="13">
        <v>201.229996</v>
      </c>
      <c r="E360" s="13">
        <v>15.57</v>
      </c>
      <c r="F360" s="13">
        <v>68.951858999999999</v>
      </c>
      <c r="G360" s="13">
        <v>49.078113999999999</v>
      </c>
      <c r="H360" s="13">
        <v>42.709999000000003</v>
      </c>
    </row>
    <row r="361" spans="1:8">
      <c r="A361" s="13">
        <v>16.338667000000001</v>
      </c>
      <c r="B361" s="13">
        <v>57.244999</v>
      </c>
      <c r="C361" s="13">
        <v>373.25</v>
      </c>
      <c r="D361" s="13">
        <v>204.86999499999999</v>
      </c>
      <c r="E361" s="13">
        <v>15.61</v>
      </c>
      <c r="F361" s="13">
        <v>69.222733000000005</v>
      </c>
      <c r="G361" s="13">
        <v>49.455165999999998</v>
      </c>
      <c r="H361" s="13">
        <v>43.57</v>
      </c>
    </row>
    <row r="362" spans="1:8">
      <c r="A362" s="13">
        <v>16.899999999999999</v>
      </c>
      <c r="B362" s="13">
        <v>57.516998000000001</v>
      </c>
      <c r="C362" s="13">
        <v>366.60000600000001</v>
      </c>
      <c r="D362" s="13">
        <v>203.91000399999999</v>
      </c>
      <c r="E362" s="13">
        <v>15.5</v>
      </c>
      <c r="F362" s="13">
        <v>69.748062000000004</v>
      </c>
      <c r="G362" s="13">
        <v>49.919795999999998</v>
      </c>
      <c r="H362" s="13">
        <v>43.869999</v>
      </c>
    </row>
    <row r="363" spans="1:8">
      <c r="A363" s="13">
        <v>16.825333000000001</v>
      </c>
      <c r="B363" s="13">
        <v>57.679001</v>
      </c>
      <c r="C363" s="13">
        <v>365.98998999999998</v>
      </c>
      <c r="D363" s="13">
        <v>203.83999600000001</v>
      </c>
      <c r="E363" s="13">
        <v>15</v>
      </c>
      <c r="F363" s="13">
        <v>69.419739000000007</v>
      </c>
      <c r="G363" s="13">
        <v>49.747081999999999</v>
      </c>
      <c r="H363" s="13">
        <v>44.130001</v>
      </c>
    </row>
    <row r="364" spans="1:8">
      <c r="A364" s="13">
        <v>16.990666999999998</v>
      </c>
      <c r="B364" s="13">
        <v>57.317501</v>
      </c>
      <c r="C364" s="13">
        <v>362.44000199999999</v>
      </c>
      <c r="D364" s="13">
        <v>201.800003</v>
      </c>
      <c r="E364" s="13">
        <v>14.93</v>
      </c>
      <c r="F364" s="13">
        <v>69.624961999999996</v>
      </c>
      <c r="G364" s="13">
        <v>49.467331000000001</v>
      </c>
      <c r="H364" s="13">
        <v>43.919998</v>
      </c>
    </row>
    <row r="365" spans="1:8">
      <c r="A365" s="13">
        <v>16.902666</v>
      </c>
      <c r="B365" s="13">
        <v>57.316502</v>
      </c>
      <c r="C365" s="13">
        <v>325.209991</v>
      </c>
      <c r="D365" s="13">
        <v>200.779999</v>
      </c>
      <c r="E365" s="13">
        <v>14.55</v>
      </c>
      <c r="F365" s="13">
        <v>69.707053999999999</v>
      </c>
      <c r="G365" s="13">
        <v>50.029263</v>
      </c>
      <c r="H365" s="13">
        <v>44.970001000000003</v>
      </c>
    </row>
    <row r="366" spans="1:8">
      <c r="A366" s="13">
        <v>17.212</v>
      </c>
      <c r="B366" s="13">
        <v>56.505001</v>
      </c>
      <c r="C366" s="13">
        <v>315.10000600000001</v>
      </c>
      <c r="D366" s="13">
        <v>198.36000100000001</v>
      </c>
      <c r="E366" s="13">
        <v>14.02</v>
      </c>
      <c r="F366" s="13">
        <v>68.820518000000007</v>
      </c>
      <c r="G366" s="13">
        <v>49.282443999999998</v>
      </c>
      <c r="H366" s="13">
        <v>45.389999000000003</v>
      </c>
    </row>
    <row r="367" spans="1:8">
      <c r="A367" s="13">
        <v>17.045334</v>
      </c>
      <c r="B367" s="13">
        <v>56.903500000000001</v>
      </c>
      <c r="C367" s="13">
        <v>310.61999500000002</v>
      </c>
      <c r="D367" s="13">
        <v>202.320007</v>
      </c>
      <c r="E367" s="13">
        <v>14.15</v>
      </c>
      <c r="F367" s="13">
        <v>69.247353000000004</v>
      </c>
      <c r="G367" s="13">
        <v>50.408745000000003</v>
      </c>
      <c r="H367" s="13">
        <v>46.540000999999997</v>
      </c>
    </row>
    <row r="368" spans="1:8">
      <c r="A368" s="13">
        <v>17.344667000000001</v>
      </c>
      <c r="B368" s="13">
        <v>57.310501000000002</v>
      </c>
      <c r="C368" s="13">
        <v>307.29998799999998</v>
      </c>
      <c r="D368" s="13">
        <v>202.36000100000001</v>
      </c>
      <c r="E368" s="13">
        <v>14.83</v>
      </c>
      <c r="F368" s="13">
        <v>69.698853</v>
      </c>
      <c r="G368" s="13">
        <v>50.802836999999997</v>
      </c>
      <c r="H368" s="13">
        <v>47.150002000000001</v>
      </c>
    </row>
    <row r="369" spans="1:8">
      <c r="A369" s="13">
        <v>17.658667000000001</v>
      </c>
      <c r="B369" s="13">
        <v>56.890498999999998</v>
      </c>
      <c r="C369" s="13">
        <v>317.94000199999999</v>
      </c>
      <c r="D369" s="13">
        <v>204.66000399999999</v>
      </c>
      <c r="E369" s="13">
        <v>17.610001</v>
      </c>
      <c r="F369" s="13">
        <v>69.674210000000002</v>
      </c>
      <c r="G369" s="13">
        <v>50.761485999999998</v>
      </c>
      <c r="H369" s="13">
        <v>48.990001999999997</v>
      </c>
    </row>
    <row r="370" spans="1:8">
      <c r="A370" s="13">
        <v>15.254667</v>
      </c>
      <c r="B370" s="13">
        <v>56.605998999999997</v>
      </c>
      <c r="C370" s="13">
        <v>326.459991</v>
      </c>
      <c r="D370" s="13">
        <v>200.71000699999999</v>
      </c>
      <c r="E370" s="13">
        <v>17.690000999999999</v>
      </c>
      <c r="F370" s="13">
        <v>69.748062000000004</v>
      </c>
      <c r="G370" s="13">
        <v>50.360095999999999</v>
      </c>
      <c r="H370" s="13">
        <v>48.400002000000001</v>
      </c>
    </row>
    <row r="371" spans="1:8">
      <c r="A371" s="13">
        <v>15.202667</v>
      </c>
      <c r="B371" s="13">
        <v>62.520499999999998</v>
      </c>
      <c r="C371" s="13">
        <v>335.77999899999998</v>
      </c>
      <c r="D371" s="13">
        <v>199.75</v>
      </c>
      <c r="E371" s="13">
        <v>17.889999</v>
      </c>
      <c r="F371" s="13">
        <v>69.928664999999995</v>
      </c>
      <c r="G371" s="13">
        <v>50.535248000000003</v>
      </c>
      <c r="H371" s="13">
        <v>48.630001</v>
      </c>
    </row>
    <row r="372" spans="1:8">
      <c r="A372" s="13">
        <v>15.718</v>
      </c>
      <c r="B372" s="13">
        <v>61.970500999999999</v>
      </c>
      <c r="C372" s="13">
        <v>332.70001200000002</v>
      </c>
      <c r="D372" s="13">
        <v>195.94000199999999</v>
      </c>
      <c r="E372" s="13">
        <v>17.5</v>
      </c>
      <c r="F372" s="13">
        <v>70.593566999999993</v>
      </c>
      <c r="G372" s="13">
        <v>51.007171999999997</v>
      </c>
      <c r="H372" s="13">
        <v>48.869999</v>
      </c>
    </row>
    <row r="373" spans="1:8">
      <c r="A373" s="13">
        <v>16.150666999999999</v>
      </c>
      <c r="B373" s="13">
        <v>61.256999999999998</v>
      </c>
      <c r="C373" s="13">
        <v>325.92999300000002</v>
      </c>
      <c r="D373" s="13">
        <v>197.03999300000001</v>
      </c>
      <c r="E373" s="13">
        <v>16.93</v>
      </c>
      <c r="F373" s="13">
        <v>70.913712000000004</v>
      </c>
      <c r="G373" s="13">
        <v>50.788246000000001</v>
      </c>
      <c r="H373" s="13">
        <v>49.32</v>
      </c>
    </row>
    <row r="374" spans="1:8">
      <c r="A374" s="13">
        <v>16.107332</v>
      </c>
      <c r="B374" s="13">
        <v>60.834000000000003</v>
      </c>
      <c r="C374" s="13">
        <v>322.98998999999998</v>
      </c>
      <c r="D374" s="13">
        <v>194.229996</v>
      </c>
      <c r="E374" s="13">
        <v>16.799999</v>
      </c>
      <c r="F374" s="13">
        <v>71.036818999999994</v>
      </c>
      <c r="G374" s="13">
        <v>51.824534999999997</v>
      </c>
      <c r="H374" s="13">
        <v>49.049999</v>
      </c>
    </row>
    <row r="375" spans="1:8">
      <c r="A375" s="13">
        <v>15.59</v>
      </c>
      <c r="B375" s="13">
        <v>60.450499999999998</v>
      </c>
      <c r="C375" s="13">
        <v>319.5</v>
      </c>
      <c r="D375" s="13">
        <v>192.729996</v>
      </c>
      <c r="E375" s="13">
        <v>16.68</v>
      </c>
      <c r="F375" s="13">
        <v>71.332344000000006</v>
      </c>
      <c r="G375" s="13">
        <v>50.703091000000001</v>
      </c>
      <c r="H375" s="13">
        <v>57.080002</v>
      </c>
    </row>
    <row r="376" spans="1:8">
      <c r="A376" s="13">
        <v>15.622667</v>
      </c>
      <c r="B376" s="13">
        <v>59.699500999999998</v>
      </c>
      <c r="C376" s="13">
        <v>318.82998700000002</v>
      </c>
      <c r="D376" s="13">
        <v>189.020004</v>
      </c>
      <c r="E376" s="13">
        <v>17.030000999999999</v>
      </c>
      <c r="F376" s="13">
        <v>68.344420999999997</v>
      </c>
      <c r="G376" s="13">
        <v>49.630318000000003</v>
      </c>
      <c r="H376" s="13">
        <v>55.150002000000001</v>
      </c>
    </row>
    <row r="377" spans="1:8">
      <c r="A377" s="13">
        <v>15.221333</v>
      </c>
      <c r="B377" s="13">
        <v>57.616000999999997</v>
      </c>
      <c r="C377" s="13">
        <v>307.63000499999998</v>
      </c>
      <c r="D377" s="13">
        <v>181.729996</v>
      </c>
      <c r="E377" s="13">
        <v>16.459999</v>
      </c>
      <c r="F377" s="13">
        <v>68.500381000000004</v>
      </c>
      <c r="G377" s="13">
        <v>47.03228</v>
      </c>
      <c r="H377" s="13">
        <v>52.200001</v>
      </c>
    </row>
    <row r="378" spans="1:8">
      <c r="A378" s="13">
        <v>15.383333</v>
      </c>
      <c r="B378" s="13">
        <v>58.497501</v>
      </c>
      <c r="C378" s="13">
        <v>310.10000600000001</v>
      </c>
      <c r="D378" s="13">
        <v>184.509995</v>
      </c>
      <c r="E378" s="13">
        <v>16.290001</v>
      </c>
      <c r="F378" s="13">
        <v>68.992889000000005</v>
      </c>
      <c r="G378" s="13">
        <v>47.922611000000003</v>
      </c>
      <c r="H378" s="13">
        <v>52.650002000000001</v>
      </c>
    </row>
    <row r="379" spans="1:8">
      <c r="A379" s="13">
        <v>15.561332999999999</v>
      </c>
      <c r="B379" s="13">
        <v>58.699500999999998</v>
      </c>
      <c r="C379" s="13">
        <v>304.290009</v>
      </c>
      <c r="D379" s="13">
        <v>185.14999399999999</v>
      </c>
      <c r="E379" s="13">
        <v>15.91</v>
      </c>
      <c r="F379" s="13">
        <v>70.593566999999993</v>
      </c>
      <c r="G379" s="13">
        <v>48.418869000000001</v>
      </c>
      <c r="H379" s="13">
        <v>52.34</v>
      </c>
    </row>
    <row r="380" spans="1:8">
      <c r="A380" s="13">
        <v>15.886666999999999</v>
      </c>
      <c r="B380" s="13">
        <v>60.240001999999997</v>
      </c>
      <c r="C380" s="13">
        <v>315.89999399999999</v>
      </c>
      <c r="D380" s="13">
        <v>190.16000399999999</v>
      </c>
      <c r="E380" s="13">
        <v>16.760000000000002</v>
      </c>
      <c r="F380" s="13">
        <v>71.652473000000001</v>
      </c>
      <c r="G380" s="13">
        <v>49.486789999999999</v>
      </c>
      <c r="H380" s="13">
        <v>54.310001</v>
      </c>
    </row>
    <row r="381" spans="1:8">
      <c r="A381" s="13">
        <v>15.667332999999999</v>
      </c>
      <c r="B381" s="13">
        <v>59.400500999999998</v>
      </c>
      <c r="C381" s="13">
        <v>308.92999300000002</v>
      </c>
      <c r="D381" s="13">
        <v>187.85000600000001</v>
      </c>
      <c r="E381" s="13">
        <v>16.98</v>
      </c>
      <c r="F381" s="13">
        <v>72.292739999999995</v>
      </c>
      <c r="G381" s="13">
        <v>49.079002000000003</v>
      </c>
      <c r="H381" s="13">
        <v>53.099997999999999</v>
      </c>
    </row>
    <row r="382" spans="1:8">
      <c r="A382" s="13">
        <v>15.267333000000001</v>
      </c>
      <c r="B382" s="13">
        <v>58.735500000000002</v>
      </c>
      <c r="C382" s="13">
        <v>310.82998700000002</v>
      </c>
      <c r="D382" s="13">
        <v>185.36999499999999</v>
      </c>
      <c r="E382" s="13">
        <v>16.809999000000001</v>
      </c>
      <c r="F382" s="13">
        <v>71.939780999999996</v>
      </c>
      <c r="G382" s="13">
        <v>48.954456</v>
      </c>
      <c r="H382" s="13">
        <v>52.220001000000003</v>
      </c>
    </row>
    <row r="383" spans="1:8">
      <c r="A383" s="13">
        <v>15.666667</v>
      </c>
      <c r="B383" s="13">
        <v>59.863498999999997</v>
      </c>
      <c r="C383" s="13">
        <v>312.27999899999998</v>
      </c>
      <c r="D383" s="13">
        <v>188.449997</v>
      </c>
      <c r="E383" s="13">
        <v>17</v>
      </c>
      <c r="F383" s="13">
        <v>72.169601</v>
      </c>
      <c r="G383" s="13">
        <v>51.027599000000002</v>
      </c>
      <c r="H383" s="13">
        <v>53.27</v>
      </c>
    </row>
    <row r="384" spans="1:8">
      <c r="A384" s="13">
        <v>14.641332999999999</v>
      </c>
      <c r="B384" s="13">
        <v>58.214500000000001</v>
      </c>
      <c r="C384" s="13">
        <v>299.10998499999999</v>
      </c>
      <c r="D384" s="13">
        <v>179.71000699999999</v>
      </c>
      <c r="E384" s="13">
        <v>16.360001</v>
      </c>
      <c r="F384" s="13">
        <v>71.833068999999995</v>
      </c>
      <c r="G384" s="13">
        <v>49.508766000000001</v>
      </c>
      <c r="H384" s="13">
        <v>52.5</v>
      </c>
    </row>
    <row r="385" spans="1:8">
      <c r="A385" s="13">
        <v>14.375999999999999</v>
      </c>
      <c r="B385" s="13">
        <v>58.362999000000002</v>
      </c>
      <c r="C385" s="13">
        <v>295.76001000000002</v>
      </c>
      <c r="D385" s="13">
        <v>182.58999600000001</v>
      </c>
      <c r="E385" s="13">
        <v>15.99</v>
      </c>
      <c r="F385" s="13">
        <v>72.177811000000005</v>
      </c>
      <c r="G385" s="13">
        <v>49.262135000000001</v>
      </c>
      <c r="H385" s="13">
        <v>52.650002000000001</v>
      </c>
    </row>
    <row r="386" spans="1:8">
      <c r="A386" s="13">
        <v>14.662667000000001</v>
      </c>
      <c r="B386" s="13">
        <v>58.880001</v>
      </c>
      <c r="C386" s="13">
        <v>302.79998799999998</v>
      </c>
      <c r="D386" s="13">
        <v>183.699997</v>
      </c>
      <c r="E386" s="13">
        <v>15.98</v>
      </c>
      <c r="F386" s="13">
        <v>72.744208999999998</v>
      </c>
      <c r="G386" s="13">
        <v>50.424458000000001</v>
      </c>
      <c r="H386" s="13">
        <v>54.540000999999997</v>
      </c>
    </row>
    <row r="387" spans="1:8">
      <c r="A387" s="13">
        <v>15.122</v>
      </c>
      <c r="B387" s="13">
        <v>59.922500999999997</v>
      </c>
      <c r="C387" s="13">
        <v>309.38000499999998</v>
      </c>
      <c r="D387" s="13">
        <v>186.16999799999999</v>
      </c>
      <c r="E387" s="13">
        <v>16.16</v>
      </c>
      <c r="F387" s="13">
        <v>72.793471999999994</v>
      </c>
      <c r="G387" s="13">
        <v>51.364570999999998</v>
      </c>
      <c r="H387" s="13">
        <v>54.57</v>
      </c>
    </row>
    <row r="388" spans="1:8">
      <c r="A388" s="13">
        <v>15.057333</v>
      </c>
      <c r="B388" s="13">
        <v>59.134498999999998</v>
      </c>
      <c r="C388" s="13">
        <v>298.98998999999998</v>
      </c>
      <c r="D388" s="13">
        <v>183.80999800000001</v>
      </c>
      <c r="E388" s="13">
        <v>16.079999999999998</v>
      </c>
      <c r="F388" s="13">
        <v>72.530792000000005</v>
      </c>
      <c r="G388" s="13">
        <v>51.367016</v>
      </c>
      <c r="H388" s="13">
        <v>54.709999000000003</v>
      </c>
    </row>
    <row r="389" spans="1:8">
      <c r="A389" s="13">
        <v>14.722</v>
      </c>
      <c r="B389" s="13">
        <v>59.5625</v>
      </c>
      <c r="C389" s="13">
        <v>297.80999800000001</v>
      </c>
      <c r="D389" s="13">
        <v>183.550003</v>
      </c>
      <c r="E389" s="13">
        <v>16.139999</v>
      </c>
      <c r="F389" s="13">
        <v>72.489745999999997</v>
      </c>
      <c r="G389" s="13">
        <v>51.923771000000002</v>
      </c>
      <c r="H389" s="13">
        <v>54.98</v>
      </c>
    </row>
    <row r="390" spans="1:8">
      <c r="A390" s="13">
        <v>14.81</v>
      </c>
      <c r="B390" s="13">
        <v>59.476500999999999</v>
      </c>
      <c r="C390" s="13">
        <v>296.92999300000002</v>
      </c>
      <c r="D390" s="13">
        <v>182.03999300000001</v>
      </c>
      <c r="E390" s="13">
        <v>16.079999999999998</v>
      </c>
      <c r="F390" s="13">
        <v>72.777030999999994</v>
      </c>
      <c r="G390" s="13">
        <v>51.879809999999999</v>
      </c>
      <c r="H390" s="13">
        <v>54.93</v>
      </c>
    </row>
    <row r="391" spans="1:8">
      <c r="A391" s="13">
        <v>14.093332999999999</v>
      </c>
      <c r="B391" s="13">
        <v>57.564498999999998</v>
      </c>
      <c r="C391" s="13">
        <v>291.44000199999999</v>
      </c>
      <c r="D391" s="13">
        <v>177.75</v>
      </c>
      <c r="E391" s="13">
        <v>15.55</v>
      </c>
      <c r="F391" s="13">
        <v>72.013656999999995</v>
      </c>
      <c r="G391" s="13">
        <v>49.481895000000002</v>
      </c>
      <c r="H391" s="13">
        <v>52.990001999999997</v>
      </c>
    </row>
    <row r="392" spans="1:8">
      <c r="A392" s="13">
        <v>14.333333</v>
      </c>
      <c r="B392" s="13">
        <v>58.444499999999998</v>
      </c>
      <c r="C392" s="13">
        <v>294.98001099999999</v>
      </c>
      <c r="D392" s="13">
        <v>180.36000100000001</v>
      </c>
      <c r="E392" s="13">
        <v>16.110001</v>
      </c>
      <c r="F392" s="13">
        <v>72.079323000000002</v>
      </c>
      <c r="G392" s="13">
        <v>50.422020000000003</v>
      </c>
      <c r="H392" s="13">
        <v>53.029998999999997</v>
      </c>
    </row>
    <row r="393" spans="1:8">
      <c r="A393" s="13">
        <v>14.272</v>
      </c>
      <c r="B393" s="13">
        <v>58.391998000000001</v>
      </c>
      <c r="C393" s="13">
        <v>291.02999899999998</v>
      </c>
      <c r="D393" s="13">
        <v>181.300003</v>
      </c>
      <c r="E393" s="13">
        <v>15.51</v>
      </c>
      <c r="F393" s="13">
        <v>72.538985999999994</v>
      </c>
      <c r="G393" s="13">
        <v>49.853068999999998</v>
      </c>
      <c r="H393" s="13">
        <v>52.02</v>
      </c>
    </row>
    <row r="394" spans="1:8">
      <c r="A394" s="13">
        <v>14.372667</v>
      </c>
      <c r="B394" s="13">
        <v>58.550998999999997</v>
      </c>
      <c r="C394" s="13">
        <v>291.76998900000001</v>
      </c>
      <c r="D394" s="13">
        <v>181.759995</v>
      </c>
      <c r="E394" s="13">
        <v>15.55</v>
      </c>
      <c r="F394" s="13">
        <v>72.875541999999996</v>
      </c>
      <c r="G394" s="13">
        <v>50.187607</v>
      </c>
      <c r="H394" s="13">
        <v>52.439999</v>
      </c>
    </row>
    <row r="395" spans="1:8">
      <c r="A395" s="13">
        <v>14.780666999999999</v>
      </c>
      <c r="B395" s="13">
        <v>59.642502</v>
      </c>
      <c r="C395" s="13">
        <v>296.77999899999998</v>
      </c>
      <c r="D395" s="13">
        <v>185.570007</v>
      </c>
      <c r="E395" s="13">
        <v>15.78</v>
      </c>
      <c r="F395" s="13">
        <v>73.212104999999994</v>
      </c>
      <c r="G395" s="13">
        <v>51.037368999999998</v>
      </c>
      <c r="H395" s="13">
        <v>53.16</v>
      </c>
    </row>
    <row r="396" spans="1:8">
      <c r="A396" s="13">
        <v>15.040666999999999</v>
      </c>
      <c r="B396" s="13">
        <v>59.404998999999997</v>
      </c>
      <c r="C396" s="13">
        <v>293.75</v>
      </c>
      <c r="D396" s="13">
        <v>185.66999799999999</v>
      </c>
      <c r="E396" s="13">
        <v>15.83</v>
      </c>
      <c r="F396" s="13">
        <v>73.712822000000003</v>
      </c>
      <c r="G396" s="13">
        <v>50.971446999999998</v>
      </c>
      <c r="H396" s="13">
        <v>53.639999000000003</v>
      </c>
    </row>
    <row r="397" spans="1:8">
      <c r="A397" s="13">
        <v>15.000667</v>
      </c>
      <c r="B397" s="13">
        <v>58.419497999999997</v>
      </c>
      <c r="C397" s="13">
        <v>289.290009</v>
      </c>
      <c r="D397" s="13">
        <v>182.38999899999999</v>
      </c>
      <c r="E397" s="13">
        <v>15.93</v>
      </c>
      <c r="F397" s="13">
        <v>74.706046999999998</v>
      </c>
      <c r="G397" s="13">
        <v>50.229111000000003</v>
      </c>
      <c r="H397" s="13">
        <v>52.549999</v>
      </c>
    </row>
    <row r="398" spans="1:8">
      <c r="A398" s="13">
        <v>14.712</v>
      </c>
      <c r="B398" s="13">
        <v>59.070498999999998</v>
      </c>
      <c r="C398" s="13">
        <v>291.51998900000001</v>
      </c>
      <c r="D398" s="13">
        <v>187.13999899999999</v>
      </c>
      <c r="E398" s="13">
        <v>15.8</v>
      </c>
      <c r="F398" s="13">
        <v>75.190353000000002</v>
      </c>
      <c r="G398" s="13">
        <v>51.081328999999997</v>
      </c>
      <c r="H398" s="13">
        <v>53.220001000000003</v>
      </c>
    </row>
    <row r="399" spans="1:8">
      <c r="A399" s="13">
        <v>15.305332999999999</v>
      </c>
      <c r="B399" s="13">
        <v>60.569000000000003</v>
      </c>
      <c r="C399" s="13">
        <v>293.25</v>
      </c>
      <c r="D399" s="13">
        <v>190.89999399999999</v>
      </c>
      <c r="E399" s="13">
        <v>15.87</v>
      </c>
      <c r="F399" s="13">
        <v>74.000113999999996</v>
      </c>
      <c r="G399" s="13">
        <v>52.080044000000001</v>
      </c>
      <c r="H399" s="13">
        <v>54.560001</v>
      </c>
    </row>
    <row r="400" spans="1:8">
      <c r="A400" s="13">
        <v>15.163333</v>
      </c>
      <c r="B400" s="13">
        <v>60.246498000000003</v>
      </c>
      <c r="C400" s="13">
        <v>290.17001299999998</v>
      </c>
      <c r="D400" s="13">
        <v>187.490005</v>
      </c>
      <c r="E400" s="13">
        <v>16.620000999999998</v>
      </c>
      <c r="F400" s="13">
        <v>74.188911000000004</v>
      </c>
      <c r="G400" s="13">
        <v>52.075156999999997</v>
      </c>
      <c r="H400" s="13">
        <v>54.779998999999997</v>
      </c>
    </row>
    <row r="401" spans="1:8">
      <c r="A401" s="13">
        <v>15.452667</v>
      </c>
      <c r="B401" s="13">
        <v>60.220500999999999</v>
      </c>
      <c r="C401" s="13">
        <v>294.33999599999999</v>
      </c>
      <c r="D401" s="13">
        <v>188.759995</v>
      </c>
      <c r="E401" s="13">
        <v>15.31</v>
      </c>
      <c r="F401" s="13">
        <v>73.359848</v>
      </c>
      <c r="G401" s="13">
        <v>52.297378999999999</v>
      </c>
      <c r="H401" s="13">
        <v>54.619999</v>
      </c>
    </row>
    <row r="402" spans="1:8">
      <c r="A402" s="13">
        <v>15.702667</v>
      </c>
      <c r="B402" s="13">
        <v>60.299999</v>
      </c>
      <c r="C402" s="13">
        <v>287.98998999999998</v>
      </c>
      <c r="D402" s="13">
        <v>186.16999799999999</v>
      </c>
      <c r="E402" s="13">
        <v>15.02</v>
      </c>
      <c r="F402" s="13">
        <v>71.726356999999993</v>
      </c>
      <c r="G402" s="13">
        <v>52.915160999999998</v>
      </c>
      <c r="H402" s="13">
        <v>54.68</v>
      </c>
    </row>
    <row r="403" spans="1:8">
      <c r="A403" s="13">
        <v>16.473333</v>
      </c>
      <c r="B403" s="13">
        <v>61.008499</v>
      </c>
      <c r="C403" s="13">
        <v>288.26998900000001</v>
      </c>
      <c r="D403" s="13">
        <v>188.490005</v>
      </c>
      <c r="E403" s="13">
        <v>15.31</v>
      </c>
      <c r="F403" s="13">
        <v>72.391234999999995</v>
      </c>
      <c r="G403" s="13">
        <v>54.597602999999999</v>
      </c>
      <c r="H403" s="13">
        <v>55.34</v>
      </c>
    </row>
    <row r="404" spans="1:8">
      <c r="A404" s="13">
        <v>16.391332999999999</v>
      </c>
      <c r="B404" s="13">
        <v>61.712502000000001</v>
      </c>
      <c r="C404" s="13">
        <v>288.85998499999999</v>
      </c>
      <c r="D404" s="13">
        <v>187.470001</v>
      </c>
      <c r="E404" s="13">
        <v>15.77</v>
      </c>
      <c r="F404" s="13">
        <v>72.826294000000004</v>
      </c>
      <c r="G404" s="13">
        <v>54.47551</v>
      </c>
      <c r="H404" s="13">
        <v>56.200001</v>
      </c>
    </row>
    <row r="405" spans="1:8">
      <c r="A405" s="13">
        <v>16.346665999999999</v>
      </c>
      <c r="B405" s="13">
        <v>61.978000999999999</v>
      </c>
      <c r="C405" s="13">
        <v>294.14999399999999</v>
      </c>
      <c r="D405" s="13">
        <v>187.19000199999999</v>
      </c>
      <c r="E405" s="13">
        <v>16</v>
      </c>
      <c r="F405" s="13">
        <v>70.905495000000002</v>
      </c>
      <c r="G405" s="13">
        <v>53.415740999999997</v>
      </c>
      <c r="H405" s="13">
        <v>55.580002</v>
      </c>
    </row>
    <row r="406" spans="1:8">
      <c r="A406" s="13">
        <v>16.187332000000001</v>
      </c>
      <c r="B406" s="13">
        <v>61.564999</v>
      </c>
      <c r="C406" s="13">
        <v>294.290009</v>
      </c>
      <c r="D406" s="13">
        <v>186.220001</v>
      </c>
      <c r="E406" s="13">
        <v>15.76</v>
      </c>
      <c r="F406" s="13">
        <v>72.038269</v>
      </c>
      <c r="G406" s="13">
        <v>53.696551999999997</v>
      </c>
      <c r="H406" s="13">
        <v>55.720001000000003</v>
      </c>
    </row>
    <row r="407" spans="1:8">
      <c r="A407" s="13">
        <v>16.319331999999999</v>
      </c>
      <c r="B407" s="13">
        <v>61.457500000000003</v>
      </c>
      <c r="C407" s="13">
        <v>298.60000600000001</v>
      </c>
      <c r="D407" s="13">
        <v>188.08000200000001</v>
      </c>
      <c r="E407" s="13">
        <v>16.829999999999998</v>
      </c>
      <c r="F407" s="13">
        <v>72.818084999999996</v>
      </c>
      <c r="G407" s="13">
        <v>53.891911</v>
      </c>
      <c r="H407" s="13">
        <v>54.330002</v>
      </c>
    </row>
    <row r="408" spans="1:8">
      <c r="A408" s="13">
        <v>16.232668</v>
      </c>
      <c r="B408" s="13">
        <v>61.620499000000002</v>
      </c>
      <c r="C408" s="13">
        <v>291.55999800000001</v>
      </c>
      <c r="D408" s="13">
        <v>188.13999899999999</v>
      </c>
      <c r="E408" s="13">
        <v>16.899999999999999</v>
      </c>
      <c r="F408" s="13">
        <v>72.629294999999999</v>
      </c>
      <c r="G408" s="13">
        <v>54.397376999999999</v>
      </c>
      <c r="H408" s="13">
        <v>54.849997999999999</v>
      </c>
    </row>
    <row r="409" spans="1:8">
      <c r="A409" s="13">
        <v>16.440000999999999</v>
      </c>
      <c r="B409" s="13">
        <v>61.935501000000002</v>
      </c>
      <c r="C409" s="13">
        <v>286.60000600000001</v>
      </c>
      <c r="D409" s="13">
        <v>190.13999899999999</v>
      </c>
      <c r="E409" s="13">
        <v>16.879999000000002</v>
      </c>
      <c r="F409" s="13">
        <v>72.998649999999998</v>
      </c>
      <c r="G409" s="13">
        <v>53.955395000000003</v>
      </c>
      <c r="H409" s="13">
        <v>54.939999</v>
      </c>
    </row>
    <row r="410" spans="1:8">
      <c r="A410" s="13">
        <v>16.041332000000001</v>
      </c>
      <c r="B410" s="13">
        <v>61.496498000000003</v>
      </c>
      <c r="C410" s="13">
        <v>270.75</v>
      </c>
      <c r="D410" s="13">
        <v>189.929993</v>
      </c>
      <c r="E410" s="13">
        <v>17.040001</v>
      </c>
      <c r="F410" s="13">
        <v>73.991905000000003</v>
      </c>
      <c r="G410" s="13">
        <v>53.166668000000001</v>
      </c>
      <c r="H410" s="13">
        <v>54.459999000000003</v>
      </c>
    </row>
    <row r="411" spans="1:8">
      <c r="A411" s="13">
        <v>16.082001000000002</v>
      </c>
      <c r="B411" s="13">
        <v>61.701500000000003</v>
      </c>
      <c r="C411" s="13">
        <v>265.92001299999998</v>
      </c>
      <c r="D411" s="13">
        <v>186.820007</v>
      </c>
      <c r="E411" s="13">
        <v>17.120000999999998</v>
      </c>
      <c r="F411" s="13">
        <v>73.778480999999999</v>
      </c>
      <c r="G411" s="13">
        <v>53.408423999999997</v>
      </c>
      <c r="H411" s="13">
        <v>54.709999000000003</v>
      </c>
    </row>
    <row r="412" spans="1:8">
      <c r="A412" s="13">
        <v>14.880667000000001</v>
      </c>
      <c r="B412" s="13">
        <v>60.938000000000002</v>
      </c>
      <c r="C412" s="13">
        <v>254.58999600000001</v>
      </c>
      <c r="D412" s="13">
        <v>181.279999</v>
      </c>
      <c r="E412" s="13">
        <v>17.040001</v>
      </c>
      <c r="F412" s="13">
        <v>73.778480999999999</v>
      </c>
      <c r="G412" s="13">
        <v>53.154465000000002</v>
      </c>
      <c r="H412" s="13">
        <v>53.860000999999997</v>
      </c>
    </row>
    <row r="413" spans="1:8">
      <c r="A413" s="13">
        <v>15.246667</v>
      </c>
      <c r="B413" s="13">
        <v>62.326000000000001</v>
      </c>
      <c r="C413" s="13">
        <v>264.75</v>
      </c>
      <c r="D413" s="13">
        <v>182.800003</v>
      </c>
      <c r="E413" s="13">
        <v>17.110001</v>
      </c>
      <c r="F413" s="13">
        <v>74.336662000000004</v>
      </c>
      <c r="G413" s="13">
        <v>53.972492000000003</v>
      </c>
      <c r="H413" s="13">
        <v>54.73</v>
      </c>
    </row>
    <row r="414" spans="1:8">
      <c r="A414" s="13">
        <v>16.170667999999999</v>
      </c>
      <c r="B414" s="13">
        <v>62.069499999999998</v>
      </c>
      <c r="C414" s="13">
        <v>263.30999800000001</v>
      </c>
      <c r="D414" s="13">
        <v>180.11000100000001</v>
      </c>
      <c r="E414" s="13">
        <v>17</v>
      </c>
      <c r="F414" s="13">
        <v>75.206772000000001</v>
      </c>
      <c r="G414" s="13">
        <v>53.694118000000003</v>
      </c>
      <c r="H414" s="13">
        <v>54.169998</v>
      </c>
    </row>
    <row r="415" spans="1:8">
      <c r="A415" s="13">
        <v>16.141999999999999</v>
      </c>
      <c r="B415" s="13">
        <v>61.254500999999998</v>
      </c>
      <c r="C415" s="13">
        <v>263.07998700000002</v>
      </c>
      <c r="D415" s="13">
        <v>177.10000600000001</v>
      </c>
      <c r="E415" s="13">
        <v>16.02</v>
      </c>
      <c r="F415" s="13">
        <v>74.755127000000002</v>
      </c>
      <c r="G415" s="13">
        <v>53.432842000000001</v>
      </c>
      <c r="H415" s="13">
        <v>53.200001</v>
      </c>
    </row>
    <row r="416" spans="1:8">
      <c r="A416" s="13">
        <v>16.058001000000001</v>
      </c>
      <c r="B416" s="13">
        <v>60.950001</v>
      </c>
      <c r="C416" s="13">
        <v>267.61999500000002</v>
      </c>
      <c r="D416" s="13">
        <v>178.08000200000001</v>
      </c>
      <c r="E416" s="13">
        <v>15.8</v>
      </c>
      <c r="F416" s="13">
        <v>74.306792999999999</v>
      </c>
      <c r="G416" s="13">
        <v>54.690398999999999</v>
      </c>
      <c r="H416" s="13">
        <v>53.580002</v>
      </c>
    </row>
    <row r="417" spans="1:8">
      <c r="A417" s="13">
        <v>16.312667999999999</v>
      </c>
      <c r="B417" s="13">
        <v>60.255001</v>
      </c>
      <c r="C417" s="13">
        <v>269.57998700000002</v>
      </c>
      <c r="D417" s="13">
        <v>175.80999800000001</v>
      </c>
      <c r="E417" s="13">
        <v>15.52</v>
      </c>
      <c r="F417" s="13">
        <v>74.788330000000002</v>
      </c>
      <c r="G417" s="13">
        <v>54.841793000000003</v>
      </c>
      <c r="H417" s="13">
        <v>52.950001</v>
      </c>
    </row>
    <row r="418" spans="1:8">
      <c r="A418" s="13">
        <v>16.208667999999999</v>
      </c>
      <c r="B418" s="13">
        <v>58.831501000000003</v>
      </c>
      <c r="C418" s="13">
        <v>268.02999899999998</v>
      </c>
      <c r="D418" s="13">
        <v>174.60000600000001</v>
      </c>
      <c r="E418" s="13">
        <v>14.8</v>
      </c>
      <c r="F418" s="13">
        <v>75.303077999999999</v>
      </c>
      <c r="G418" s="13">
        <v>53.467030000000001</v>
      </c>
      <c r="H418" s="13">
        <v>52.09</v>
      </c>
    </row>
    <row r="419" spans="1:8">
      <c r="A419" s="13">
        <v>15.535333</v>
      </c>
      <c r="B419" s="13">
        <v>59.391499000000003</v>
      </c>
      <c r="C419" s="13">
        <v>268.14999399999999</v>
      </c>
      <c r="D419" s="13">
        <v>179.38000500000001</v>
      </c>
      <c r="E419" s="13">
        <v>14.3</v>
      </c>
      <c r="F419" s="13">
        <v>75.610275000000001</v>
      </c>
      <c r="G419" s="13">
        <v>53.921219000000001</v>
      </c>
      <c r="H419" s="13">
        <v>53.259998000000003</v>
      </c>
    </row>
    <row r="420" spans="1:8">
      <c r="A420" s="13">
        <v>15.428667000000001</v>
      </c>
      <c r="B420" s="13">
        <v>60.450001</v>
      </c>
      <c r="C420" s="13">
        <v>272.790009</v>
      </c>
      <c r="D420" s="13">
        <v>180.449997</v>
      </c>
      <c r="E420" s="13">
        <v>14.52</v>
      </c>
      <c r="F420" s="13">
        <v>76.042000000000002</v>
      </c>
      <c r="G420" s="13">
        <v>55.432720000000003</v>
      </c>
      <c r="H420" s="13">
        <v>54.580002</v>
      </c>
    </row>
    <row r="421" spans="1:8">
      <c r="A421" s="13">
        <v>15.848000000000001</v>
      </c>
      <c r="B421" s="13">
        <v>60.383999000000003</v>
      </c>
      <c r="C421" s="13">
        <v>274.459991</v>
      </c>
      <c r="D421" s="13">
        <v>179.679993</v>
      </c>
      <c r="E421" s="13">
        <v>14.47</v>
      </c>
      <c r="F421" s="13">
        <v>75.626876999999993</v>
      </c>
      <c r="G421" s="13">
        <v>55.444935000000001</v>
      </c>
      <c r="H421" s="13">
        <v>55.279998999999997</v>
      </c>
    </row>
    <row r="422" spans="1:8">
      <c r="A422" s="13">
        <v>16.003332</v>
      </c>
      <c r="B422" s="13">
        <v>59.456501000000003</v>
      </c>
      <c r="C422" s="13">
        <v>270.72000100000002</v>
      </c>
      <c r="D422" s="13">
        <v>177.75</v>
      </c>
      <c r="E422" s="13">
        <v>14.15</v>
      </c>
      <c r="F422" s="13">
        <v>75.328002999999995</v>
      </c>
      <c r="G422" s="13">
        <v>54.795391000000002</v>
      </c>
      <c r="H422" s="13">
        <v>52.860000999999997</v>
      </c>
    </row>
    <row r="423" spans="1:8">
      <c r="A423" s="13">
        <v>16.302</v>
      </c>
      <c r="B423" s="13">
        <v>60.115501000000002</v>
      </c>
      <c r="C423" s="13">
        <v>267.52999899999998</v>
      </c>
      <c r="D423" s="13">
        <v>179.85000600000001</v>
      </c>
      <c r="E423" s="13">
        <v>14.21</v>
      </c>
      <c r="F423" s="13">
        <v>75.377814999999998</v>
      </c>
      <c r="G423" s="13">
        <v>55.437603000000003</v>
      </c>
      <c r="H423" s="13">
        <v>53.77</v>
      </c>
    </row>
    <row r="424" spans="1:8">
      <c r="A424" s="13">
        <v>16.315999999999999</v>
      </c>
      <c r="B424" s="13">
        <v>60.433498</v>
      </c>
      <c r="C424" s="13">
        <v>280.48001099999999</v>
      </c>
      <c r="D424" s="13">
        <v>180.029999</v>
      </c>
      <c r="E424" s="13">
        <v>14.08</v>
      </c>
      <c r="F424" s="13">
        <v>75.693291000000002</v>
      </c>
      <c r="G424" s="13">
        <v>56.184818</v>
      </c>
      <c r="H424" s="13">
        <v>54.27</v>
      </c>
    </row>
    <row r="425" spans="1:8">
      <c r="A425" s="13">
        <v>16.525998999999999</v>
      </c>
      <c r="B425" s="13">
        <v>60.772499000000003</v>
      </c>
      <c r="C425" s="13">
        <v>282.92999300000002</v>
      </c>
      <c r="D425" s="13">
        <v>184.19000199999999</v>
      </c>
      <c r="E425" s="13">
        <v>14.16</v>
      </c>
      <c r="F425" s="13">
        <v>75.303077999999999</v>
      </c>
      <c r="G425" s="13">
        <v>57.679240999999998</v>
      </c>
      <c r="H425" s="13">
        <v>56.110000999999997</v>
      </c>
    </row>
    <row r="426" spans="1:8">
      <c r="A426" s="13">
        <v>17.130666999999999</v>
      </c>
      <c r="B426" s="13">
        <v>60.856997999999997</v>
      </c>
      <c r="C426" s="13">
        <v>285.52999899999998</v>
      </c>
      <c r="D426" s="13">
        <v>183.279999</v>
      </c>
      <c r="E426" s="13">
        <v>13.76</v>
      </c>
      <c r="F426" s="13">
        <v>75.120422000000005</v>
      </c>
      <c r="G426" s="13">
        <v>57.596207</v>
      </c>
      <c r="H426" s="13">
        <v>55.220001000000003</v>
      </c>
    </row>
    <row r="427" spans="1:8">
      <c r="A427" s="13">
        <v>17.192667</v>
      </c>
      <c r="B427" s="13">
        <v>62.150500999999998</v>
      </c>
      <c r="C427" s="13">
        <v>284.25</v>
      </c>
      <c r="D427" s="13">
        <v>188.88999899999999</v>
      </c>
      <c r="E427" s="13">
        <v>14.09</v>
      </c>
      <c r="F427" s="13">
        <v>74.721915999999993</v>
      </c>
      <c r="G427" s="13">
        <v>57.461914</v>
      </c>
      <c r="H427" s="13">
        <v>55.32</v>
      </c>
    </row>
    <row r="428" spans="1:8">
      <c r="A428" s="13">
        <v>17.316668</v>
      </c>
      <c r="B428" s="13">
        <v>62.181998999999998</v>
      </c>
      <c r="C428" s="13">
        <v>286.27999899999998</v>
      </c>
      <c r="D428" s="13">
        <v>189.550003</v>
      </c>
      <c r="E428" s="13">
        <v>13.67</v>
      </c>
      <c r="F428" s="13">
        <v>74.854752000000005</v>
      </c>
      <c r="G428" s="13">
        <v>57.229934999999998</v>
      </c>
      <c r="H428" s="13">
        <v>54.549999</v>
      </c>
    </row>
    <row r="429" spans="1:8">
      <c r="A429" s="13">
        <v>17.464666000000001</v>
      </c>
      <c r="B429" s="13">
        <v>62.653500000000001</v>
      </c>
      <c r="C429" s="13">
        <v>293.35000600000001</v>
      </c>
      <c r="D429" s="13">
        <v>190.38999899999999</v>
      </c>
      <c r="E429" s="13">
        <v>13.78</v>
      </c>
      <c r="F429" s="13">
        <v>75.950676000000001</v>
      </c>
      <c r="G429" s="13">
        <v>57.452140999999997</v>
      </c>
      <c r="H429" s="13">
        <v>56.439999</v>
      </c>
    </row>
    <row r="430" spans="1:8">
      <c r="A430" s="13">
        <v>17.129999000000002</v>
      </c>
      <c r="B430" s="13">
        <v>62.274501999999998</v>
      </c>
      <c r="C430" s="13">
        <v>275.29998799999998</v>
      </c>
      <c r="D430" s="13">
        <v>185.85000600000001</v>
      </c>
      <c r="E430" s="13">
        <v>13.52</v>
      </c>
      <c r="F430" s="13">
        <v>77.586242999999996</v>
      </c>
      <c r="G430" s="13">
        <v>57.728073000000002</v>
      </c>
      <c r="H430" s="13">
        <v>56.040000999999997</v>
      </c>
    </row>
    <row r="431" spans="1:8">
      <c r="A431" s="13">
        <v>16.899999999999999</v>
      </c>
      <c r="B431" s="13">
        <v>62.307499</v>
      </c>
      <c r="C431" s="13">
        <v>278.04998799999998</v>
      </c>
      <c r="D431" s="13">
        <v>189.759995</v>
      </c>
      <c r="E431" s="13">
        <v>14.58</v>
      </c>
      <c r="F431" s="13">
        <v>77.295685000000006</v>
      </c>
      <c r="G431" s="13">
        <v>58.729236999999998</v>
      </c>
      <c r="H431" s="13">
        <v>57.5</v>
      </c>
    </row>
    <row r="432" spans="1:8">
      <c r="A432" s="13">
        <v>17.038668000000001</v>
      </c>
      <c r="B432" s="13">
        <v>62.139999000000003</v>
      </c>
      <c r="C432" s="13">
        <v>266.69000199999999</v>
      </c>
      <c r="D432" s="13">
        <v>182.33999600000001</v>
      </c>
      <c r="E432" s="13">
        <v>14</v>
      </c>
      <c r="F432" s="13">
        <v>77.262459000000007</v>
      </c>
      <c r="G432" s="13">
        <v>58.594935999999997</v>
      </c>
      <c r="H432" s="13">
        <v>56.099997999999999</v>
      </c>
    </row>
    <row r="433" spans="1:8">
      <c r="A433" s="13">
        <v>16.978666</v>
      </c>
      <c r="B433" s="13">
        <v>62.956501000000003</v>
      </c>
      <c r="C433" s="13">
        <v>271.26998900000001</v>
      </c>
      <c r="D433" s="13">
        <v>186.14999399999999</v>
      </c>
      <c r="E433" s="13">
        <v>13.18</v>
      </c>
      <c r="F433" s="13">
        <v>76.830719000000002</v>
      </c>
      <c r="G433" s="13">
        <v>59.381207000000003</v>
      </c>
      <c r="H433" s="13">
        <v>55.360000999999997</v>
      </c>
    </row>
    <row r="434" spans="1:8">
      <c r="A434" s="13">
        <v>19.978666</v>
      </c>
      <c r="B434" s="13">
        <v>63.049500000000002</v>
      </c>
      <c r="C434" s="13">
        <v>271.5</v>
      </c>
      <c r="D434" s="13">
        <v>186.38000500000001</v>
      </c>
      <c r="E434" s="13">
        <v>13.52</v>
      </c>
      <c r="F434" s="13">
        <v>76.780913999999996</v>
      </c>
      <c r="G434" s="13">
        <v>59.478892999999999</v>
      </c>
      <c r="H434" s="13">
        <v>55.59</v>
      </c>
    </row>
    <row r="435" spans="1:8">
      <c r="A435" s="13">
        <v>21.875333999999999</v>
      </c>
      <c r="B435" s="13">
        <v>63.256500000000003</v>
      </c>
      <c r="C435" s="13">
        <v>276.82000699999998</v>
      </c>
      <c r="D435" s="13">
        <v>187.88999899999999</v>
      </c>
      <c r="E435" s="13">
        <v>13.96</v>
      </c>
      <c r="F435" s="13">
        <v>76.166527000000002</v>
      </c>
      <c r="G435" s="13">
        <v>60.211460000000002</v>
      </c>
      <c r="H435" s="13">
        <v>56.09</v>
      </c>
    </row>
    <row r="436" spans="1:8">
      <c r="A436" s="13">
        <v>21.847334</v>
      </c>
      <c r="B436" s="13">
        <v>64.5</v>
      </c>
      <c r="C436" s="13">
        <v>281.85998499999999</v>
      </c>
      <c r="D436" s="13">
        <v>189.39999399999999</v>
      </c>
      <c r="E436" s="13">
        <v>14.68</v>
      </c>
      <c r="F436" s="13">
        <v>75.801215999999997</v>
      </c>
      <c r="G436" s="13">
        <v>60.814590000000003</v>
      </c>
      <c r="H436" s="13">
        <v>57.75</v>
      </c>
    </row>
    <row r="437" spans="1:8">
      <c r="A437" s="13">
        <v>21.081333000000001</v>
      </c>
      <c r="B437" s="13">
        <v>63.131000999999998</v>
      </c>
      <c r="C437" s="13">
        <v>281.209991</v>
      </c>
      <c r="D437" s="13">
        <v>189.30999800000001</v>
      </c>
      <c r="E437" s="13">
        <v>14.64</v>
      </c>
      <c r="F437" s="13">
        <v>76.050301000000005</v>
      </c>
      <c r="G437" s="13">
        <v>59.408065999999998</v>
      </c>
      <c r="H437" s="13">
        <v>58.029998999999997</v>
      </c>
    </row>
    <row r="438" spans="1:8">
      <c r="A438" s="13">
        <v>21.000668000000001</v>
      </c>
      <c r="B438" s="13">
        <v>63.064498999999998</v>
      </c>
      <c r="C438" s="13">
        <v>291.45001200000002</v>
      </c>
      <c r="D438" s="13">
        <v>188.25</v>
      </c>
      <c r="E438" s="13">
        <v>14.86</v>
      </c>
      <c r="F438" s="13">
        <v>76.531836999999996</v>
      </c>
      <c r="G438" s="13">
        <v>59.400753000000002</v>
      </c>
      <c r="H438" s="13">
        <v>58.490001999999997</v>
      </c>
    </row>
    <row r="439" spans="1:8">
      <c r="A439" s="13">
        <v>20.994667</v>
      </c>
      <c r="B439" s="13">
        <v>63.005501000000002</v>
      </c>
      <c r="C439" s="13">
        <v>287.41000400000001</v>
      </c>
      <c r="D439" s="13">
        <v>191.64999399999999</v>
      </c>
      <c r="E439" s="13">
        <v>15.06</v>
      </c>
      <c r="F439" s="13">
        <v>76.432213000000004</v>
      </c>
      <c r="G439" s="13">
        <v>60.743777999999999</v>
      </c>
      <c r="H439" s="13">
        <v>67.959998999999996</v>
      </c>
    </row>
    <row r="440" spans="1:8">
      <c r="A440" s="13">
        <v>20.887333000000002</v>
      </c>
      <c r="B440" s="13">
        <v>63.686999999999998</v>
      </c>
      <c r="C440" s="13">
        <v>286.80999800000001</v>
      </c>
      <c r="D440" s="13">
        <v>193.61999499999999</v>
      </c>
      <c r="E440" s="13">
        <v>15.18</v>
      </c>
      <c r="F440" s="13">
        <v>73.875068999999996</v>
      </c>
      <c r="G440" s="13">
        <v>62.467728000000001</v>
      </c>
      <c r="H440" s="13">
        <v>72.430000000000007</v>
      </c>
    </row>
    <row r="441" spans="1:8">
      <c r="A441" s="13">
        <v>21.164667000000001</v>
      </c>
      <c r="B441" s="13">
        <v>64.568496999999994</v>
      </c>
      <c r="C441" s="13">
        <v>292.85998499999999</v>
      </c>
      <c r="D441" s="13">
        <v>194.720001</v>
      </c>
      <c r="E441" s="13">
        <v>15.35</v>
      </c>
      <c r="F441" s="13">
        <v>73.501472000000007</v>
      </c>
      <c r="G441" s="13">
        <v>62.877968000000003</v>
      </c>
      <c r="H441" s="13">
        <v>68.010002</v>
      </c>
    </row>
    <row r="442" spans="1:8">
      <c r="A442" s="13">
        <v>21.148001000000001</v>
      </c>
      <c r="B442" s="13">
        <v>64.601500999999999</v>
      </c>
      <c r="C442" s="13">
        <v>288.02999899999998</v>
      </c>
      <c r="D442" s="13">
        <v>194.320007</v>
      </c>
      <c r="E442" s="13">
        <v>14.83</v>
      </c>
      <c r="F442" s="13">
        <v>71.799460999999994</v>
      </c>
      <c r="G442" s="13">
        <v>62.787616999999997</v>
      </c>
      <c r="H442" s="13">
        <v>70.220000999999996</v>
      </c>
    </row>
    <row r="443" spans="1:8">
      <c r="A443" s="13">
        <v>21.771999000000001</v>
      </c>
      <c r="B443" s="13">
        <v>64.589995999999999</v>
      </c>
      <c r="C443" s="13">
        <v>288.58999599999999</v>
      </c>
      <c r="D443" s="13">
        <v>191.550003</v>
      </c>
      <c r="E443" s="13">
        <v>14.41</v>
      </c>
      <c r="F443" s="13">
        <v>71.550376999999997</v>
      </c>
      <c r="G443" s="13">
        <v>62.814472000000002</v>
      </c>
      <c r="H443" s="13">
        <v>68.559997999999993</v>
      </c>
    </row>
    <row r="444" spans="1:8">
      <c r="A444" s="13">
        <v>22.369333000000001</v>
      </c>
      <c r="B444" s="13">
        <v>65.443000999999995</v>
      </c>
      <c r="C444" s="13">
        <v>289.57000699999998</v>
      </c>
      <c r="D444" s="13">
        <v>190.41999799999999</v>
      </c>
      <c r="E444" s="13">
        <v>14.16</v>
      </c>
      <c r="F444" s="13">
        <v>70.686913000000004</v>
      </c>
      <c r="G444" s="13">
        <v>63.539433000000002</v>
      </c>
      <c r="H444" s="13">
        <v>68.75</v>
      </c>
    </row>
    <row r="445" spans="1:8">
      <c r="A445" s="13">
        <v>22.475999999999999</v>
      </c>
      <c r="B445" s="13">
        <v>65.568496999999994</v>
      </c>
      <c r="C445" s="13">
        <v>291.57000699999998</v>
      </c>
      <c r="D445" s="13">
        <v>190.83999600000001</v>
      </c>
      <c r="E445" s="13">
        <v>14.19</v>
      </c>
      <c r="F445" s="13">
        <v>70.12236</v>
      </c>
      <c r="G445" s="13">
        <v>63.713329000000002</v>
      </c>
      <c r="H445" s="13">
        <v>71.129997000000003</v>
      </c>
    </row>
    <row r="446" spans="1:8">
      <c r="A446" s="13">
        <v>23.006001000000001</v>
      </c>
      <c r="B446" s="13">
        <v>64.959502999999998</v>
      </c>
      <c r="C446" s="13">
        <v>294.17999300000002</v>
      </c>
      <c r="D446" s="13">
        <v>189.61000100000001</v>
      </c>
      <c r="E446" s="13">
        <v>14.39</v>
      </c>
      <c r="F446" s="13">
        <v>69.981216000000003</v>
      </c>
      <c r="G446" s="13">
        <v>64.217872999999997</v>
      </c>
      <c r="H446" s="13">
        <v>70.739998</v>
      </c>
    </row>
    <row r="447" spans="1:8">
      <c r="A447" s="13">
        <v>23.328666999999999</v>
      </c>
      <c r="B447" s="13">
        <v>64.940002000000007</v>
      </c>
      <c r="C447" s="13">
        <v>292.01001000000002</v>
      </c>
      <c r="D447" s="13">
        <v>194.470001</v>
      </c>
      <c r="E447" s="13">
        <v>14.38</v>
      </c>
      <c r="F447" s="13">
        <v>69.665726000000006</v>
      </c>
      <c r="G447" s="13">
        <v>64.159073000000006</v>
      </c>
      <c r="H447" s="13">
        <v>71.980002999999996</v>
      </c>
    </row>
    <row r="448" spans="1:8">
      <c r="A448" s="13">
        <v>23.073999000000001</v>
      </c>
      <c r="B448" s="13">
        <v>64.900002000000001</v>
      </c>
      <c r="C448" s="13">
        <v>283.10998499999999</v>
      </c>
      <c r="D448" s="13">
        <v>193.19000199999999</v>
      </c>
      <c r="E448" s="13">
        <v>14.47</v>
      </c>
      <c r="F448" s="13">
        <v>70.371452000000005</v>
      </c>
      <c r="G448" s="13">
        <v>64.773826999999997</v>
      </c>
      <c r="H448" s="13">
        <v>71.949996999999996</v>
      </c>
    </row>
    <row r="449" spans="1:8">
      <c r="A449" s="13">
        <v>23.290001</v>
      </c>
      <c r="B449" s="13">
        <v>65.572997999999998</v>
      </c>
      <c r="C449" s="13">
        <v>289.61999500000002</v>
      </c>
      <c r="D449" s="13">
        <v>193.14999399999999</v>
      </c>
      <c r="E449" s="13">
        <v>14.37</v>
      </c>
      <c r="F449" s="13">
        <v>69.773666000000006</v>
      </c>
      <c r="G449" s="13">
        <v>64.325622999999993</v>
      </c>
      <c r="H449" s="13">
        <v>72.260002</v>
      </c>
    </row>
    <row r="450" spans="1:8">
      <c r="A450" s="13">
        <v>23.478000999999999</v>
      </c>
      <c r="B450" s="13">
        <v>66.743499999999997</v>
      </c>
      <c r="C450" s="13">
        <v>295.02999899999998</v>
      </c>
      <c r="D450" s="13">
        <v>195.10000600000001</v>
      </c>
      <c r="E450" s="13">
        <v>13.94</v>
      </c>
      <c r="F450" s="13">
        <v>70.861282000000003</v>
      </c>
      <c r="G450" s="13">
        <v>65.089789999999994</v>
      </c>
      <c r="H450" s="13">
        <v>72.709998999999996</v>
      </c>
    </row>
    <row r="451" spans="1:8">
      <c r="A451" s="13">
        <v>23.332666</v>
      </c>
      <c r="B451" s="13">
        <v>66.035004000000001</v>
      </c>
      <c r="C451" s="13">
        <v>302.57000699999998</v>
      </c>
      <c r="D451" s="13">
        <v>197.39999399999999</v>
      </c>
      <c r="E451" s="13">
        <v>14.69</v>
      </c>
      <c r="F451" s="13">
        <v>71.309601000000001</v>
      </c>
      <c r="G451" s="13">
        <v>65.417961000000005</v>
      </c>
      <c r="H451" s="13">
        <v>72.239998</v>
      </c>
    </row>
    <row r="452" spans="1:8">
      <c r="A452" s="13">
        <v>23.968</v>
      </c>
      <c r="B452" s="13">
        <v>65.773003000000003</v>
      </c>
      <c r="C452" s="13">
        <v>302.60000600000001</v>
      </c>
      <c r="D452" s="13">
        <v>199.320007</v>
      </c>
      <c r="E452" s="13">
        <v>15.16</v>
      </c>
      <c r="F452" s="13">
        <v>71.185074</v>
      </c>
      <c r="G452" s="13">
        <v>65.219582000000003</v>
      </c>
      <c r="H452" s="13">
        <v>71.790001000000004</v>
      </c>
    </row>
    <row r="453" spans="1:8">
      <c r="A453" s="13">
        <v>23.481332999999999</v>
      </c>
      <c r="B453" s="13">
        <v>65.152495999999999</v>
      </c>
      <c r="C453" s="13">
        <v>305.16000400000001</v>
      </c>
      <c r="D453" s="13">
        <v>197.509995</v>
      </c>
      <c r="E453" s="13">
        <v>15.31</v>
      </c>
      <c r="F453" s="13">
        <v>71.558684999999997</v>
      </c>
      <c r="G453" s="13">
        <v>64.460341999999997</v>
      </c>
      <c r="H453" s="13">
        <v>70.470000999999996</v>
      </c>
    </row>
    <row r="454" spans="1:8">
      <c r="A454" s="13">
        <v>23.655332999999999</v>
      </c>
      <c r="B454" s="13">
        <v>65.067497000000003</v>
      </c>
      <c r="C454" s="13">
        <v>311.69000199999999</v>
      </c>
      <c r="D454" s="13">
        <v>197.929993</v>
      </c>
      <c r="E454" s="13">
        <v>15.08</v>
      </c>
      <c r="F454" s="13">
        <v>69.624213999999995</v>
      </c>
      <c r="G454" s="13">
        <v>64.171333000000004</v>
      </c>
      <c r="H454" s="13">
        <v>69.639999000000003</v>
      </c>
    </row>
    <row r="455" spans="1:8">
      <c r="A455" s="13">
        <v>22.202667000000002</v>
      </c>
      <c r="B455" s="13">
        <v>64.766998000000001</v>
      </c>
      <c r="C455" s="13">
        <v>310.48001099999999</v>
      </c>
      <c r="D455" s="13">
        <v>198.820007</v>
      </c>
      <c r="E455" s="13">
        <v>15.26</v>
      </c>
      <c r="F455" s="13">
        <v>68.943413000000007</v>
      </c>
      <c r="G455" s="13">
        <v>64.114990000000006</v>
      </c>
      <c r="H455" s="13">
        <v>69.569999999999993</v>
      </c>
    </row>
    <row r="456" spans="1:8">
      <c r="A456" s="13">
        <v>22.422667000000001</v>
      </c>
      <c r="B456" s="13">
        <v>65.334502999999998</v>
      </c>
      <c r="C456" s="13">
        <v>315.54998799999998</v>
      </c>
      <c r="D456" s="13">
        <v>199.78999300000001</v>
      </c>
      <c r="E456" s="13">
        <v>15.5</v>
      </c>
      <c r="F456" s="13">
        <v>69.159278999999998</v>
      </c>
      <c r="G456" s="13">
        <v>65.239165999999997</v>
      </c>
      <c r="H456" s="13">
        <v>71.440002000000007</v>
      </c>
    </row>
    <row r="457" spans="1:8">
      <c r="A457" s="13">
        <v>21.927999</v>
      </c>
      <c r="B457" s="13">
        <v>65.677498</v>
      </c>
      <c r="C457" s="13">
        <v>312.48998999999998</v>
      </c>
      <c r="D457" s="13">
        <v>198.970001</v>
      </c>
      <c r="E457" s="13">
        <v>15.46</v>
      </c>
      <c r="F457" s="13">
        <v>70.346526999999995</v>
      </c>
      <c r="G457" s="13">
        <v>64.729743999999997</v>
      </c>
      <c r="H457" s="13">
        <v>72.25</v>
      </c>
    </row>
    <row r="458" spans="1:8">
      <c r="A458" s="13">
        <v>22.085999999999999</v>
      </c>
      <c r="B458" s="13">
        <v>65.649497999999994</v>
      </c>
      <c r="C458" s="13">
        <v>315.92999300000002</v>
      </c>
      <c r="D458" s="13">
        <v>202</v>
      </c>
      <c r="E458" s="13">
        <v>15.35</v>
      </c>
      <c r="F458" s="13">
        <v>70.271811999999997</v>
      </c>
      <c r="G458" s="13">
        <v>65.599197000000004</v>
      </c>
      <c r="H458" s="13">
        <v>72.809997999999993</v>
      </c>
    </row>
    <row r="459" spans="1:8">
      <c r="A459" s="13">
        <v>21.995999999999999</v>
      </c>
      <c r="B459" s="13">
        <v>65.248001000000002</v>
      </c>
      <c r="C459" s="13">
        <v>314.66000400000001</v>
      </c>
      <c r="D459" s="13">
        <v>201.63999899999999</v>
      </c>
      <c r="E459" s="13">
        <v>15.25</v>
      </c>
      <c r="F459" s="13">
        <v>69.258926000000002</v>
      </c>
      <c r="G459" s="13">
        <v>65.454696999999996</v>
      </c>
      <c r="H459" s="13">
        <v>71.699996999999996</v>
      </c>
    </row>
    <row r="460" spans="1:8">
      <c r="A460" s="13">
        <v>22.324667000000002</v>
      </c>
      <c r="B460" s="13">
        <v>64.496002000000004</v>
      </c>
      <c r="C460" s="13">
        <v>309.98998999999998</v>
      </c>
      <c r="D460" s="13">
        <v>199.699997</v>
      </c>
      <c r="E460" s="13">
        <v>14.6</v>
      </c>
      <c r="F460" s="13">
        <v>67.698043999999996</v>
      </c>
      <c r="G460" s="13">
        <v>64.697913999999997</v>
      </c>
      <c r="H460" s="13">
        <v>70.860000999999997</v>
      </c>
    </row>
    <row r="461" spans="1:8">
      <c r="A461" s="13">
        <v>22.413333999999999</v>
      </c>
      <c r="B461" s="13">
        <v>64.763999999999996</v>
      </c>
      <c r="C461" s="13">
        <v>306.16000400000001</v>
      </c>
      <c r="D461" s="13">
        <v>198.820007</v>
      </c>
      <c r="E461" s="13">
        <v>14.92</v>
      </c>
      <c r="F461" s="13">
        <v>67.158394000000001</v>
      </c>
      <c r="G461" s="13">
        <v>63.544338000000003</v>
      </c>
      <c r="H461" s="13">
        <v>70.669998000000007</v>
      </c>
    </row>
    <row r="462" spans="1:8">
      <c r="A462" s="13">
        <v>22.202000000000002</v>
      </c>
      <c r="B462" s="13">
        <v>66.027000000000001</v>
      </c>
      <c r="C462" s="13">
        <v>304.32000699999998</v>
      </c>
      <c r="D462" s="13">
        <v>198.71000699999999</v>
      </c>
      <c r="E462" s="13">
        <v>15</v>
      </c>
      <c r="F462" s="13">
        <v>67.615027999999995</v>
      </c>
      <c r="G462" s="13">
        <v>64.105209000000002</v>
      </c>
      <c r="H462" s="13">
        <v>71.290001000000004</v>
      </c>
    </row>
    <row r="463" spans="1:8">
      <c r="A463" s="13">
        <v>22.024667999999998</v>
      </c>
      <c r="B463" s="13">
        <v>66.406502000000003</v>
      </c>
      <c r="C463" s="13">
        <v>302.85998499999999</v>
      </c>
      <c r="D463" s="13">
        <v>199.36000100000001</v>
      </c>
      <c r="E463" s="13">
        <v>14.68</v>
      </c>
      <c r="F463" s="13">
        <v>67.855804000000006</v>
      </c>
      <c r="G463" s="13">
        <v>65.045685000000006</v>
      </c>
      <c r="H463" s="13">
        <v>72.099997999999999</v>
      </c>
    </row>
    <row r="464" spans="1:8">
      <c r="A464" s="13">
        <v>22.392668</v>
      </c>
      <c r="B464" s="13">
        <v>67.030997999999997</v>
      </c>
      <c r="C464" s="13">
        <v>307.35000600000001</v>
      </c>
      <c r="D464" s="13">
        <v>201.050003</v>
      </c>
      <c r="E464" s="13">
        <v>14.74</v>
      </c>
      <c r="F464" s="13">
        <v>67.864104999999995</v>
      </c>
      <c r="G464" s="13">
        <v>66.302138999999997</v>
      </c>
      <c r="H464" s="13">
        <v>74.120002999999997</v>
      </c>
    </row>
    <row r="465" spans="1:8">
      <c r="A465" s="13">
        <v>22.635331999999998</v>
      </c>
      <c r="B465" s="13">
        <v>67.178000999999995</v>
      </c>
      <c r="C465" s="13">
        <v>302.5</v>
      </c>
      <c r="D465" s="13">
        <v>201.33999600000001</v>
      </c>
      <c r="E465" s="13">
        <v>14.23</v>
      </c>
      <c r="F465" s="13">
        <v>67.913901999999993</v>
      </c>
      <c r="G465" s="13">
        <v>65.373878000000005</v>
      </c>
      <c r="H465" s="13">
        <v>73.849997999999999</v>
      </c>
    </row>
    <row r="466" spans="1:8">
      <c r="A466" s="13">
        <v>23.256001000000001</v>
      </c>
      <c r="B466" s="13">
        <v>67.233001999999999</v>
      </c>
      <c r="C466" s="13">
        <v>293.11999500000002</v>
      </c>
      <c r="D466" s="13">
        <v>200.86999499999999</v>
      </c>
      <c r="E466" s="13">
        <v>14.09</v>
      </c>
      <c r="F466" s="13">
        <v>67.764472999999995</v>
      </c>
      <c r="G466" s="13">
        <v>65.755959000000004</v>
      </c>
      <c r="H466" s="13">
        <v>74.239998</v>
      </c>
    </row>
    <row r="467" spans="1:8">
      <c r="A467" s="13">
        <v>23.513331999999998</v>
      </c>
      <c r="B467" s="13">
        <v>67.250998999999993</v>
      </c>
      <c r="C467" s="13">
        <v>298.92999300000002</v>
      </c>
      <c r="D467" s="13">
        <v>202.259995</v>
      </c>
      <c r="E467" s="13">
        <v>14.23</v>
      </c>
      <c r="F467" s="13">
        <v>66.751579000000007</v>
      </c>
      <c r="G467" s="13">
        <v>66.316817999999998</v>
      </c>
      <c r="H467" s="13">
        <v>75.889999000000003</v>
      </c>
    </row>
    <row r="468" spans="1:8">
      <c r="A468" s="13">
        <v>23.978666</v>
      </c>
      <c r="B468" s="13">
        <v>67.513496000000004</v>
      </c>
      <c r="C468" s="13">
        <v>298.44000199999999</v>
      </c>
      <c r="D468" s="13">
        <v>196.75</v>
      </c>
      <c r="E468" s="13">
        <v>14.45</v>
      </c>
      <c r="F468" s="13">
        <v>64.385375999999994</v>
      </c>
      <c r="G468" s="13">
        <v>66.485816999999997</v>
      </c>
      <c r="H468" s="13">
        <v>76.559997999999993</v>
      </c>
    </row>
    <row r="469" spans="1:8">
      <c r="A469" s="13">
        <v>23.892668</v>
      </c>
      <c r="B469" s="13">
        <v>67.391502000000003</v>
      </c>
      <c r="C469" s="13">
        <v>298.5</v>
      </c>
      <c r="D469" s="13">
        <v>194.11000100000001</v>
      </c>
      <c r="E469" s="13">
        <v>15.09</v>
      </c>
      <c r="F469" s="13">
        <v>64.144622999999996</v>
      </c>
      <c r="G469" s="13">
        <v>67.389565000000005</v>
      </c>
      <c r="H469" s="13">
        <v>76.940002000000007</v>
      </c>
    </row>
    <row r="470" spans="1:8">
      <c r="A470" s="13">
        <v>25.433332</v>
      </c>
      <c r="B470" s="13">
        <v>68.058502000000004</v>
      </c>
      <c r="C470" s="13">
        <v>304.209991</v>
      </c>
      <c r="D470" s="13">
        <v>197.91999799999999</v>
      </c>
      <c r="E470" s="13">
        <v>15.11</v>
      </c>
      <c r="F470" s="13">
        <v>64.435187999999997</v>
      </c>
      <c r="G470" s="13">
        <v>68.543128999999993</v>
      </c>
      <c r="H470" s="13">
        <v>77.569999999999993</v>
      </c>
    </row>
    <row r="471" spans="1:8">
      <c r="A471" s="13">
        <v>25.266000999999999</v>
      </c>
      <c r="B471" s="13">
        <v>67.755996999999994</v>
      </c>
      <c r="C471" s="13">
        <v>315.48001099999999</v>
      </c>
      <c r="D471" s="13">
        <v>198.38999899999999</v>
      </c>
      <c r="E471" s="13">
        <v>15.1</v>
      </c>
      <c r="F471" s="13">
        <v>63.654769999999999</v>
      </c>
      <c r="G471" s="13">
        <v>68.677856000000006</v>
      </c>
      <c r="H471" s="13">
        <v>78.129997000000003</v>
      </c>
    </row>
    <row r="472" spans="1:8">
      <c r="A472" s="13">
        <v>26.209999</v>
      </c>
      <c r="B472" s="13">
        <v>67.630996999999994</v>
      </c>
      <c r="C472" s="13">
        <v>320.79998799999998</v>
      </c>
      <c r="D472" s="13">
        <v>202.5</v>
      </c>
      <c r="E472" s="13">
        <v>15.11</v>
      </c>
      <c r="F472" s="13">
        <v>64.426879999999997</v>
      </c>
      <c r="G472" s="13">
        <v>68.513756000000001</v>
      </c>
      <c r="H472" s="13">
        <v>78.589995999999999</v>
      </c>
    </row>
    <row r="473" spans="1:8">
      <c r="A473" s="13">
        <v>26.936001000000001</v>
      </c>
      <c r="B473" s="13">
        <v>67.802002000000002</v>
      </c>
      <c r="C473" s="13">
        <v>332.22000100000002</v>
      </c>
      <c r="D473" s="13">
        <v>206.05999800000001</v>
      </c>
      <c r="E473" s="13">
        <v>15.46</v>
      </c>
      <c r="F473" s="13">
        <v>64.659355000000005</v>
      </c>
      <c r="G473" s="13">
        <v>68.582320999999993</v>
      </c>
      <c r="H473" s="13">
        <v>81.199996999999996</v>
      </c>
    </row>
    <row r="474" spans="1:8">
      <c r="A474" s="13">
        <v>27.039332999999999</v>
      </c>
      <c r="B474" s="13">
        <v>67.479500000000002</v>
      </c>
      <c r="C474" s="13">
        <v>336.89999399999999</v>
      </c>
      <c r="D474" s="13">
        <v>206.300003</v>
      </c>
      <c r="E474" s="13">
        <v>15.55</v>
      </c>
      <c r="F474" s="13">
        <v>65.182418999999996</v>
      </c>
      <c r="G474" s="13">
        <v>68.440262000000004</v>
      </c>
      <c r="H474" s="13">
        <v>81.010002</v>
      </c>
    </row>
    <row r="475" spans="1:8">
      <c r="A475" s="13">
        <v>27.948</v>
      </c>
      <c r="B475" s="13">
        <v>67.442001000000005</v>
      </c>
      <c r="C475" s="13">
        <v>333.10000600000001</v>
      </c>
      <c r="D475" s="13">
        <v>206.179993</v>
      </c>
      <c r="E475" s="13">
        <v>15.49</v>
      </c>
      <c r="F475" s="13">
        <v>64.717467999999997</v>
      </c>
      <c r="G475" s="13">
        <v>69.557097999999996</v>
      </c>
      <c r="H475" s="13">
        <v>82.169998000000007</v>
      </c>
    </row>
    <row r="476" spans="1:8">
      <c r="A476" s="13">
        <v>28.35</v>
      </c>
      <c r="B476" s="13">
        <v>67.178000999999995</v>
      </c>
      <c r="C476" s="13">
        <v>333.20001200000002</v>
      </c>
      <c r="D476" s="13">
        <v>205.11999499999999</v>
      </c>
      <c r="E476" s="13">
        <v>15.61</v>
      </c>
      <c r="F476" s="13">
        <v>65.165801999999999</v>
      </c>
      <c r="G476" s="13">
        <v>69.623221999999998</v>
      </c>
      <c r="H476" s="13">
        <v>82.309997999999993</v>
      </c>
    </row>
    <row r="477" spans="1:8">
      <c r="A477" s="13">
        <v>28.729334000000001</v>
      </c>
      <c r="B477" s="13">
        <v>68.019997000000004</v>
      </c>
      <c r="C477" s="13">
        <v>332.63000499999998</v>
      </c>
      <c r="D477" s="13">
        <v>207.78999300000001</v>
      </c>
      <c r="E477" s="13">
        <v>15.97</v>
      </c>
      <c r="F477" s="13">
        <v>65.788489999999996</v>
      </c>
      <c r="G477" s="13">
        <v>71.004570000000001</v>
      </c>
      <c r="H477" s="13">
        <v>82.830001999999993</v>
      </c>
    </row>
    <row r="478" spans="1:8">
      <c r="A478" s="13">
        <v>28.691998999999999</v>
      </c>
      <c r="B478" s="13">
        <v>67.594498000000002</v>
      </c>
      <c r="C478" s="13">
        <v>329.08999599999999</v>
      </c>
      <c r="D478" s="13">
        <v>208.10000600000001</v>
      </c>
      <c r="E478" s="13">
        <v>16.030000999999999</v>
      </c>
      <c r="F478" s="13">
        <v>66.079078999999993</v>
      </c>
      <c r="G478" s="13">
        <v>70.977637999999999</v>
      </c>
      <c r="H478" s="13">
        <v>83.360000999999997</v>
      </c>
    </row>
    <row r="479" spans="1:8">
      <c r="A479" s="13">
        <v>27.646667000000001</v>
      </c>
      <c r="B479" s="13">
        <v>66.806999000000005</v>
      </c>
      <c r="C479" s="13">
        <v>323.30999800000001</v>
      </c>
      <c r="D479" s="13">
        <v>204.41000399999999</v>
      </c>
      <c r="E479" s="13">
        <v>15.89</v>
      </c>
      <c r="F479" s="13">
        <v>66.481178</v>
      </c>
      <c r="G479" s="13">
        <v>71.398887999999999</v>
      </c>
      <c r="H479" s="13">
        <v>83.360000999999997</v>
      </c>
    </row>
    <row r="480" spans="1:8">
      <c r="A480" s="13">
        <v>27.888666000000001</v>
      </c>
      <c r="B480" s="13">
        <v>66.850998000000004</v>
      </c>
      <c r="C480" s="13">
        <v>323.57000699999998</v>
      </c>
      <c r="D480" s="13">
        <v>205.25</v>
      </c>
      <c r="E480" s="13">
        <v>16.329999999999998</v>
      </c>
      <c r="F480" s="13">
        <v>67.330810999999997</v>
      </c>
      <c r="G480" s="13">
        <v>71.920578000000006</v>
      </c>
      <c r="H480" s="13">
        <v>82.410004000000001</v>
      </c>
    </row>
    <row r="481" spans="1:8">
      <c r="A481" s="13">
        <v>28.684000000000001</v>
      </c>
      <c r="B481" s="13">
        <v>68.368499999999997</v>
      </c>
      <c r="C481" s="13">
        <v>329.80999800000001</v>
      </c>
      <c r="D481" s="13">
        <v>209.779999</v>
      </c>
      <c r="E481" s="13">
        <v>16.780000999999999</v>
      </c>
      <c r="F481" s="13">
        <v>66.464363000000006</v>
      </c>
      <c r="G481" s="13">
        <v>73.561538999999996</v>
      </c>
      <c r="H481" s="13">
        <v>85</v>
      </c>
    </row>
    <row r="482" spans="1:8">
      <c r="A482" s="13">
        <v>29.533999999999999</v>
      </c>
      <c r="B482" s="13">
        <v>68.032996999999995</v>
      </c>
      <c r="C482" s="13">
        <v>325.89999399999999</v>
      </c>
      <c r="D482" s="13">
        <v>208.66999799999999</v>
      </c>
      <c r="E482" s="13">
        <v>16.75</v>
      </c>
      <c r="F482" s="13">
        <v>67.372864000000007</v>
      </c>
      <c r="G482" s="13">
        <v>72.846359000000007</v>
      </c>
      <c r="H482" s="13">
        <v>83.660004000000001</v>
      </c>
    </row>
    <row r="483" spans="1:8">
      <c r="A483" s="13">
        <v>30.102667</v>
      </c>
      <c r="B483" s="13">
        <v>69.710503000000003</v>
      </c>
      <c r="C483" s="13">
        <v>335.82998700000002</v>
      </c>
      <c r="D483" s="13">
        <v>212.60000600000001</v>
      </c>
      <c r="E483" s="13">
        <v>16.780000999999999</v>
      </c>
      <c r="F483" s="13">
        <v>67.827117999999999</v>
      </c>
      <c r="G483" s="13">
        <v>73.426833999999999</v>
      </c>
      <c r="H483" s="13">
        <v>82.75</v>
      </c>
    </row>
    <row r="484" spans="1:8">
      <c r="A484" s="13">
        <v>31.270665999999999</v>
      </c>
      <c r="B484" s="13">
        <v>69.667000000000002</v>
      </c>
      <c r="C484" s="13">
        <v>330.75</v>
      </c>
      <c r="D484" s="13">
        <v>213.05999800000001</v>
      </c>
      <c r="E484" s="13">
        <v>17.030000999999999</v>
      </c>
      <c r="F484" s="13">
        <v>67.709350999999998</v>
      </c>
      <c r="G484" s="13">
        <v>73.081490000000002</v>
      </c>
      <c r="H484" s="13">
        <v>83.529999000000004</v>
      </c>
    </row>
    <row r="485" spans="1:8">
      <c r="A485" s="13">
        <v>32.809334</v>
      </c>
      <c r="B485" s="13">
        <v>70.216003000000001</v>
      </c>
      <c r="C485" s="13">
        <v>339.26001000000002</v>
      </c>
      <c r="D485" s="13">
        <v>215.220001</v>
      </c>
      <c r="E485" s="13">
        <v>16.670000000000002</v>
      </c>
      <c r="F485" s="13">
        <v>67.313980000000001</v>
      </c>
      <c r="G485" s="13">
        <v>74.257095000000007</v>
      </c>
      <c r="H485" s="13">
        <v>84.290001000000004</v>
      </c>
    </row>
    <row r="486" spans="1:8">
      <c r="A486" s="13">
        <v>32.089333000000003</v>
      </c>
      <c r="B486" s="13">
        <v>70.991501</v>
      </c>
      <c r="C486" s="13">
        <v>335.66000400000001</v>
      </c>
      <c r="D486" s="13">
        <v>218.300003</v>
      </c>
      <c r="E486" s="13">
        <v>17.360001</v>
      </c>
      <c r="F486" s="13">
        <v>67.995361000000003</v>
      </c>
      <c r="G486" s="13">
        <v>75.834395999999998</v>
      </c>
      <c r="H486" s="13">
        <v>85.339995999999999</v>
      </c>
    </row>
    <row r="487" spans="1:8">
      <c r="A487" s="13">
        <v>31.876667000000001</v>
      </c>
      <c r="B487" s="13">
        <v>71.486503999999996</v>
      </c>
      <c r="C487" s="13">
        <v>329.04998799999998</v>
      </c>
      <c r="D487" s="13">
        <v>218.05999800000001</v>
      </c>
      <c r="E487" s="13">
        <v>17.41</v>
      </c>
      <c r="F487" s="13">
        <v>69.046875</v>
      </c>
      <c r="G487" s="13">
        <v>76.005836000000002</v>
      </c>
      <c r="H487" s="13">
        <v>84.660004000000001</v>
      </c>
    </row>
    <row r="488" spans="1:8">
      <c r="A488" s="13">
        <v>34.990665</v>
      </c>
      <c r="B488" s="13">
        <v>71.961501999999996</v>
      </c>
      <c r="C488" s="13">
        <v>338.92001299999998</v>
      </c>
      <c r="D488" s="13">
        <v>221.91000399999999</v>
      </c>
      <c r="E488" s="13">
        <v>18</v>
      </c>
      <c r="F488" s="13">
        <v>70.031104999999997</v>
      </c>
      <c r="G488" s="13">
        <v>77.629645999999994</v>
      </c>
      <c r="H488" s="13">
        <v>85.879997000000003</v>
      </c>
    </row>
    <row r="489" spans="1:8">
      <c r="A489" s="13">
        <v>35.861331999999997</v>
      </c>
      <c r="B489" s="13">
        <v>71.543998999999999</v>
      </c>
      <c r="C489" s="13">
        <v>338.69000199999999</v>
      </c>
      <c r="D489" s="13">
        <v>219.05999800000001</v>
      </c>
      <c r="E489" s="13">
        <v>17.989999999999998</v>
      </c>
      <c r="F489" s="13">
        <v>69.450667999999993</v>
      </c>
      <c r="G489" s="13">
        <v>76.581383000000002</v>
      </c>
      <c r="H489" s="13">
        <v>84.910004000000001</v>
      </c>
    </row>
    <row r="490" spans="1:8">
      <c r="A490" s="13">
        <v>34.566665999999998</v>
      </c>
      <c r="B490" s="13">
        <v>71.959998999999996</v>
      </c>
      <c r="C490" s="13">
        <v>339.07000699999998</v>
      </c>
      <c r="D490" s="13">
        <v>221.14999399999999</v>
      </c>
      <c r="E490" s="13">
        <v>18.190000999999999</v>
      </c>
      <c r="F490" s="13">
        <v>70.014281999999994</v>
      </c>
      <c r="G490" s="13">
        <v>76.253197</v>
      </c>
      <c r="H490" s="13">
        <v>83.440002000000007</v>
      </c>
    </row>
    <row r="491" spans="1:8">
      <c r="A491" s="13">
        <v>34.232666000000002</v>
      </c>
      <c r="B491" s="13">
        <v>72.584998999999996</v>
      </c>
      <c r="C491" s="13">
        <v>338.61999500000002</v>
      </c>
      <c r="D491" s="13">
        <v>221.770004</v>
      </c>
      <c r="E491" s="13">
        <v>18.25</v>
      </c>
      <c r="F491" s="13">
        <v>70.039519999999996</v>
      </c>
      <c r="G491" s="13">
        <v>77.208388999999997</v>
      </c>
      <c r="H491" s="13">
        <v>84.459998999999996</v>
      </c>
    </row>
    <row r="492" spans="1:8">
      <c r="A492" s="13">
        <v>34.033332999999999</v>
      </c>
      <c r="B492" s="13">
        <v>74.019501000000005</v>
      </c>
      <c r="C492" s="13">
        <v>339.67001299999998</v>
      </c>
      <c r="D492" s="13">
        <v>222.13999899999999</v>
      </c>
      <c r="E492" s="13">
        <v>19.110001</v>
      </c>
      <c r="F492" s="13">
        <v>69.938559999999995</v>
      </c>
      <c r="G492" s="13">
        <v>78.063156000000006</v>
      </c>
      <c r="H492" s="13">
        <v>84.110000999999997</v>
      </c>
    </row>
    <row r="493" spans="1:8">
      <c r="A493" s="13">
        <v>36.479999999999997</v>
      </c>
      <c r="B493" s="13">
        <v>74.220000999999996</v>
      </c>
      <c r="C493" s="13">
        <v>338.10998499999999</v>
      </c>
      <c r="D493" s="13">
        <v>221.44000199999999</v>
      </c>
      <c r="E493" s="13">
        <v>19</v>
      </c>
      <c r="F493" s="13">
        <v>70.905968000000001</v>
      </c>
      <c r="G493" s="13">
        <v>77.534126000000001</v>
      </c>
      <c r="H493" s="13">
        <v>82.75</v>
      </c>
    </row>
    <row r="494" spans="1:8">
      <c r="A494" s="13">
        <v>37.970669000000001</v>
      </c>
      <c r="B494" s="13">
        <v>74.297500999999997</v>
      </c>
      <c r="C494" s="13">
        <v>326</v>
      </c>
      <c r="D494" s="13">
        <v>221.320007</v>
      </c>
      <c r="E494" s="13">
        <v>19.100000000000001</v>
      </c>
      <c r="F494" s="13">
        <v>70.720900999999998</v>
      </c>
      <c r="G494" s="13">
        <v>77.810905000000005</v>
      </c>
      <c r="H494" s="13">
        <v>83.190002000000007</v>
      </c>
    </row>
    <row r="495" spans="1:8">
      <c r="A495" s="13">
        <v>38.146667000000001</v>
      </c>
      <c r="B495" s="13">
        <v>74.332497000000004</v>
      </c>
      <c r="C495" s="13">
        <v>349.60000600000001</v>
      </c>
      <c r="D495" s="13">
        <v>219.759995</v>
      </c>
      <c r="E495" s="13">
        <v>19.25</v>
      </c>
      <c r="F495" s="13">
        <v>70.872314000000003</v>
      </c>
      <c r="G495" s="13">
        <v>78.185599999999994</v>
      </c>
      <c r="H495" s="13">
        <v>86.040001000000004</v>
      </c>
    </row>
    <row r="496" spans="1:8">
      <c r="A496" s="13">
        <v>37.654667000000003</v>
      </c>
      <c r="B496" s="13">
        <v>73.335503000000003</v>
      </c>
      <c r="C496" s="13">
        <v>353.16000400000001</v>
      </c>
      <c r="D496" s="13">
        <v>217.94000199999999</v>
      </c>
      <c r="E496" s="13">
        <v>19.049999</v>
      </c>
      <c r="F496" s="13">
        <v>70.948020999999997</v>
      </c>
      <c r="G496" s="13">
        <v>77.960280999999995</v>
      </c>
      <c r="H496" s="13">
        <v>83.190002000000007</v>
      </c>
    </row>
    <row r="497" spans="1:8">
      <c r="A497" s="13">
        <v>37.201332000000001</v>
      </c>
      <c r="B497" s="13">
        <v>71.694999999999993</v>
      </c>
      <c r="C497" s="13">
        <v>342.88000499999998</v>
      </c>
      <c r="D497" s="13">
        <v>214.86999499999999</v>
      </c>
      <c r="E497" s="13">
        <v>18.620000999999998</v>
      </c>
      <c r="F497" s="13">
        <v>70.880722000000006</v>
      </c>
      <c r="G497" s="13">
        <v>75.667846999999995</v>
      </c>
      <c r="H497" s="13">
        <v>80.690002000000007</v>
      </c>
    </row>
    <row r="498" spans="1:8">
      <c r="A498" s="13">
        <v>37.793331000000002</v>
      </c>
      <c r="B498" s="13">
        <v>72.627998000000005</v>
      </c>
      <c r="C498" s="13">
        <v>348.51998900000001</v>
      </c>
      <c r="D498" s="13">
        <v>217.78999300000001</v>
      </c>
      <c r="E498" s="13">
        <v>18.989999999999998</v>
      </c>
      <c r="F498" s="13">
        <v>70.468529000000004</v>
      </c>
      <c r="G498" s="13">
        <v>77.808434000000005</v>
      </c>
      <c r="H498" s="13">
        <v>83.32</v>
      </c>
    </row>
    <row r="499" spans="1:8">
      <c r="A499" s="13">
        <v>38.732666000000002</v>
      </c>
      <c r="B499" s="13">
        <v>72.931503000000006</v>
      </c>
      <c r="C499" s="13">
        <v>343.16000400000001</v>
      </c>
      <c r="D499" s="13">
        <v>223.229996</v>
      </c>
      <c r="E499" s="13">
        <v>19.139999</v>
      </c>
      <c r="F499" s="13">
        <v>70.922782999999995</v>
      </c>
      <c r="G499" s="13">
        <v>79.437134</v>
      </c>
      <c r="H499" s="13">
        <v>81.610000999999997</v>
      </c>
    </row>
    <row r="500" spans="1:8">
      <c r="A500" s="13">
        <v>42.720669000000001</v>
      </c>
      <c r="B500" s="13">
        <v>72.792000000000002</v>
      </c>
      <c r="C500" s="13">
        <v>347.73998999999998</v>
      </c>
      <c r="D500" s="13">
        <v>209.529999</v>
      </c>
      <c r="E500" s="13">
        <v>18.879999000000002</v>
      </c>
      <c r="F500" s="13">
        <v>71.124686999999994</v>
      </c>
      <c r="G500" s="13">
        <v>79.322029000000001</v>
      </c>
      <c r="H500" s="13">
        <v>83.699996999999996</v>
      </c>
    </row>
    <row r="501" spans="1:8">
      <c r="A501" s="13">
        <v>43.371333999999997</v>
      </c>
      <c r="B501" s="13">
        <v>71.711501999999996</v>
      </c>
      <c r="C501" s="13">
        <v>345.08999599999999</v>
      </c>
      <c r="D501" s="13">
        <v>201.91000399999999</v>
      </c>
      <c r="E501" s="13">
        <v>18.379999000000002</v>
      </c>
      <c r="F501" s="13">
        <v>70.762962000000002</v>
      </c>
      <c r="G501" s="13">
        <v>75.804992999999996</v>
      </c>
      <c r="H501" s="13">
        <v>76.809997999999993</v>
      </c>
    </row>
    <row r="502" spans="1:8">
      <c r="A502" s="13">
        <v>52</v>
      </c>
      <c r="B502" s="13">
        <v>74.296997000000005</v>
      </c>
      <c r="C502" s="13">
        <v>358</v>
      </c>
      <c r="D502" s="13">
        <v>204.19000199999999</v>
      </c>
      <c r="E502" s="13">
        <v>18.23</v>
      </c>
      <c r="F502" s="13">
        <v>70.746132000000003</v>
      </c>
      <c r="G502" s="13">
        <v>75.596808999999993</v>
      </c>
      <c r="H502" s="13">
        <v>77.190002000000007</v>
      </c>
    </row>
    <row r="503" spans="1:8">
      <c r="A503" s="13">
        <v>59.137332999999998</v>
      </c>
      <c r="B503" s="13">
        <v>72.353499999999997</v>
      </c>
      <c r="C503" s="13">
        <v>369.01001000000002</v>
      </c>
      <c r="D503" s="13">
        <v>209.83000200000001</v>
      </c>
      <c r="E503" s="13">
        <v>18.98</v>
      </c>
      <c r="F503" s="13">
        <v>71.107849000000002</v>
      </c>
      <c r="G503" s="13">
        <v>78.092551999999998</v>
      </c>
      <c r="H503" s="13">
        <v>79.550003000000004</v>
      </c>
    </row>
    <row r="504" spans="1:8">
      <c r="A504" s="13">
        <v>48.98</v>
      </c>
      <c r="B504" s="13">
        <v>72.411499000000006</v>
      </c>
      <c r="C504" s="13">
        <v>369.67001299999998</v>
      </c>
      <c r="D504" s="13">
        <v>210.11000100000001</v>
      </c>
      <c r="E504" s="13">
        <v>16.190000999999999</v>
      </c>
      <c r="F504" s="13">
        <v>70.939612999999994</v>
      </c>
      <c r="G504" s="13">
        <v>78.729347000000004</v>
      </c>
      <c r="H504" s="13">
        <v>79.720000999999996</v>
      </c>
    </row>
    <row r="505" spans="1:8">
      <c r="A505" s="13">
        <v>49.930667999999997</v>
      </c>
      <c r="B505" s="13">
        <v>73.811501000000007</v>
      </c>
      <c r="C505" s="13">
        <v>366.95001200000002</v>
      </c>
      <c r="D505" s="13">
        <v>210.85000600000001</v>
      </c>
      <c r="E505" s="13">
        <v>17</v>
      </c>
      <c r="F505" s="13">
        <v>71.503219999999999</v>
      </c>
      <c r="G505" s="13">
        <v>79.650222999999997</v>
      </c>
      <c r="H505" s="13">
        <v>78.489998</v>
      </c>
    </row>
    <row r="506" spans="1:8">
      <c r="A506" s="13">
        <v>49.871333999999997</v>
      </c>
      <c r="B506" s="13">
        <v>73.961501999999996</v>
      </c>
      <c r="C506" s="13">
        <v>366.76998900000001</v>
      </c>
      <c r="D506" s="13">
        <v>212.33000200000001</v>
      </c>
      <c r="E506" s="13">
        <v>17.129999000000002</v>
      </c>
      <c r="F506" s="13">
        <v>71.343406999999999</v>
      </c>
      <c r="G506" s="13">
        <v>78.567573999999993</v>
      </c>
      <c r="H506" s="13">
        <v>78.150002000000001</v>
      </c>
    </row>
    <row r="507" spans="1:8">
      <c r="A507" s="13">
        <v>51.418666999999999</v>
      </c>
      <c r="B507" s="13">
        <v>75.433998000000003</v>
      </c>
      <c r="C507" s="13">
        <v>371.07000699999998</v>
      </c>
      <c r="D507" s="13">
        <v>213.05999800000001</v>
      </c>
      <c r="E507" s="13">
        <v>17.600000000000001</v>
      </c>
      <c r="F507" s="13">
        <v>71.511650000000003</v>
      </c>
      <c r="G507" s="13">
        <v>78.940726999999995</v>
      </c>
      <c r="H507" s="13">
        <v>78.370002999999997</v>
      </c>
    </row>
    <row r="508" spans="1:8">
      <c r="A508" s="13">
        <v>51.625332</v>
      </c>
      <c r="B508" s="13">
        <v>75.439498999999998</v>
      </c>
      <c r="C508" s="13">
        <v>373.69000199999999</v>
      </c>
      <c r="D508" s="13">
        <v>207.19000199999999</v>
      </c>
      <c r="E508" s="13">
        <v>17.610001</v>
      </c>
      <c r="F508" s="13">
        <v>71.217215999999993</v>
      </c>
      <c r="G508" s="13">
        <v>78.464447000000007</v>
      </c>
      <c r="H508" s="13">
        <v>80.180000000000007</v>
      </c>
    </row>
    <row r="509" spans="1:8">
      <c r="A509" s="13">
        <v>51.152667999999998</v>
      </c>
      <c r="B509" s="13">
        <v>75.913498000000004</v>
      </c>
      <c r="C509" s="13">
        <v>380.01001000000002</v>
      </c>
      <c r="D509" s="13">
        <v>210.759995</v>
      </c>
      <c r="E509" s="13">
        <v>17.399999999999999</v>
      </c>
      <c r="F509" s="13">
        <v>71.284508000000002</v>
      </c>
      <c r="G509" s="13">
        <v>80.327804999999998</v>
      </c>
      <c r="H509" s="13">
        <v>81.739998</v>
      </c>
    </row>
    <row r="510" spans="1:8">
      <c r="A510" s="13">
        <v>53.599997999999999</v>
      </c>
      <c r="B510" s="13">
        <v>75.733001999999999</v>
      </c>
      <c r="C510" s="13">
        <v>381.39999399999999</v>
      </c>
      <c r="D510" s="13">
        <v>213.13999899999999</v>
      </c>
      <c r="E510" s="13">
        <v>17.59</v>
      </c>
      <c r="F510" s="13">
        <v>71.814483999999993</v>
      </c>
      <c r="G510" s="13">
        <v>79.755797999999999</v>
      </c>
      <c r="H510" s="13">
        <v>80.699996999999996</v>
      </c>
    </row>
    <row r="511" spans="1:8">
      <c r="A511" s="13">
        <v>53.335335000000001</v>
      </c>
      <c r="B511" s="13">
        <v>76.037002999999999</v>
      </c>
      <c r="C511" s="13">
        <v>380.39999399999999</v>
      </c>
      <c r="D511" s="13">
        <v>214.179993</v>
      </c>
      <c r="E511" s="13">
        <v>17.559999000000001</v>
      </c>
      <c r="F511" s="13">
        <v>72.201447000000002</v>
      </c>
      <c r="G511" s="13">
        <v>79.775420999999994</v>
      </c>
      <c r="H511" s="13">
        <v>81.589995999999999</v>
      </c>
    </row>
    <row r="512" spans="1:8">
      <c r="A512" s="13">
        <v>57.226664999999997</v>
      </c>
      <c r="B512" s="13">
        <v>75.983497999999997</v>
      </c>
      <c r="C512" s="13">
        <v>387.77999899999998</v>
      </c>
      <c r="D512" s="13">
        <v>217.800003</v>
      </c>
      <c r="E512" s="13">
        <v>17.170000000000002</v>
      </c>
      <c r="F512" s="13">
        <v>72.260329999999996</v>
      </c>
      <c r="G512" s="13">
        <v>78.314712999999998</v>
      </c>
      <c r="H512" s="13">
        <v>78.989998</v>
      </c>
    </row>
    <row r="513" spans="1:8">
      <c r="A513" s="13">
        <v>61.161330999999997</v>
      </c>
      <c r="B513" s="13">
        <v>76.334502999999998</v>
      </c>
      <c r="C513" s="13">
        <v>386.19000199999999</v>
      </c>
      <c r="D513" s="13">
        <v>217.490005</v>
      </c>
      <c r="E513" s="13">
        <v>17.200001</v>
      </c>
      <c r="F513" s="13">
        <v>71.191970999999995</v>
      </c>
      <c r="G513" s="13">
        <v>79.448920999999999</v>
      </c>
      <c r="H513" s="13">
        <v>80.730002999999996</v>
      </c>
    </row>
    <row r="514" spans="1:8">
      <c r="A514" s="13">
        <v>59.960667000000001</v>
      </c>
      <c r="B514" s="13">
        <v>75.907500999999996</v>
      </c>
      <c r="C514" s="13">
        <v>386</v>
      </c>
      <c r="D514" s="13">
        <v>214.58000200000001</v>
      </c>
      <c r="E514" s="13">
        <v>16.920000000000002</v>
      </c>
      <c r="F514" s="13">
        <v>71.377052000000006</v>
      </c>
      <c r="G514" s="13">
        <v>78.633858000000004</v>
      </c>
      <c r="H514" s="13">
        <v>78.769997000000004</v>
      </c>
    </row>
    <row r="515" spans="1:8">
      <c r="A515" s="13">
        <v>60.066665999999998</v>
      </c>
      <c r="B515" s="13">
        <v>74.255500999999995</v>
      </c>
      <c r="C515" s="13">
        <v>380.07000699999998</v>
      </c>
      <c r="D515" s="13">
        <v>210.179993</v>
      </c>
      <c r="E515" s="13">
        <v>16.700001</v>
      </c>
      <c r="F515" s="13">
        <v>74.026871</v>
      </c>
      <c r="G515" s="13">
        <v>76.853972999999996</v>
      </c>
      <c r="H515" s="13">
        <v>77.220000999999996</v>
      </c>
    </row>
    <row r="516" spans="1:8">
      <c r="A516" s="13">
        <v>55.585999000000001</v>
      </c>
      <c r="B516" s="13">
        <v>71.079498000000001</v>
      </c>
      <c r="C516" s="13">
        <v>368.70001200000002</v>
      </c>
      <c r="D516" s="13">
        <v>200.720001</v>
      </c>
      <c r="E516" s="13">
        <v>16.149999999999999</v>
      </c>
      <c r="F516" s="13">
        <v>74.253997999999996</v>
      </c>
      <c r="G516" s="13">
        <v>73.203377000000003</v>
      </c>
      <c r="H516" s="13">
        <v>74.349997999999999</v>
      </c>
    </row>
    <row r="517" spans="1:8">
      <c r="A517" s="13">
        <v>53.327331999999998</v>
      </c>
      <c r="B517" s="13">
        <v>69.422500999999997</v>
      </c>
      <c r="C517" s="13">
        <v>360.08999599999999</v>
      </c>
      <c r="D517" s="13">
        <v>196.770004</v>
      </c>
      <c r="E517" s="13">
        <v>15.89</v>
      </c>
      <c r="F517" s="13">
        <v>73.185660999999996</v>
      </c>
      <c r="G517" s="13">
        <v>70.723823999999993</v>
      </c>
      <c r="H517" s="13">
        <v>72.610000999999997</v>
      </c>
    </row>
    <row r="518" spans="1:8">
      <c r="A518" s="13">
        <v>51.919998</v>
      </c>
      <c r="B518" s="13">
        <v>69.658996999999999</v>
      </c>
      <c r="C518" s="13">
        <v>379.23998999999998</v>
      </c>
      <c r="D518" s="13">
        <v>197.199997</v>
      </c>
      <c r="E518" s="13">
        <v>15.67</v>
      </c>
      <c r="F518" s="13">
        <v>72.908051</v>
      </c>
      <c r="G518" s="13">
        <v>71.845764000000003</v>
      </c>
      <c r="H518" s="13">
        <v>70.610000999999997</v>
      </c>
    </row>
    <row r="519" spans="1:8">
      <c r="A519" s="13">
        <v>45.266666000000001</v>
      </c>
      <c r="B519" s="13">
        <v>65.904503000000005</v>
      </c>
      <c r="C519" s="13">
        <v>371.709991</v>
      </c>
      <c r="D519" s="13">
        <v>189.75</v>
      </c>
      <c r="E519" s="13">
        <v>14.66</v>
      </c>
      <c r="F519" s="13">
        <v>67.911254999999997</v>
      </c>
      <c r="G519" s="13">
        <v>67.149330000000006</v>
      </c>
      <c r="H519" s="13">
        <v>66.919998000000007</v>
      </c>
    </row>
    <row r="520" spans="1:8">
      <c r="A520" s="13">
        <v>44.532665000000001</v>
      </c>
      <c r="B520" s="13">
        <v>66.966498999999999</v>
      </c>
      <c r="C520" s="13">
        <v>369.02999899999998</v>
      </c>
      <c r="D520" s="13">
        <v>192.470001</v>
      </c>
      <c r="E520" s="13">
        <v>14.17</v>
      </c>
      <c r="F520" s="13">
        <v>65.118415999999996</v>
      </c>
      <c r="G520" s="13">
        <v>67.110054000000005</v>
      </c>
      <c r="H520" s="13">
        <v>68.639999000000003</v>
      </c>
    </row>
    <row r="521" spans="1:8">
      <c r="A521" s="13">
        <v>49.574669</v>
      </c>
      <c r="B521" s="13">
        <v>69.455498000000006</v>
      </c>
      <c r="C521" s="13">
        <v>381.04998799999998</v>
      </c>
      <c r="D521" s="13">
        <v>196.44000199999999</v>
      </c>
      <c r="E521" s="13">
        <v>14.39</v>
      </c>
      <c r="F521" s="13">
        <v>68.365500999999995</v>
      </c>
      <c r="G521" s="13">
        <v>73.358040000000003</v>
      </c>
      <c r="H521" s="13">
        <v>71.150002000000001</v>
      </c>
    </row>
    <row r="522" spans="1:8">
      <c r="A522" s="13">
        <v>49.700668</v>
      </c>
      <c r="B522" s="13">
        <v>67.069503999999995</v>
      </c>
      <c r="C522" s="13">
        <v>368.76998900000001</v>
      </c>
      <c r="D522" s="13">
        <v>185.88999899999999</v>
      </c>
      <c r="E522" s="13">
        <v>13.55</v>
      </c>
      <c r="F522" s="13">
        <v>68.012191999999999</v>
      </c>
      <c r="G522" s="13">
        <v>71.028244000000001</v>
      </c>
      <c r="H522" s="13">
        <v>68.650002000000001</v>
      </c>
    </row>
    <row r="523" spans="1:8">
      <c r="A523" s="13">
        <v>49.966667000000001</v>
      </c>
      <c r="B523" s="13">
        <v>69.325996000000004</v>
      </c>
      <c r="C523" s="13">
        <v>383.790009</v>
      </c>
      <c r="D523" s="13">
        <v>191.759995</v>
      </c>
      <c r="E523" s="13">
        <v>13.63</v>
      </c>
      <c r="F523" s="13">
        <v>71.099441999999996</v>
      </c>
      <c r="G523" s="13">
        <v>74.322852999999995</v>
      </c>
      <c r="H523" s="13">
        <v>71.739998</v>
      </c>
    </row>
    <row r="524" spans="1:8">
      <c r="A524" s="13">
        <v>48.302666000000002</v>
      </c>
      <c r="B524" s="13">
        <v>65.952003000000005</v>
      </c>
      <c r="C524" s="13">
        <v>372.77999899999998</v>
      </c>
      <c r="D524" s="13">
        <v>185.16999799999999</v>
      </c>
      <c r="E524" s="13">
        <v>13.85</v>
      </c>
      <c r="F524" s="13">
        <v>70.241416999999998</v>
      </c>
      <c r="G524" s="13">
        <v>71.912047999999999</v>
      </c>
      <c r="H524" s="13">
        <v>70.75</v>
      </c>
    </row>
    <row r="525" spans="1:8">
      <c r="A525" s="13">
        <v>46.898665999999999</v>
      </c>
      <c r="B525" s="13">
        <v>64.920501999999999</v>
      </c>
      <c r="C525" s="13">
        <v>368.97000100000002</v>
      </c>
      <c r="D525" s="13">
        <v>181.08999600000001</v>
      </c>
      <c r="E525" s="13">
        <v>13</v>
      </c>
      <c r="F525" s="13">
        <v>69.492728999999997</v>
      </c>
      <c r="G525" s="13">
        <v>70.957053999999999</v>
      </c>
      <c r="H525" s="13">
        <v>68.610000999999997</v>
      </c>
    </row>
    <row r="526" spans="1:8">
      <c r="A526" s="13">
        <v>40.533332999999999</v>
      </c>
      <c r="B526" s="13">
        <v>60.777999999999999</v>
      </c>
      <c r="C526" s="13">
        <v>346.48998999999998</v>
      </c>
      <c r="D526" s="13">
        <v>169.5</v>
      </c>
      <c r="E526" s="13">
        <v>11.45</v>
      </c>
      <c r="F526" s="13">
        <v>64.638908000000001</v>
      </c>
      <c r="G526" s="13">
        <v>65.344902000000005</v>
      </c>
      <c r="H526" s="13">
        <v>62.720001000000003</v>
      </c>
    </row>
    <row r="527" spans="1:8">
      <c r="A527" s="13">
        <v>43.021999000000001</v>
      </c>
      <c r="B527" s="13">
        <v>64.019501000000005</v>
      </c>
      <c r="C527" s="13">
        <v>364.13000499999998</v>
      </c>
      <c r="D527" s="13">
        <v>178.19000199999999</v>
      </c>
      <c r="E527" s="13">
        <v>11.99</v>
      </c>
      <c r="F527" s="13">
        <v>67.187790000000007</v>
      </c>
      <c r="G527" s="13">
        <v>70.051140000000004</v>
      </c>
      <c r="H527" s="13">
        <v>67.199996999999996</v>
      </c>
    </row>
    <row r="528" spans="1:8">
      <c r="A528" s="13">
        <v>42.282001000000001</v>
      </c>
      <c r="B528" s="13">
        <v>60.770499999999998</v>
      </c>
      <c r="C528" s="13">
        <v>349.92001299999998</v>
      </c>
      <c r="D528" s="13">
        <v>170.240005</v>
      </c>
      <c r="E528" s="13">
        <v>10.81</v>
      </c>
      <c r="F528" s="13">
        <v>63.940703999999997</v>
      </c>
      <c r="G528" s="13">
        <v>67.618247999999994</v>
      </c>
      <c r="H528" s="13">
        <v>62.759998000000003</v>
      </c>
    </row>
    <row r="529" spans="1:8">
      <c r="A529" s="13">
        <v>37.369999</v>
      </c>
      <c r="B529" s="13">
        <v>55.745499000000002</v>
      </c>
      <c r="C529" s="13">
        <v>315.25</v>
      </c>
      <c r="D529" s="13">
        <v>154.470001</v>
      </c>
      <c r="E529" s="13">
        <v>10.42</v>
      </c>
      <c r="F529" s="13">
        <v>56.874507999999999</v>
      </c>
      <c r="G529" s="13">
        <v>60.940620000000003</v>
      </c>
      <c r="H529" s="13">
        <v>53.389999000000003</v>
      </c>
    </row>
    <row r="530" spans="1:8">
      <c r="A530" s="13">
        <v>36.441333999999998</v>
      </c>
      <c r="B530" s="13">
        <v>60.986499999999999</v>
      </c>
      <c r="C530" s="13">
        <v>336.29998799999998</v>
      </c>
      <c r="D530" s="13">
        <v>170.279999</v>
      </c>
      <c r="E530" s="13">
        <v>11.35</v>
      </c>
      <c r="F530" s="13">
        <v>62.148913999999998</v>
      </c>
      <c r="G530" s="13">
        <v>68.241814000000005</v>
      </c>
      <c r="H530" s="13">
        <v>61.900002000000001</v>
      </c>
    </row>
    <row r="531" spans="1:8">
      <c r="A531" s="13">
        <v>29.671333000000001</v>
      </c>
      <c r="B531" s="13">
        <v>54.216498999999999</v>
      </c>
      <c r="C531" s="13">
        <v>298.83999599999999</v>
      </c>
      <c r="D531" s="13">
        <v>146.009995</v>
      </c>
      <c r="E531" s="13">
        <v>9.06</v>
      </c>
      <c r="F531" s="13">
        <v>51.095367000000003</v>
      </c>
      <c r="G531" s="13">
        <v>59.462715000000003</v>
      </c>
      <c r="H531" s="13">
        <v>51.27</v>
      </c>
    </row>
    <row r="532" spans="1:8">
      <c r="A532" s="13">
        <v>28.68</v>
      </c>
      <c r="B532" s="13">
        <v>55.990001999999997</v>
      </c>
      <c r="C532" s="13">
        <v>319.75</v>
      </c>
      <c r="D532" s="13">
        <v>149.41999799999999</v>
      </c>
      <c r="E532" s="13">
        <v>8.91</v>
      </c>
      <c r="F532" s="13">
        <v>53.930259999999997</v>
      </c>
      <c r="G532" s="13">
        <v>62.077289999999998</v>
      </c>
      <c r="H532" s="13">
        <v>56.169998</v>
      </c>
    </row>
    <row r="533" spans="1:8">
      <c r="A533" s="13">
        <v>24.081333000000001</v>
      </c>
      <c r="B533" s="13">
        <v>54.84</v>
      </c>
      <c r="C533" s="13">
        <v>315.47000100000002</v>
      </c>
      <c r="D533" s="13">
        <v>146.96000699999999</v>
      </c>
      <c r="E533" s="13">
        <v>8.3699999999999992</v>
      </c>
      <c r="F533" s="13">
        <v>44.962913999999998</v>
      </c>
      <c r="G533" s="13">
        <v>60.557644000000003</v>
      </c>
      <c r="H533" s="13">
        <v>50.549999</v>
      </c>
    </row>
    <row r="534" spans="1:8">
      <c r="A534" s="13">
        <v>28.509333000000002</v>
      </c>
      <c r="B534" s="13">
        <v>55.764499999999998</v>
      </c>
      <c r="C534" s="13">
        <v>332.02999899999998</v>
      </c>
      <c r="D534" s="13">
        <v>153.13000500000001</v>
      </c>
      <c r="E534" s="13">
        <v>9.4700000000000006</v>
      </c>
      <c r="F534" s="13">
        <v>38.552864</v>
      </c>
      <c r="G534" s="13">
        <v>60.093651000000001</v>
      </c>
      <c r="H534" s="13">
        <v>58.66</v>
      </c>
    </row>
    <row r="535" spans="1:8">
      <c r="A535" s="13">
        <v>28.502001</v>
      </c>
      <c r="B535" s="13">
        <v>53.616000999999997</v>
      </c>
      <c r="C535" s="13">
        <v>332.82998700000002</v>
      </c>
      <c r="D535" s="13">
        <v>149.729996</v>
      </c>
      <c r="E535" s="13">
        <v>10.09</v>
      </c>
      <c r="F535" s="13">
        <v>41.522345999999999</v>
      </c>
      <c r="G535" s="13">
        <v>56.278571999999997</v>
      </c>
      <c r="H535" s="13">
        <v>55.900002000000001</v>
      </c>
    </row>
    <row r="536" spans="1:8">
      <c r="A536" s="13">
        <v>28.952667000000002</v>
      </c>
      <c r="B536" s="13">
        <v>52.831001000000001</v>
      </c>
      <c r="C536" s="13">
        <v>360.26998900000001</v>
      </c>
      <c r="D536" s="13">
        <v>148.10000600000001</v>
      </c>
      <c r="E536" s="13">
        <v>10.65</v>
      </c>
      <c r="F536" s="13">
        <v>36.895668000000001</v>
      </c>
      <c r="G536" s="13">
        <v>55.082973000000003</v>
      </c>
      <c r="H536" s="13">
        <v>54.630001</v>
      </c>
    </row>
    <row r="537" spans="1:8">
      <c r="A537" s="13">
        <v>33.666668000000001</v>
      </c>
      <c r="B537" s="13">
        <v>56.722999999999999</v>
      </c>
      <c r="C537" s="13">
        <v>357.32000699999998</v>
      </c>
      <c r="D537" s="13">
        <v>160.979996</v>
      </c>
      <c r="E537" s="13">
        <v>11</v>
      </c>
      <c r="F537" s="13">
        <v>44.281520999999998</v>
      </c>
      <c r="G537" s="13">
        <v>60.609203000000001</v>
      </c>
      <c r="H537" s="13">
        <v>60.759998000000003</v>
      </c>
    </row>
    <row r="538" spans="1:8">
      <c r="A538" s="13">
        <v>35.950001</v>
      </c>
      <c r="B538" s="13">
        <v>55.124499999999998</v>
      </c>
      <c r="C538" s="13">
        <v>342.39001500000001</v>
      </c>
      <c r="D538" s="13">
        <v>156.21000699999999</v>
      </c>
      <c r="E538" s="13">
        <v>11.23</v>
      </c>
      <c r="F538" s="13">
        <v>48.277298000000002</v>
      </c>
      <c r="G538" s="13">
        <v>60.275326</v>
      </c>
      <c r="H538" s="13">
        <v>60.080002</v>
      </c>
    </row>
    <row r="539" spans="1:8">
      <c r="A539" s="13">
        <v>35.210667000000001</v>
      </c>
      <c r="B539" s="13">
        <v>58.087502000000001</v>
      </c>
      <c r="C539" s="13">
        <v>362.98998999999998</v>
      </c>
      <c r="D539" s="13">
        <v>163.33999600000001</v>
      </c>
      <c r="E539" s="13">
        <v>11.95</v>
      </c>
      <c r="F539" s="13">
        <v>51.053303</v>
      </c>
      <c r="G539" s="13">
        <v>63.447186000000002</v>
      </c>
      <c r="H539" s="13">
        <v>65.629997000000003</v>
      </c>
    </row>
    <row r="540" spans="1:8">
      <c r="A540" s="13">
        <v>34.290667999999997</v>
      </c>
      <c r="B540" s="13">
        <v>55.535499999999999</v>
      </c>
      <c r="C540" s="13">
        <v>357.11999500000002</v>
      </c>
      <c r="D540" s="13">
        <v>156.78999300000001</v>
      </c>
      <c r="E540" s="13">
        <v>12.18</v>
      </c>
      <c r="F540" s="13">
        <v>50.758876999999998</v>
      </c>
      <c r="G540" s="13">
        <v>60.820332000000001</v>
      </c>
      <c r="H540" s="13">
        <v>61.919998</v>
      </c>
    </row>
    <row r="541" spans="1:8">
      <c r="A541" s="13">
        <v>33.475333999999997</v>
      </c>
      <c r="B541" s="13">
        <v>57.341000000000001</v>
      </c>
      <c r="C541" s="13">
        <v>370.959991</v>
      </c>
      <c r="D541" s="13">
        <v>165.949997</v>
      </c>
      <c r="E541" s="13">
        <v>11.85</v>
      </c>
      <c r="F541" s="13">
        <v>50.767440999999998</v>
      </c>
      <c r="G541" s="13">
        <v>62.556026000000003</v>
      </c>
      <c r="H541" s="13">
        <v>64.040001000000004</v>
      </c>
    </row>
    <row r="542" spans="1:8">
      <c r="A542" s="13">
        <v>34.933334000000002</v>
      </c>
      <c r="B542" s="13">
        <v>58.140498999999998</v>
      </c>
      <c r="C542" s="13">
        <v>375.5</v>
      </c>
      <c r="D542" s="13">
        <v>166.800003</v>
      </c>
      <c r="E542" s="13">
        <v>11.89</v>
      </c>
      <c r="F542" s="13">
        <v>49.714596</v>
      </c>
      <c r="G542" s="13">
        <v>62.428359999999998</v>
      </c>
      <c r="H542" s="13">
        <v>65.629997000000003</v>
      </c>
    </row>
    <row r="543" spans="1:8">
      <c r="A543" s="13">
        <v>32.103999999999999</v>
      </c>
      <c r="B543" s="13">
        <v>55.280997999999997</v>
      </c>
      <c r="C543" s="13">
        <v>364.07998700000002</v>
      </c>
      <c r="D543" s="13">
        <v>159.60000600000001</v>
      </c>
      <c r="E543" s="13">
        <v>11.21</v>
      </c>
      <c r="F543" s="13">
        <v>46.924145000000003</v>
      </c>
      <c r="G543" s="13">
        <v>59.143559000000003</v>
      </c>
      <c r="H543" s="13">
        <v>60.5</v>
      </c>
    </row>
    <row r="544" spans="1:8">
      <c r="A544" s="13">
        <v>30.297999999999998</v>
      </c>
      <c r="B544" s="13">
        <v>56.042000000000002</v>
      </c>
      <c r="C544" s="13">
        <v>370.07998700000002</v>
      </c>
      <c r="D544" s="13">
        <v>158.19000199999999</v>
      </c>
      <c r="E544" s="13">
        <v>11.27</v>
      </c>
      <c r="F544" s="13">
        <v>46.701591000000001</v>
      </c>
      <c r="G544" s="13">
        <v>60.130470000000003</v>
      </c>
      <c r="H544" s="13">
        <v>61.98</v>
      </c>
    </row>
    <row r="545" spans="1:8">
      <c r="A545" s="13">
        <v>32.000667999999997</v>
      </c>
      <c r="B545" s="13">
        <v>54.894001000000003</v>
      </c>
      <c r="C545" s="13">
        <v>361.76001000000002</v>
      </c>
      <c r="D545" s="13">
        <v>154.179993</v>
      </c>
      <c r="E545" s="13">
        <v>11.06</v>
      </c>
      <c r="F545" s="13">
        <v>43.020935000000001</v>
      </c>
      <c r="G545" s="13">
        <v>59.266314999999999</v>
      </c>
      <c r="H545" s="13">
        <v>59.75</v>
      </c>
    </row>
    <row r="546" spans="1:8">
      <c r="A546" s="13">
        <v>34.415999999999997</v>
      </c>
      <c r="B546" s="13">
        <v>59.346001000000001</v>
      </c>
      <c r="C546" s="13">
        <v>379.959991</v>
      </c>
      <c r="D546" s="13">
        <v>165.550003</v>
      </c>
      <c r="E546" s="13">
        <v>12.16</v>
      </c>
      <c r="F546" s="13">
        <v>48.054015999999997</v>
      </c>
      <c r="G546" s="13">
        <v>64.436554000000001</v>
      </c>
      <c r="H546" s="13">
        <v>66.370002999999997</v>
      </c>
    </row>
    <row r="547" spans="1:8">
      <c r="A547" s="13">
        <v>36.363334999999999</v>
      </c>
      <c r="B547" s="13">
        <v>59.325499999999998</v>
      </c>
      <c r="C547" s="13">
        <v>372.27999899999998</v>
      </c>
      <c r="D547" s="13">
        <v>168.83000200000001</v>
      </c>
      <c r="E547" s="13">
        <v>12.1</v>
      </c>
      <c r="F547" s="13">
        <v>50.681838999999997</v>
      </c>
      <c r="G547" s="13">
        <v>63.690224000000001</v>
      </c>
      <c r="H547" s="13">
        <v>64.699996999999996</v>
      </c>
    </row>
    <row r="548" spans="1:8">
      <c r="A548" s="13">
        <v>36.589333000000003</v>
      </c>
      <c r="B548" s="13">
        <v>60.514000000000003</v>
      </c>
      <c r="C548" s="13">
        <v>371.11999500000002</v>
      </c>
      <c r="D548" s="13">
        <v>174.279999</v>
      </c>
      <c r="E548" s="13">
        <v>13.22</v>
      </c>
      <c r="F548" s="13">
        <v>53.369579000000002</v>
      </c>
      <c r="G548" s="13">
        <v>65.320351000000002</v>
      </c>
      <c r="H548" s="13">
        <v>66.989998</v>
      </c>
    </row>
    <row r="549" spans="1:8">
      <c r="A549" s="13">
        <v>38.200001</v>
      </c>
      <c r="B549" s="13">
        <v>60.572498000000003</v>
      </c>
      <c r="C549" s="13">
        <v>370.72000100000002</v>
      </c>
      <c r="D549" s="13">
        <v>175.19000199999999</v>
      </c>
      <c r="E549" s="13">
        <v>13.61</v>
      </c>
      <c r="F549" s="13">
        <v>59.917735999999998</v>
      </c>
      <c r="G549" s="13">
        <v>65.791718000000003</v>
      </c>
      <c r="H549" s="13">
        <v>64.580001999999993</v>
      </c>
    </row>
    <row r="550" spans="1:8">
      <c r="A550" s="13">
        <v>43.396667000000001</v>
      </c>
      <c r="B550" s="13">
        <v>60.877997999999998</v>
      </c>
      <c r="C550" s="13">
        <v>396.72000100000002</v>
      </c>
      <c r="D550" s="13">
        <v>174.78999300000001</v>
      </c>
      <c r="E550" s="13">
        <v>13.54</v>
      </c>
      <c r="F550" s="13">
        <v>55.321185999999997</v>
      </c>
      <c r="G550" s="13">
        <v>67.083061000000001</v>
      </c>
      <c r="H550" s="13">
        <v>65.629997000000003</v>
      </c>
    </row>
    <row r="551" spans="1:8">
      <c r="A551" s="13">
        <v>47.326000000000001</v>
      </c>
      <c r="B551" s="13">
        <v>63.461497999999999</v>
      </c>
      <c r="C551" s="13">
        <v>413.54998799999998</v>
      </c>
      <c r="D551" s="13">
        <v>178.16999799999999</v>
      </c>
      <c r="E551" s="13">
        <v>13.78</v>
      </c>
      <c r="F551" s="13">
        <v>57.503909999999998</v>
      </c>
      <c r="G551" s="13">
        <v>70.470946999999995</v>
      </c>
      <c r="H551" s="13">
        <v>69.209998999999996</v>
      </c>
    </row>
    <row r="552" spans="1:8">
      <c r="A552" s="13">
        <v>48.655334000000003</v>
      </c>
      <c r="B552" s="13">
        <v>63.123500999999997</v>
      </c>
      <c r="C552" s="13">
        <v>426.75</v>
      </c>
      <c r="D552" s="13">
        <v>176.970001</v>
      </c>
      <c r="E552" s="13">
        <v>13.58</v>
      </c>
      <c r="F552" s="13">
        <v>54.071472</v>
      </c>
      <c r="G552" s="13">
        <v>69.827743999999996</v>
      </c>
      <c r="H552" s="13">
        <v>67.730002999999996</v>
      </c>
    </row>
    <row r="553" spans="1:8">
      <c r="A553" s="13">
        <v>49.680667999999997</v>
      </c>
      <c r="B553" s="13">
        <v>63.173499999999997</v>
      </c>
      <c r="C553" s="13">
        <v>439.17001299999998</v>
      </c>
      <c r="D553" s="13">
        <v>176.25</v>
      </c>
      <c r="E553" s="13">
        <v>13.02</v>
      </c>
      <c r="F553" s="13">
        <v>52.385219999999997</v>
      </c>
      <c r="G553" s="13">
        <v>70.382591000000005</v>
      </c>
      <c r="H553" s="13">
        <v>69.440002000000007</v>
      </c>
    </row>
    <row r="554" spans="1:8">
      <c r="A554" s="13">
        <v>50.259335</v>
      </c>
      <c r="B554" s="13">
        <v>64.162497999999999</v>
      </c>
      <c r="C554" s="13">
        <v>422.959991</v>
      </c>
      <c r="D554" s="13">
        <v>179.240005</v>
      </c>
      <c r="E554" s="13">
        <v>12.98</v>
      </c>
      <c r="F554" s="13">
        <v>53.891719999999999</v>
      </c>
      <c r="G554" s="13">
        <v>69.427574000000007</v>
      </c>
      <c r="H554" s="13">
        <v>70.279999000000004</v>
      </c>
    </row>
    <row r="555" spans="1:8">
      <c r="A555" s="13">
        <v>49.757331999999998</v>
      </c>
      <c r="B555" s="13">
        <v>63.330502000000003</v>
      </c>
      <c r="C555" s="13">
        <v>437.48998999999998</v>
      </c>
      <c r="D555" s="13">
        <v>178.240005</v>
      </c>
      <c r="E555" s="13">
        <v>12.92</v>
      </c>
      <c r="F555" s="13">
        <v>51.743248000000001</v>
      </c>
      <c r="G555" s="13">
        <v>67.986487999999994</v>
      </c>
      <c r="H555" s="13">
        <v>68.980002999999996</v>
      </c>
    </row>
    <row r="556" spans="1:8">
      <c r="A556" s="13">
        <v>45.781334000000001</v>
      </c>
      <c r="B556" s="13">
        <v>60.817000999999998</v>
      </c>
      <c r="C556" s="13">
        <v>433.82998700000002</v>
      </c>
      <c r="D556" s="13">
        <v>170.800003</v>
      </c>
      <c r="E556" s="13">
        <v>12.44</v>
      </c>
      <c r="F556" s="13">
        <v>50.339450999999997</v>
      </c>
      <c r="G556" s="13">
        <v>65.885002</v>
      </c>
      <c r="H556" s="13">
        <v>66.160004000000001</v>
      </c>
    </row>
    <row r="557" spans="1:8">
      <c r="A557" s="13">
        <v>48.807335000000002</v>
      </c>
      <c r="B557" s="13">
        <v>63.160499999999999</v>
      </c>
      <c r="C557" s="13">
        <v>421.42001299999998</v>
      </c>
      <c r="D557" s="13">
        <v>182.279999</v>
      </c>
      <c r="E557" s="13">
        <v>17.010000000000002</v>
      </c>
      <c r="F557" s="13">
        <v>50.690407</v>
      </c>
      <c r="G557" s="13">
        <v>67.782737999999995</v>
      </c>
      <c r="H557" s="13">
        <v>68.629997000000003</v>
      </c>
    </row>
    <row r="558" spans="1:8">
      <c r="A558" s="13">
        <v>47.042000000000002</v>
      </c>
      <c r="B558" s="13">
        <v>63.815497999999998</v>
      </c>
      <c r="C558" s="13">
        <v>426.70001200000002</v>
      </c>
      <c r="D558" s="13">
        <v>185.13000500000001</v>
      </c>
      <c r="E558" s="13">
        <v>16.059999000000001</v>
      </c>
      <c r="F558" s="13">
        <v>49.688923000000003</v>
      </c>
      <c r="G558" s="13">
        <v>67.520042000000004</v>
      </c>
      <c r="H558" s="13">
        <v>68.459998999999996</v>
      </c>
    </row>
    <row r="559" spans="1:8">
      <c r="A559" s="13">
        <v>48.343333999999999</v>
      </c>
      <c r="B559" s="13">
        <v>63.965499999999999</v>
      </c>
      <c r="C559" s="13">
        <v>424.98998999999998</v>
      </c>
      <c r="D559" s="13">
        <v>190.070007</v>
      </c>
      <c r="E559" s="13">
        <v>16</v>
      </c>
      <c r="F559" s="13">
        <v>50.262421000000003</v>
      </c>
      <c r="G559" s="13">
        <v>69.469314999999995</v>
      </c>
      <c r="H559" s="13">
        <v>71.239998</v>
      </c>
    </row>
    <row r="560" spans="1:8">
      <c r="A560" s="13">
        <v>53.25</v>
      </c>
      <c r="B560" s="13">
        <v>63.793998999999999</v>
      </c>
      <c r="C560" s="13">
        <v>421.38000499999998</v>
      </c>
      <c r="D560" s="13">
        <v>187.5</v>
      </c>
      <c r="E560" s="13">
        <v>16.91</v>
      </c>
      <c r="F560" s="13">
        <v>53.39526</v>
      </c>
      <c r="G560" s="13">
        <v>69.518433000000002</v>
      </c>
      <c r="H560" s="13">
        <v>72.709998999999996</v>
      </c>
    </row>
    <row r="561" spans="1:8">
      <c r="A561" s="13">
        <v>51.274666000000003</v>
      </c>
      <c r="B561" s="13">
        <v>61.683498</v>
      </c>
      <c r="C561" s="13">
        <v>403.82998700000002</v>
      </c>
      <c r="D561" s="13">
        <v>182.91000399999999</v>
      </c>
      <c r="E561" s="13">
        <v>16.41</v>
      </c>
      <c r="F561" s="13">
        <v>55.030155000000001</v>
      </c>
      <c r="G561" s="13">
        <v>68.391563000000005</v>
      </c>
      <c r="H561" s="13">
        <v>73.620002999999997</v>
      </c>
    </row>
    <row r="562" spans="1:8">
      <c r="A562" s="13">
        <v>53.367331999999998</v>
      </c>
      <c r="B562" s="13">
        <v>67.073997000000006</v>
      </c>
      <c r="C562" s="13">
        <v>411.89001500000001</v>
      </c>
      <c r="D562" s="13">
        <v>194.19000199999999</v>
      </c>
      <c r="E562" s="13">
        <v>17.829999999999998</v>
      </c>
      <c r="F562" s="13">
        <v>58.137318</v>
      </c>
      <c r="G562" s="13">
        <v>70.637908999999993</v>
      </c>
      <c r="H562" s="13">
        <v>78.279999000000004</v>
      </c>
    </row>
    <row r="563" spans="1:8">
      <c r="A563" s="13">
        <v>52.125332</v>
      </c>
      <c r="B563" s="13">
        <v>67.432998999999995</v>
      </c>
      <c r="C563" s="13">
        <v>419.85000600000001</v>
      </c>
      <c r="D563" s="13">
        <v>204.71000699999999</v>
      </c>
      <c r="E563" s="13">
        <v>17.610001</v>
      </c>
      <c r="F563" s="13">
        <v>56.305557</v>
      </c>
      <c r="G563" s="13">
        <v>72.12809</v>
      </c>
      <c r="H563" s="13">
        <v>75.599997999999999</v>
      </c>
    </row>
    <row r="564" spans="1:8">
      <c r="A564" s="13">
        <v>46.754665000000003</v>
      </c>
      <c r="B564" s="13">
        <v>66.030501999999998</v>
      </c>
      <c r="C564" s="13">
        <v>415.26998900000001</v>
      </c>
      <c r="D564" s="13">
        <v>202.270004</v>
      </c>
      <c r="E564" s="13">
        <v>16.790001</v>
      </c>
      <c r="F564" s="13">
        <v>53.489421999999998</v>
      </c>
      <c r="G564" s="13">
        <v>70.966873000000007</v>
      </c>
      <c r="H564" s="13">
        <v>70.830001999999993</v>
      </c>
    </row>
    <row r="565" spans="1:8">
      <c r="A565" s="13">
        <v>50.745998</v>
      </c>
      <c r="B565" s="13">
        <v>66.339995999999999</v>
      </c>
      <c r="C565" s="13">
        <v>428.14999399999999</v>
      </c>
      <c r="D565" s="13">
        <v>205.259995</v>
      </c>
      <c r="E565" s="13">
        <v>17.100000000000001</v>
      </c>
      <c r="F565" s="13">
        <v>52.214024000000002</v>
      </c>
      <c r="G565" s="13">
        <v>71.970978000000002</v>
      </c>
      <c r="H565" s="13">
        <v>72.069999999999993</v>
      </c>
    </row>
    <row r="566" spans="1:8">
      <c r="A566" s="13">
        <v>51.214001000000003</v>
      </c>
      <c r="B566" s="13">
        <v>67.555496000000005</v>
      </c>
      <c r="C566" s="13">
        <v>424.67999300000002</v>
      </c>
      <c r="D566" s="13">
        <v>207.070007</v>
      </c>
      <c r="E566" s="13">
        <v>17.510000000000002</v>
      </c>
      <c r="F566" s="13">
        <v>52.017150999999998</v>
      </c>
      <c r="G566" s="13">
        <v>73.051169999999999</v>
      </c>
      <c r="H566" s="13">
        <v>72.739998</v>
      </c>
    </row>
    <row r="567" spans="1:8">
      <c r="A567" s="13">
        <v>52.172001000000002</v>
      </c>
      <c r="B567" s="13">
        <v>67.364998</v>
      </c>
      <c r="C567" s="13">
        <v>434.26001000000002</v>
      </c>
      <c r="D567" s="13">
        <v>208.470001</v>
      </c>
      <c r="E567" s="13">
        <v>17.329999999999998</v>
      </c>
      <c r="F567" s="13">
        <v>50.579124</v>
      </c>
      <c r="G567" s="13">
        <v>73.804848000000007</v>
      </c>
      <c r="H567" s="13">
        <v>72.330001999999993</v>
      </c>
    </row>
    <row r="568" spans="1:8">
      <c r="A568" s="13">
        <v>52.002665999999998</v>
      </c>
      <c r="B568" s="13">
        <v>68.627998000000005</v>
      </c>
      <c r="C568" s="13">
        <v>436.52999899999998</v>
      </c>
      <c r="D568" s="13">
        <v>211.259995</v>
      </c>
      <c r="E568" s="13">
        <v>18.149999999999999</v>
      </c>
      <c r="F568" s="13">
        <v>52.154102000000002</v>
      </c>
      <c r="G568" s="13">
        <v>74.568366999999995</v>
      </c>
      <c r="H568" s="13">
        <v>71.269997000000004</v>
      </c>
    </row>
    <row r="569" spans="1:8">
      <c r="A569" s="13">
        <v>54.627997999999998</v>
      </c>
      <c r="B569" s="13">
        <v>69.418503000000001</v>
      </c>
      <c r="C569" s="13">
        <v>435.54998799999998</v>
      </c>
      <c r="D569" s="13">
        <v>212.35000600000001</v>
      </c>
      <c r="E569" s="13">
        <v>18.23</v>
      </c>
      <c r="F569" s="13">
        <v>53.575012000000001</v>
      </c>
      <c r="G569" s="13">
        <v>76.343215999999998</v>
      </c>
      <c r="H569" s="13">
        <v>76.300003000000004</v>
      </c>
    </row>
    <row r="570" spans="1:8">
      <c r="A570" s="13">
        <v>54.085999000000001</v>
      </c>
      <c r="B570" s="13">
        <v>70.163002000000006</v>
      </c>
      <c r="C570" s="13">
        <v>440.51998900000001</v>
      </c>
      <c r="D570" s="13">
        <v>213.179993</v>
      </c>
      <c r="E570" s="13">
        <v>18.09</v>
      </c>
      <c r="F570" s="13">
        <v>52.864552000000003</v>
      </c>
      <c r="G570" s="13">
        <v>77.544501999999994</v>
      </c>
      <c r="H570" s="13">
        <v>73.379997000000003</v>
      </c>
    </row>
    <row r="571" spans="1:8">
      <c r="A571" s="13">
        <v>53.960667000000001</v>
      </c>
      <c r="B571" s="13">
        <v>68.787002999999999</v>
      </c>
      <c r="C571" s="13">
        <v>431.82000699999998</v>
      </c>
      <c r="D571" s="13">
        <v>210.10000600000001</v>
      </c>
      <c r="E571" s="13">
        <v>17.379999000000002</v>
      </c>
      <c r="F571" s="13">
        <v>50.065544000000003</v>
      </c>
      <c r="G571" s="13">
        <v>76.658302000000006</v>
      </c>
      <c r="H571" s="13">
        <v>69.059997999999993</v>
      </c>
    </row>
    <row r="572" spans="1:8">
      <c r="A572" s="13">
        <v>52.730666999999997</v>
      </c>
      <c r="B572" s="13">
        <v>67.466498999999999</v>
      </c>
      <c r="C572" s="13">
        <v>438.26998900000001</v>
      </c>
      <c r="D572" s="13">
        <v>205.10000600000001</v>
      </c>
      <c r="E572" s="13">
        <v>16.77</v>
      </c>
      <c r="F572" s="13">
        <v>47.471966000000002</v>
      </c>
      <c r="G572" s="13">
        <v>75.732726999999997</v>
      </c>
      <c r="H572" s="13">
        <v>67.519997000000004</v>
      </c>
    </row>
    <row r="573" spans="1:8">
      <c r="A573" s="13">
        <v>53.555332</v>
      </c>
      <c r="B573" s="13">
        <v>67.806503000000006</v>
      </c>
      <c r="C573" s="13">
        <v>441.95001200000002</v>
      </c>
      <c r="D573" s="13">
        <v>206.80999800000001</v>
      </c>
      <c r="E573" s="13">
        <v>16.93</v>
      </c>
      <c r="F573" s="13">
        <v>47.454841999999999</v>
      </c>
      <c r="G573" s="13">
        <v>76.197990000000004</v>
      </c>
      <c r="H573" s="13">
        <v>66.569999999999993</v>
      </c>
    </row>
    <row r="574" spans="1:8">
      <c r="A574" s="13">
        <v>53.277999999999999</v>
      </c>
      <c r="B574" s="13">
        <v>68.659499999999994</v>
      </c>
      <c r="C574" s="13">
        <v>454.19000199999999</v>
      </c>
      <c r="D574" s="13">
        <v>210.88000500000001</v>
      </c>
      <c r="E574" s="13">
        <v>17.100000000000001</v>
      </c>
      <c r="F574" s="13">
        <v>46.761513000000001</v>
      </c>
      <c r="G574" s="13">
        <v>75.747505000000004</v>
      </c>
      <c r="H574" s="13">
        <v>65.580001999999993</v>
      </c>
    </row>
    <row r="575" spans="1:8">
      <c r="A575" s="13">
        <v>54.242001000000002</v>
      </c>
      <c r="B575" s="13">
        <v>69.196999000000005</v>
      </c>
      <c r="C575" s="13">
        <v>452.57998700000002</v>
      </c>
      <c r="D575" s="13">
        <v>213.19000199999999</v>
      </c>
      <c r="E575" s="13">
        <v>17.489999999999998</v>
      </c>
      <c r="F575" s="13">
        <v>50.476413999999998</v>
      </c>
      <c r="G575" s="13">
        <v>77.532203999999993</v>
      </c>
      <c r="H575" s="13">
        <v>70.660004000000001</v>
      </c>
    </row>
    <row r="576" spans="1:8">
      <c r="A576" s="13">
        <v>53.867331999999998</v>
      </c>
      <c r="B576" s="13">
        <v>68.674248000000006</v>
      </c>
      <c r="C576" s="13">
        <v>451.040009</v>
      </c>
      <c r="D576" s="13">
        <v>216.88000500000001</v>
      </c>
      <c r="E576" s="13">
        <v>17.48</v>
      </c>
      <c r="F576" s="13">
        <v>51.828834999999998</v>
      </c>
      <c r="G576" s="13">
        <v>77.084166999999994</v>
      </c>
      <c r="H576" s="13">
        <v>71.150002000000001</v>
      </c>
    </row>
    <row r="577" spans="1:8">
      <c r="A577" s="13">
        <v>54.370666999999997</v>
      </c>
      <c r="B577" s="13">
        <v>70.335999000000001</v>
      </c>
      <c r="C577" s="13">
        <v>447.67001299999998</v>
      </c>
      <c r="D577" s="13">
        <v>229.970001</v>
      </c>
      <c r="E577" s="13">
        <v>18.23</v>
      </c>
      <c r="F577" s="13">
        <v>52.736167999999999</v>
      </c>
      <c r="G577" s="13">
        <v>78.583320999999998</v>
      </c>
      <c r="H577" s="13">
        <v>74.209998999999996</v>
      </c>
    </row>
    <row r="578" spans="1:8">
      <c r="A578" s="13">
        <v>55.173332000000002</v>
      </c>
      <c r="B578" s="13">
        <v>70.139999000000003</v>
      </c>
      <c r="C578" s="13">
        <v>436.25</v>
      </c>
      <c r="D578" s="13">
        <v>231.38999899999999</v>
      </c>
      <c r="E578" s="13">
        <v>17.549999</v>
      </c>
      <c r="F578" s="13">
        <v>52.933036999999999</v>
      </c>
      <c r="G578" s="13">
        <v>77.997451999999996</v>
      </c>
      <c r="H578" s="13">
        <v>73.290001000000004</v>
      </c>
    </row>
    <row r="579" spans="1:8">
      <c r="A579" s="13">
        <v>54.458668000000003</v>
      </c>
      <c r="B579" s="13">
        <v>70.521004000000005</v>
      </c>
      <c r="C579" s="13">
        <v>429.32000699999998</v>
      </c>
      <c r="D579" s="13">
        <v>234.91000399999999</v>
      </c>
      <c r="E579" s="13">
        <v>17.670000000000002</v>
      </c>
      <c r="F579" s="13">
        <v>52.119864999999997</v>
      </c>
      <c r="G579" s="13">
        <v>78.499618999999996</v>
      </c>
      <c r="H579" s="13">
        <v>73.480002999999996</v>
      </c>
    </row>
    <row r="580" spans="1:8">
      <c r="A580" s="13">
        <v>54.591330999999997</v>
      </c>
      <c r="B580" s="13">
        <v>70.850998000000004</v>
      </c>
      <c r="C580" s="13">
        <v>414.76998900000001</v>
      </c>
      <c r="D580" s="13">
        <v>232.199997</v>
      </c>
      <c r="E580" s="13">
        <v>17.41</v>
      </c>
      <c r="F580" s="13">
        <v>54.747687999999997</v>
      </c>
      <c r="G580" s="13">
        <v>77.967903000000007</v>
      </c>
      <c r="H580" s="13">
        <v>73.699996999999996</v>
      </c>
    </row>
    <row r="581" spans="1:8">
      <c r="A581" s="13">
        <v>54.681998999999998</v>
      </c>
      <c r="B581" s="13">
        <v>70.891998000000001</v>
      </c>
      <c r="C581" s="13">
        <v>419.89001500000001</v>
      </c>
      <c r="D581" s="13">
        <v>229.13999899999999</v>
      </c>
      <c r="E581" s="13">
        <v>17</v>
      </c>
      <c r="F581" s="13">
        <v>54.422421</v>
      </c>
      <c r="G581" s="13">
        <v>78.307609999999997</v>
      </c>
      <c r="H581" s="13">
        <v>74.260002</v>
      </c>
    </row>
    <row r="582" spans="1:8">
      <c r="A582" s="13">
        <v>53.720669000000001</v>
      </c>
      <c r="B582" s="13">
        <v>70.836501999999996</v>
      </c>
      <c r="C582" s="13">
        <v>413.44000199999999</v>
      </c>
      <c r="D582" s="13">
        <v>225.46000699999999</v>
      </c>
      <c r="E582" s="13">
        <v>18.25</v>
      </c>
      <c r="F582" s="13">
        <v>53.309662000000003</v>
      </c>
      <c r="G582" s="13">
        <v>78.342072000000002</v>
      </c>
      <c r="H582" s="13">
        <v>71.690002000000007</v>
      </c>
    </row>
    <row r="583" spans="1:8">
      <c r="A583" s="13">
        <v>55.666668000000001</v>
      </c>
      <c r="B583" s="13">
        <v>71.445999</v>
      </c>
      <c r="C583" s="13">
        <v>419.73001099999999</v>
      </c>
      <c r="D583" s="13">
        <v>225.08999600000001</v>
      </c>
      <c r="E583" s="13">
        <v>18.940000999999999</v>
      </c>
      <c r="F583" s="13">
        <v>51.281021000000003</v>
      </c>
      <c r="G583" s="13">
        <v>78.265754999999999</v>
      </c>
      <c r="H583" s="13">
        <v>72.480002999999996</v>
      </c>
    </row>
    <row r="584" spans="1:8">
      <c r="A584" s="13">
        <v>59.873333000000002</v>
      </c>
      <c r="B584" s="13">
        <v>71.591003000000001</v>
      </c>
      <c r="C584" s="13">
        <v>425.92001299999998</v>
      </c>
      <c r="D584" s="13">
        <v>231.91000399999999</v>
      </c>
      <c r="E584" s="13">
        <v>19.549999</v>
      </c>
      <c r="F584" s="13">
        <v>53.634932999999997</v>
      </c>
      <c r="G584" s="13">
        <v>79.228279000000001</v>
      </c>
      <c r="H584" s="13">
        <v>71.739998</v>
      </c>
    </row>
    <row r="585" spans="1:8">
      <c r="A585" s="13">
        <v>58.770668000000001</v>
      </c>
      <c r="B585" s="13">
        <v>71.960999000000001</v>
      </c>
      <c r="C585" s="13">
        <v>427.30999800000001</v>
      </c>
      <c r="D585" s="13">
        <v>232.720001</v>
      </c>
      <c r="E585" s="13">
        <v>19.75</v>
      </c>
      <c r="F585" s="13">
        <v>54.935997</v>
      </c>
      <c r="G585" s="13">
        <v>79.595061999999999</v>
      </c>
      <c r="H585" s="13">
        <v>70.830001999999993</v>
      </c>
    </row>
    <row r="586" spans="1:8">
      <c r="A586" s="13">
        <v>58.863998000000002</v>
      </c>
      <c r="B586" s="13">
        <v>71.819000000000003</v>
      </c>
      <c r="C586" s="13">
        <v>421.97000100000002</v>
      </c>
      <c r="D586" s="13">
        <v>230.16000399999999</v>
      </c>
      <c r="E586" s="13">
        <v>19.73</v>
      </c>
      <c r="F586" s="13">
        <v>57.041682999999999</v>
      </c>
      <c r="G586" s="13">
        <v>80.033233999999993</v>
      </c>
      <c r="H586" s="13">
        <v>72.059997999999993</v>
      </c>
    </row>
    <row r="587" spans="1:8">
      <c r="A587" s="13">
        <v>57.625332</v>
      </c>
      <c r="B587" s="13">
        <v>70.609001000000006</v>
      </c>
      <c r="C587" s="13">
        <v>414.32998700000002</v>
      </c>
      <c r="D587" s="13">
        <v>226.28999300000001</v>
      </c>
      <c r="E587" s="13">
        <v>19.260000000000002</v>
      </c>
      <c r="F587" s="13">
        <v>57.050243000000002</v>
      </c>
      <c r="G587" s="13">
        <v>79.343979000000004</v>
      </c>
      <c r="H587" s="13">
        <v>69.300003000000004</v>
      </c>
    </row>
    <row r="588" spans="1:8">
      <c r="A588" s="13">
        <v>59.043998999999999</v>
      </c>
      <c r="B588" s="13">
        <v>71.919501999999994</v>
      </c>
      <c r="C588" s="13">
        <v>419.60000600000001</v>
      </c>
      <c r="D588" s="13">
        <v>230.770004</v>
      </c>
      <c r="E588" s="13">
        <v>20.329999999999998</v>
      </c>
      <c r="F588" s="13">
        <v>58.899135999999999</v>
      </c>
      <c r="G588" s="13">
        <v>81.603759999999994</v>
      </c>
      <c r="H588" s="13">
        <v>71.599997999999999</v>
      </c>
    </row>
    <row r="589" spans="1:8">
      <c r="A589" s="13">
        <v>63.327998999999998</v>
      </c>
      <c r="B589" s="13">
        <v>72.330498000000006</v>
      </c>
      <c r="C589" s="13">
        <v>419.48998999999998</v>
      </c>
      <c r="D589" s="13">
        <v>231.39999399999999</v>
      </c>
      <c r="E589" s="13">
        <v>20.65</v>
      </c>
      <c r="F589" s="13">
        <v>60.902096</v>
      </c>
      <c r="G589" s="13">
        <v>82.086250000000007</v>
      </c>
      <c r="H589" s="13">
        <v>68.510002</v>
      </c>
    </row>
    <row r="590" spans="1:8">
      <c r="A590" s="13">
        <v>62.711334000000001</v>
      </c>
      <c r="B590" s="13">
        <v>72.807998999999995</v>
      </c>
      <c r="C590" s="13">
        <v>434.04998799999998</v>
      </c>
      <c r="D590" s="13">
        <v>238.66999799999999</v>
      </c>
      <c r="E590" s="13">
        <v>21.09</v>
      </c>
      <c r="F590" s="13">
        <v>60.748019999999997</v>
      </c>
      <c r="G590" s="13">
        <v>84.678368000000006</v>
      </c>
      <c r="H590" s="13">
        <v>72.129997000000003</v>
      </c>
    </row>
    <row r="591" spans="1:8">
      <c r="A591" s="13">
        <v>68.336669999999998</v>
      </c>
      <c r="B591" s="13">
        <v>73.292502999999996</v>
      </c>
      <c r="C591" s="13">
        <v>434.48001099999999</v>
      </c>
      <c r="D591" s="13">
        <v>236.729996</v>
      </c>
      <c r="E591" s="13">
        <v>21.200001</v>
      </c>
      <c r="F591" s="13">
        <v>58.556747000000001</v>
      </c>
      <c r="G591" s="13">
        <v>86.856933999999995</v>
      </c>
      <c r="H591" s="13">
        <v>70.160004000000001</v>
      </c>
    </row>
    <row r="592" spans="1:8">
      <c r="A592" s="13">
        <v>64.856003000000001</v>
      </c>
      <c r="B592" s="13">
        <v>70.192001000000005</v>
      </c>
      <c r="C592" s="13">
        <v>425.55999800000001</v>
      </c>
      <c r="D592" s="13">
        <v>224.429993</v>
      </c>
      <c r="E592" s="13">
        <v>19.709999</v>
      </c>
      <c r="F592" s="13">
        <v>55.509498999999998</v>
      </c>
      <c r="G592" s="13">
        <v>82.686897000000002</v>
      </c>
      <c r="H592" s="13">
        <v>67.480002999999996</v>
      </c>
    </row>
    <row r="593" spans="1:8">
      <c r="A593" s="13">
        <v>62.352001000000001</v>
      </c>
      <c r="B593" s="13">
        <v>70.658996999999999</v>
      </c>
      <c r="C593" s="13">
        <v>418.07000699999998</v>
      </c>
      <c r="D593" s="13">
        <v>228.58000200000001</v>
      </c>
      <c r="E593" s="13">
        <v>20.18</v>
      </c>
      <c r="F593" s="13">
        <v>59.155921999999997</v>
      </c>
      <c r="G593" s="13">
        <v>83.400763999999995</v>
      </c>
      <c r="H593" s="13">
        <v>66.209998999999996</v>
      </c>
    </row>
    <row r="594" spans="1:8">
      <c r="A594" s="13">
        <v>66.059997999999993</v>
      </c>
      <c r="B594" s="13">
        <v>70.992500000000007</v>
      </c>
      <c r="C594" s="13">
        <v>425.5</v>
      </c>
      <c r="D594" s="13">
        <v>232.5</v>
      </c>
      <c r="E594" s="13">
        <v>20.75</v>
      </c>
      <c r="F594" s="13">
        <v>61.48415</v>
      </c>
      <c r="G594" s="13">
        <v>84.432204999999996</v>
      </c>
      <c r="H594" s="13">
        <v>67.260002</v>
      </c>
    </row>
    <row r="595" spans="1:8">
      <c r="A595" s="13">
        <v>65.475334000000004</v>
      </c>
      <c r="B595" s="13">
        <v>72.136002000000005</v>
      </c>
      <c r="C595" s="13">
        <v>436.13000499999998</v>
      </c>
      <c r="D595" s="13">
        <v>235.64999399999999</v>
      </c>
      <c r="E595" s="13">
        <v>20.9</v>
      </c>
      <c r="F595" s="13">
        <v>63.649749999999997</v>
      </c>
      <c r="G595" s="13">
        <v>86.669846000000007</v>
      </c>
      <c r="H595" s="13">
        <v>65.849997999999999</v>
      </c>
    </row>
    <row r="596" spans="1:8">
      <c r="A596" s="13">
        <v>66.119331000000003</v>
      </c>
      <c r="B596" s="13">
        <v>72.555999999999997</v>
      </c>
      <c r="C596" s="13">
        <v>447.76998900000001</v>
      </c>
      <c r="D596" s="13">
        <v>235.529999</v>
      </c>
      <c r="E596" s="13">
        <v>21.82</v>
      </c>
      <c r="F596" s="13">
        <v>62.673954000000002</v>
      </c>
      <c r="G596" s="13">
        <v>86.549239999999998</v>
      </c>
      <c r="H596" s="13">
        <v>65.739998</v>
      </c>
    </row>
    <row r="597" spans="1:8">
      <c r="A597" s="13">
        <v>66.930663999999993</v>
      </c>
      <c r="B597" s="13">
        <v>71.797996999999995</v>
      </c>
      <c r="C597" s="13">
        <v>449.86999500000002</v>
      </c>
      <c r="D597" s="13">
        <v>235.94000199999999</v>
      </c>
      <c r="E597" s="13">
        <v>21.99</v>
      </c>
      <c r="F597" s="13">
        <v>60.867854999999999</v>
      </c>
      <c r="G597" s="13">
        <v>86.583679000000004</v>
      </c>
      <c r="H597" s="13">
        <v>64.790001000000004</v>
      </c>
    </row>
    <row r="598" spans="1:8">
      <c r="A598" s="13">
        <v>66.726669000000001</v>
      </c>
      <c r="B598" s="13">
        <v>71.585999000000001</v>
      </c>
      <c r="C598" s="13">
        <v>453.72000100000002</v>
      </c>
      <c r="D598" s="13">
        <v>238.78999300000001</v>
      </c>
      <c r="E598" s="13">
        <v>22.66</v>
      </c>
      <c r="F598" s="13">
        <v>59.027523000000002</v>
      </c>
      <c r="G598" s="13">
        <v>86.088898</v>
      </c>
      <c r="H598" s="13">
        <v>62.540000999999997</v>
      </c>
    </row>
    <row r="599" spans="1:8">
      <c r="A599" s="13">
        <v>66.288002000000006</v>
      </c>
      <c r="B599" s="13">
        <v>72.593001999999998</v>
      </c>
      <c r="C599" s="13">
        <v>468.040009</v>
      </c>
      <c r="D599" s="13">
        <v>239.220001</v>
      </c>
      <c r="E599" s="13">
        <v>23.200001</v>
      </c>
      <c r="F599" s="13">
        <v>58.822094</v>
      </c>
      <c r="G599" s="13">
        <v>88.341316000000006</v>
      </c>
      <c r="H599" s="13">
        <v>60.68</v>
      </c>
    </row>
    <row r="600" spans="1:8">
      <c r="A600" s="13">
        <v>66.785331999999997</v>
      </c>
      <c r="B600" s="13">
        <v>73.220496999999995</v>
      </c>
      <c r="C600" s="13">
        <v>466.26001000000002</v>
      </c>
      <c r="D600" s="13">
        <v>242.240005</v>
      </c>
      <c r="E600" s="13">
        <v>23.67</v>
      </c>
      <c r="F600" s="13">
        <v>58.813538000000001</v>
      </c>
      <c r="G600" s="13">
        <v>90.226944000000003</v>
      </c>
      <c r="H600" s="13">
        <v>59.48</v>
      </c>
    </row>
    <row r="601" spans="1:8">
      <c r="A601" s="13">
        <v>64.056663999999998</v>
      </c>
      <c r="B601" s="13">
        <v>71.598502999999994</v>
      </c>
      <c r="C601" s="13">
        <v>457.85000600000001</v>
      </c>
      <c r="D601" s="13">
        <v>234.020004</v>
      </c>
      <c r="E601" s="13">
        <v>23.629999000000002</v>
      </c>
      <c r="F601" s="13">
        <v>57.401195999999999</v>
      </c>
      <c r="G601" s="13">
        <v>88.634238999999994</v>
      </c>
      <c r="H601" s="13">
        <v>56.959999000000003</v>
      </c>
    </row>
    <row r="602" spans="1:8">
      <c r="A602" s="13">
        <v>65.732001999999994</v>
      </c>
      <c r="B602" s="13">
        <v>72.066497999999996</v>
      </c>
      <c r="C602" s="13">
        <v>465.91000400000001</v>
      </c>
      <c r="D602" s="13">
        <v>235.679993</v>
      </c>
      <c r="E602" s="13">
        <v>24.48</v>
      </c>
      <c r="F602" s="13">
        <v>58.864891</v>
      </c>
      <c r="G602" s="13">
        <v>89.810920999999993</v>
      </c>
      <c r="H602" s="13">
        <v>57.700001</v>
      </c>
    </row>
    <row r="603" spans="1:8">
      <c r="A603" s="13">
        <v>63.982666000000002</v>
      </c>
      <c r="B603" s="13">
        <v>67.995002999999997</v>
      </c>
      <c r="C603" s="13">
        <v>443.39999399999999</v>
      </c>
      <c r="D603" s="13">
        <v>216.08000200000001</v>
      </c>
      <c r="E603" s="13">
        <v>23.07</v>
      </c>
      <c r="F603" s="13">
        <v>56.802021000000003</v>
      </c>
      <c r="G603" s="13">
        <v>87.051406999999998</v>
      </c>
      <c r="H603" s="13">
        <v>58.52</v>
      </c>
    </row>
    <row r="604" spans="1:8">
      <c r="A604" s="13">
        <v>67.290001000000004</v>
      </c>
      <c r="B604" s="13">
        <v>69.748497</v>
      </c>
      <c r="C604" s="13">
        <v>447.23998999999998</v>
      </c>
      <c r="D604" s="13">
        <v>220.63999899999999</v>
      </c>
      <c r="E604" s="13">
        <v>23.09</v>
      </c>
      <c r="F604" s="13">
        <v>58.151668999999998</v>
      </c>
      <c r="G604" s="13">
        <v>89.057654999999997</v>
      </c>
      <c r="H604" s="13">
        <v>60.290000999999997</v>
      </c>
    </row>
    <row r="605" spans="1:8">
      <c r="A605" s="13">
        <v>71.987335000000002</v>
      </c>
      <c r="B605" s="13">
        <v>70.680496000000005</v>
      </c>
      <c r="C605" s="13">
        <v>455.040009</v>
      </c>
      <c r="D605" s="13">
        <v>227.070007</v>
      </c>
      <c r="E605" s="13">
        <v>23.49</v>
      </c>
      <c r="F605" s="13">
        <v>58.829974999999997</v>
      </c>
      <c r="G605" s="13">
        <v>89.801079000000001</v>
      </c>
      <c r="H605" s="13">
        <v>61.779998999999997</v>
      </c>
    </row>
    <row r="606" spans="1:8">
      <c r="A606" s="13">
        <v>74.641998000000001</v>
      </c>
      <c r="B606" s="13">
        <v>71.902000000000001</v>
      </c>
      <c r="C606" s="13">
        <v>485.64001500000001</v>
      </c>
      <c r="D606" s="13">
        <v>237.550003</v>
      </c>
      <c r="E606" s="13">
        <v>23.719999000000001</v>
      </c>
      <c r="F606" s="13">
        <v>59.838734000000002</v>
      </c>
      <c r="G606" s="13">
        <v>89.631202999999999</v>
      </c>
      <c r="H606" s="13">
        <v>60.209999000000003</v>
      </c>
    </row>
    <row r="607" spans="1:8">
      <c r="A607" s="13">
        <v>80.577331999999998</v>
      </c>
      <c r="B607" s="13">
        <v>73.235000999999997</v>
      </c>
      <c r="C607" s="13">
        <v>476.89001500000001</v>
      </c>
      <c r="D607" s="13">
        <v>233.41999799999999</v>
      </c>
      <c r="E607" s="13">
        <v>23.219999000000001</v>
      </c>
      <c r="F607" s="13">
        <v>59.125641000000002</v>
      </c>
      <c r="G607" s="13">
        <v>89.631202999999999</v>
      </c>
      <c r="H607" s="13">
        <v>60.650002000000001</v>
      </c>
    </row>
    <row r="608" spans="1:8">
      <c r="A608" s="13">
        <v>91.438666999999995</v>
      </c>
      <c r="B608" s="13">
        <v>74.785004000000001</v>
      </c>
      <c r="C608" s="13">
        <v>493.80999800000001</v>
      </c>
      <c r="D608" s="13">
        <v>240.279999</v>
      </c>
      <c r="E608" s="13">
        <v>23.42</v>
      </c>
      <c r="F608" s="13">
        <v>58.725619999999999</v>
      </c>
      <c r="G608" s="13">
        <v>92.028862000000004</v>
      </c>
      <c r="H608" s="13">
        <v>62.009998000000003</v>
      </c>
    </row>
    <row r="609" spans="1:8">
      <c r="A609" s="13">
        <v>92.657332999999994</v>
      </c>
      <c r="B609" s="13">
        <v>74.259003000000007</v>
      </c>
      <c r="C609" s="13">
        <v>493.16000400000001</v>
      </c>
      <c r="D609" s="13">
        <v>240.86000100000001</v>
      </c>
      <c r="E609" s="13">
        <v>24.809999000000001</v>
      </c>
      <c r="F609" s="13">
        <v>57.334225000000004</v>
      </c>
      <c r="G609" s="13">
        <v>91.743308999999996</v>
      </c>
      <c r="H609" s="13">
        <v>62.619999</v>
      </c>
    </row>
    <row r="610" spans="1:8">
      <c r="A610" s="13">
        <v>91.058670000000006</v>
      </c>
      <c r="B610" s="13">
        <v>74.800003000000004</v>
      </c>
      <c r="C610" s="13">
        <v>502.77999899999998</v>
      </c>
      <c r="D610" s="13">
        <v>243.58000200000001</v>
      </c>
      <c r="E610" s="13">
        <v>26.41</v>
      </c>
      <c r="F610" s="13">
        <v>57.847298000000002</v>
      </c>
      <c r="G610" s="13">
        <v>93.880020000000002</v>
      </c>
      <c r="H610" s="13">
        <v>62.73</v>
      </c>
    </row>
    <row r="611" spans="1:8">
      <c r="A611" s="13">
        <v>92.952003000000005</v>
      </c>
      <c r="B611" s="13">
        <v>75.549499999999995</v>
      </c>
      <c r="C611" s="13">
        <v>507.76001000000002</v>
      </c>
      <c r="D611" s="13">
        <v>244.5</v>
      </c>
      <c r="E611" s="13">
        <v>25.940000999999999</v>
      </c>
      <c r="F611" s="13">
        <v>57.464668000000003</v>
      </c>
      <c r="G611" s="13">
        <v>94.283752000000007</v>
      </c>
      <c r="H611" s="13">
        <v>64.099997999999999</v>
      </c>
    </row>
    <row r="612" spans="1:8">
      <c r="A612" s="13">
        <v>102.976669</v>
      </c>
      <c r="B612" s="13">
        <v>77.086997999999994</v>
      </c>
      <c r="C612" s="13">
        <v>548.72997999999995</v>
      </c>
      <c r="D612" s="13">
        <v>245.070007</v>
      </c>
      <c r="E612" s="13">
        <v>25.530000999999999</v>
      </c>
      <c r="F612" s="13">
        <v>57.664684000000001</v>
      </c>
      <c r="G612" s="13">
        <v>94.448661999999999</v>
      </c>
      <c r="H612" s="13">
        <v>64.389999000000003</v>
      </c>
    </row>
    <row r="613" spans="1:8">
      <c r="A613" s="13">
        <v>99.804001</v>
      </c>
      <c r="B613" s="13">
        <v>75.567001000000005</v>
      </c>
      <c r="C613" s="13">
        <v>525.5</v>
      </c>
      <c r="D613" s="13">
        <v>239</v>
      </c>
      <c r="E613" s="13">
        <v>24.27</v>
      </c>
      <c r="F613" s="13">
        <v>57.760337999999997</v>
      </c>
      <c r="G613" s="13">
        <v>94.012955000000005</v>
      </c>
      <c r="H613" s="13">
        <v>63.740001999999997</v>
      </c>
    </row>
    <row r="614" spans="1:8">
      <c r="A614" s="13">
        <v>101.120003</v>
      </c>
      <c r="B614" s="13">
        <v>76.028998999999999</v>
      </c>
      <c r="C614" s="13">
        <v>524.88000499999998</v>
      </c>
      <c r="D614" s="13">
        <v>239.729996</v>
      </c>
      <c r="E614" s="13">
        <v>23.74</v>
      </c>
      <c r="F614" s="13">
        <v>58.134273999999998</v>
      </c>
      <c r="G614" s="13">
        <v>95.568725999999998</v>
      </c>
      <c r="H614" s="13">
        <v>65.089995999999999</v>
      </c>
    </row>
    <row r="615" spans="1:8">
      <c r="A615" s="13">
        <v>103.067329</v>
      </c>
      <c r="B615" s="13">
        <v>75.681999000000005</v>
      </c>
      <c r="C615" s="13">
        <v>523.26000999999997</v>
      </c>
      <c r="D615" s="13">
        <v>240.279999</v>
      </c>
      <c r="E615" s="13">
        <v>24.540001</v>
      </c>
      <c r="F615" s="13">
        <v>59.343043999999999</v>
      </c>
      <c r="G615" s="13">
        <v>96.225975000000005</v>
      </c>
      <c r="H615" s="13">
        <v>65.650002000000001</v>
      </c>
    </row>
    <row r="616" spans="1:8">
      <c r="A616" s="13">
        <v>100.042664</v>
      </c>
      <c r="B616" s="13">
        <v>75.900002000000001</v>
      </c>
      <c r="C616" s="13">
        <v>527.39001499999995</v>
      </c>
      <c r="D616" s="13">
        <v>240.929993</v>
      </c>
      <c r="E616" s="13">
        <v>23.9</v>
      </c>
      <c r="F616" s="13">
        <v>58.238627999999999</v>
      </c>
      <c r="G616" s="13">
        <v>95.041923999999995</v>
      </c>
      <c r="H616" s="13">
        <v>65.5</v>
      </c>
    </row>
    <row r="617" spans="1:8">
      <c r="A617" s="13">
        <v>100.056</v>
      </c>
      <c r="B617" s="13">
        <v>75.777495999999999</v>
      </c>
      <c r="C617" s="13">
        <v>492.98998999999998</v>
      </c>
      <c r="D617" s="13">
        <v>242.029999</v>
      </c>
      <c r="E617" s="13">
        <v>24.540001</v>
      </c>
      <c r="F617" s="13">
        <v>59.299568000000001</v>
      </c>
      <c r="G617" s="13">
        <v>94.849922000000007</v>
      </c>
      <c r="H617" s="13">
        <v>66.75</v>
      </c>
    </row>
    <row r="618" spans="1:8">
      <c r="A618" s="13">
        <v>109.533333</v>
      </c>
      <c r="B618" s="13">
        <v>78.286002999999994</v>
      </c>
      <c r="C618" s="13">
        <v>502.41000400000001</v>
      </c>
      <c r="D618" s="13">
        <v>245.41999799999999</v>
      </c>
      <c r="E618" s="13">
        <v>25.27</v>
      </c>
      <c r="F618" s="13">
        <v>58.116881999999997</v>
      </c>
      <c r="G618" s="13">
        <v>96.848777999999996</v>
      </c>
      <c r="H618" s="13">
        <v>66.480002999999996</v>
      </c>
    </row>
    <row r="619" spans="1:8">
      <c r="A619" s="13">
        <v>104.55733499999999</v>
      </c>
      <c r="B619" s="13">
        <v>77.920997999999997</v>
      </c>
      <c r="C619" s="13">
        <v>490.10000600000001</v>
      </c>
      <c r="D619" s="13">
        <v>241.75</v>
      </c>
      <c r="E619" s="13">
        <v>24.74</v>
      </c>
      <c r="F619" s="13">
        <v>58.195144999999997</v>
      </c>
      <c r="G619" s="13">
        <v>95.512107999999998</v>
      </c>
      <c r="H619" s="13">
        <v>64.720000999999996</v>
      </c>
    </row>
    <row r="620" spans="1:8">
      <c r="A620" s="13">
        <v>106.155334</v>
      </c>
      <c r="B620" s="13">
        <v>78.424499999999995</v>
      </c>
      <c r="C620" s="13">
        <v>489.82000699999998</v>
      </c>
      <c r="D620" s="13">
        <v>239.86999499999999</v>
      </c>
      <c r="E620" s="13">
        <v>23.200001</v>
      </c>
      <c r="F620" s="13">
        <v>59.343043999999999</v>
      </c>
      <c r="G620" s="13">
        <v>95.780434</v>
      </c>
      <c r="H620" s="13">
        <v>65.010002</v>
      </c>
    </row>
    <row r="621" spans="1:8">
      <c r="A621" s="13">
        <v>100.87133</v>
      </c>
      <c r="B621" s="13">
        <v>75.783996999999999</v>
      </c>
      <c r="C621" s="13">
        <v>477.57998700000002</v>
      </c>
      <c r="D621" s="13">
        <v>232.60000600000001</v>
      </c>
      <c r="E621" s="13">
        <v>21.969999000000001</v>
      </c>
      <c r="F621" s="13">
        <v>58.525596999999998</v>
      </c>
      <c r="G621" s="13">
        <v>91.420822000000001</v>
      </c>
      <c r="H621" s="13">
        <v>65.080001999999993</v>
      </c>
    </row>
    <row r="622" spans="1:8">
      <c r="A622" s="13">
        <v>94.466667000000001</v>
      </c>
      <c r="B622" s="13">
        <v>75.593497999999997</v>
      </c>
      <c r="C622" s="13">
        <v>480.45001200000002</v>
      </c>
      <c r="D622" s="13">
        <v>230.71000699999999</v>
      </c>
      <c r="E622" s="13">
        <v>22.15</v>
      </c>
      <c r="F622" s="13">
        <v>57.742939</v>
      </c>
      <c r="G622" s="13">
        <v>91.194366000000002</v>
      </c>
      <c r="H622" s="13">
        <v>64.800003000000004</v>
      </c>
    </row>
    <row r="623" spans="1:8">
      <c r="A623" s="13">
        <v>102.639999</v>
      </c>
      <c r="B623" s="13">
        <v>76.510002</v>
      </c>
      <c r="C623" s="13">
        <v>495.64999399999999</v>
      </c>
      <c r="D623" s="13">
        <v>233.5</v>
      </c>
      <c r="E623" s="13">
        <v>22.84</v>
      </c>
      <c r="F623" s="13">
        <v>58.690834000000002</v>
      </c>
      <c r="G623" s="13">
        <v>93.355689999999996</v>
      </c>
      <c r="H623" s="13">
        <v>66.319999999999993</v>
      </c>
    </row>
    <row r="624" spans="1:8">
      <c r="A624" s="13">
        <v>98.432670999999999</v>
      </c>
      <c r="B624" s="13">
        <v>75.016998000000001</v>
      </c>
      <c r="C624" s="13">
        <v>488.51001000000002</v>
      </c>
      <c r="D624" s="13">
        <v>230.11999499999999</v>
      </c>
      <c r="E624" s="13">
        <v>22.59</v>
      </c>
      <c r="F624" s="13">
        <v>60.325718000000002</v>
      </c>
      <c r="G624" s="13">
        <v>91.822090000000003</v>
      </c>
      <c r="H624" s="13">
        <v>64.059997999999993</v>
      </c>
    </row>
    <row r="625" spans="1:8">
      <c r="A625" s="13">
        <v>99.940665999999993</v>
      </c>
      <c r="B625" s="13">
        <v>76.100998000000004</v>
      </c>
      <c r="C625" s="13">
        <v>484.48001099999999</v>
      </c>
      <c r="D625" s="13">
        <v>233.28999300000001</v>
      </c>
      <c r="E625" s="13">
        <v>22.9</v>
      </c>
      <c r="F625" s="13">
        <v>61.569290000000002</v>
      </c>
      <c r="G625" s="13">
        <v>93.582176000000004</v>
      </c>
      <c r="H625" s="13">
        <v>65.599997999999999</v>
      </c>
    </row>
    <row r="626" spans="1:8">
      <c r="A626" s="13">
        <v>99.165999999999997</v>
      </c>
      <c r="B626" s="13">
        <v>76.572502</v>
      </c>
      <c r="C626" s="13">
        <v>485.79998799999998</v>
      </c>
      <c r="D626" s="13">
        <v>234.5</v>
      </c>
      <c r="E626" s="13">
        <v>22.41</v>
      </c>
      <c r="F626" s="13">
        <v>61.334491999999997</v>
      </c>
      <c r="G626" s="13">
        <v>94.714539000000002</v>
      </c>
      <c r="H626" s="13">
        <v>67.169998000000007</v>
      </c>
    </row>
    <row r="627" spans="1:8">
      <c r="A627" s="13">
        <v>95.384003000000007</v>
      </c>
      <c r="B627" s="13">
        <v>74.148003000000003</v>
      </c>
      <c r="C627" s="13">
        <v>488.88000499999998</v>
      </c>
      <c r="D627" s="13">
        <v>253.66999799999999</v>
      </c>
      <c r="E627" s="13">
        <v>22.42</v>
      </c>
      <c r="F627" s="13">
        <v>62.064971999999997</v>
      </c>
      <c r="G627" s="13">
        <v>104.63007399999999</v>
      </c>
      <c r="H627" s="13">
        <v>68.529999000000004</v>
      </c>
    </row>
    <row r="628" spans="1:8">
      <c r="A628" s="13">
        <v>99</v>
      </c>
      <c r="B628" s="13">
        <v>73.722504000000001</v>
      </c>
      <c r="C628" s="13">
        <v>498.61999500000002</v>
      </c>
      <c r="D628" s="13">
        <v>251.96000699999999</v>
      </c>
      <c r="E628" s="13">
        <v>21.219999000000001</v>
      </c>
      <c r="F628" s="13">
        <v>61.004032000000002</v>
      </c>
      <c r="G628" s="13">
        <v>107.26649500000001</v>
      </c>
      <c r="H628" s="13">
        <v>74.489998</v>
      </c>
    </row>
    <row r="629" spans="1:8">
      <c r="A629" s="13">
        <v>99.133330999999998</v>
      </c>
      <c r="B629" s="13">
        <v>73.248497</v>
      </c>
      <c r="C629" s="13">
        <v>509.64001500000001</v>
      </c>
      <c r="D629" s="13">
        <v>249.83000200000001</v>
      </c>
      <c r="E629" s="13">
        <v>21.76</v>
      </c>
      <c r="F629" s="13">
        <v>61.891036999999997</v>
      </c>
      <c r="G629" s="13">
        <v>107.982834</v>
      </c>
      <c r="H629" s="13">
        <v>68.430000000000007</v>
      </c>
    </row>
    <row r="630" spans="1:8">
      <c r="A630" s="13">
        <v>99.001334999999997</v>
      </c>
      <c r="B630" s="13">
        <v>73.680496000000005</v>
      </c>
      <c r="C630" s="13">
        <v>502.10998499999999</v>
      </c>
      <c r="D630" s="13">
        <v>249.11999499999999</v>
      </c>
      <c r="E630" s="13">
        <v>21.700001</v>
      </c>
      <c r="F630" s="13">
        <v>61.517105000000001</v>
      </c>
      <c r="G630" s="13">
        <v>108.37423699999999</v>
      </c>
      <c r="H630" s="13">
        <v>66.319999999999993</v>
      </c>
    </row>
    <row r="631" spans="1:8">
      <c r="A631" s="13">
        <v>99.305335999999997</v>
      </c>
      <c r="B631" s="13">
        <v>75.004997000000003</v>
      </c>
      <c r="C631" s="13">
        <v>509.07998700000002</v>
      </c>
      <c r="D631" s="13">
        <v>265.27999899999998</v>
      </c>
      <c r="E631" s="13">
        <v>21.35</v>
      </c>
      <c r="F631" s="13">
        <v>61.560580999999999</v>
      </c>
      <c r="G631" s="13">
        <v>112.155334</v>
      </c>
      <c r="H631" s="13">
        <v>65.050003000000004</v>
      </c>
    </row>
    <row r="632" spans="1:8">
      <c r="A632" s="13">
        <v>96.847335999999999</v>
      </c>
      <c r="B632" s="13">
        <v>74.724502999999999</v>
      </c>
      <c r="C632" s="13">
        <v>494.73001099999999</v>
      </c>
      <c r="D632" s="13">
        <v>268.44000199999999</v>
      </c>
      <c r="E632" s="13">
        <v>21.58</v>
      </c>
      <c r="F632" s="13">
        <v>62.612834999999997</v>
      </c>
      <c r="G632" s="13">
        <v>109.60539199999999</v>
      </c>
      <c r="H632" s="13">
        <v>64.629997000000003</v>
      </c>
    </row>
    <row r="633" spans="1:8">
      <c r="A633" s="13">
        <v>94.571335000000005</v>
      </c>
      <c r="B633" s="13">
        <v>74.805000000000007</v>
      </c>
      <c r="C633" s="13">
        <v>483.38000499999998</v>
      </c>
      <c r="D633" s="13">
        <v>263</v>
      </c>
      <c r="E633" s="13">
        <v>22.02</v>
      </c>
      <c r="F633" s="13">
        <v>63.552016999999999</v>
      </c>
      <c r="G633" s="13">
        <v>111.198486</v>
      </c>
      <c r="H633" s="13">
        <v>63.860000999999997</v>
      </c>
    </row>
    <row r="634" spans="1:8">
      <c r="A634" s="13">
        <v>91.625998999999993</v>
      </c>
      <c r="B634" s="13">
        <v>74.015998999999994</v>
      </c>
      <c r="C634" s="13">
        <v>466.92999300000002</v>
      </c>
      <c r="D634" s="13">
        <v>256.13000499999998</v>
      </c>
      <c r="E634" s="13">
        <v>21.6</v>
      </c>
      <c r="F634" s="13">
        <v>63.334614000000002</v>
      </c>
      <c r="G634" s="13">
        <v>107.891464</v>
      </c>
      <c r="H634" s="13">
        <v>63.5</v>
      </c>
    </row>
    <row r="635" spans="1:8">
      <c r="A635" s="13">
        <v>103.650665</v>
      </c>
      <c r="B635" s="13">
        <v>75.331001000000001</v>
      </c>
      <c r="C635" s="13">
        <v>475.47000100000002</v>
      </c>
      <c r="D635" s="13">
        <v>259.89001500000001</v>
      </c>
      <c r="E635" s="13">
        <v>21.860001</v>
      </c>
      <c r="F635" s="13">
        <v>63.865077999999997</v>
      </c>
      <c r="G635" s="13">
        <v>111.477165</v>
      </c>
      <c r="H635" s="13">
        <v>63.73</v>
      </c>
    </row>
    <row r="636" spans="1:8">
      <c r="A636" s="13">
        <v>108.066666</v>
      </c>
      <c r="B636" s="13">
        <v>75.922500999999997</v>
      </c>
      <c r="C636" s="13">
        <v>481.32998700000002</v>
      </c>
      <c r="D636" s="13">
        <v>261.29998799999998</v>
      </c>
      <c r="E636" s="13">
        <v>21.9</v>
      </c>
      <c r="F636" s="13">
        <v>62.282372000000002</v>
      </c>
      <c r="G636" s="13">
        <v>113.45002700000001</v>
      </c>
      <c r="H636" s="13">
        <v>61.189999</v>
      </c>
    </row>
    <row r="637" spans="1:8">
      <c r="A637" s="13">
        <v>110.04733299999999</v>
      </c>
      <c r="B637" s="13">
        <v>75.386497000000006</v>
      </c>
      <c r="C637" s="13">
        <v>482.67999300000002</v>
      </c>
      <c r="D637" s="13">
        <v>261.23998999999998</v>
      </c>
      <c r="E637" s="13">
        <v>21.690000999999999</v>
      </c>
      <c r="F637" s="13">
        <v>61.612758999999997</v>
      </c>
      <c r="G637" s="13">
        <v>113.348938</v>
      </c>
      <c r="H637" s="13">
        <v>60.400002000000001</v>
      </c>
    </row>
    <row r="638" spans="1:8">
      <c r="A638" s="13">
        <v>122.37599899999999</v>
      </c>
      <c r="B638" s="13">
        <v>75.899001999999996</v>
      </c>
      <c r="C638" s="13">
        <v>482.35000600000001</v>
      </c>
      <c r="D638" s="13">
        <v>261.16000400000001</v>
      </c>
      <c r="E638" s="13">
        <v>21.790001</v>
      </c>
      <c r="F638" s="13">
        <v>62.308464000000001</v>
      </c>
      <c r="G638" s="13">
        <v>113.052971</v>
      </c>
      <c r="H638" s="13">
        <v>60.689999</v>
      </c>
    </row>
    <row r="639" spans="1:8">
      <c r="A639" s="13">
        <v>125.806</v>
      </c>
      <c r="B639" s="13">
        <v>77.930000000000007</v>
      </c>
      <c r="C639" s="13">
        <v>491.86999500000002</v>
      </c>
      <c r="D639" s="13">
        <v>262.33999599999999</v>
      </c>
      <c r="E639" s="13">
        <v>21.77</v>
      </c>
      <c r="F639" s="13">
        <v>62.134529000000001</v>
      </c>
      <c r="G639" s="13">
        <v>113.995041</v>
      </c>
      <c r="H639" s="13">
        <v>59.299999</v>
      </c>
    </row>
    <row r="640" spans="1:8">
      <c r="A640" s="13">
        <v>125.235336</v>
      </c>
      <c r="B640" s="13">
        <v>77.376503</v>
      </c>
      <c r="C640" s="13">
        <v>484.52999899999998</v>
      </c>
      <c r="D640" s="13">
        <v>262.58999599999999</v>
      </c>
      <c r="E640" s="13">
        <v>21.92</v>
      </c>
      <c r="F640" s="13">
        <v>60.334403999999999</v>
      </c>
      <c r="G640" s="13">
        <v>114.138069</v>
      </c>
      <c r="H640" s="13">
        <v>59.400002000000001</v>
      </c>
    </row>
    <row r="641" spans="1:8">
      <c r="A641" s="13">
        <v>133.45533800000001</v>
      </c>
      <c r="B641" s="13">
        <v>79.087502000000001</v>
      </c>
      <c r="C641" s="13">
        <v>497.89999399999999</v>
      </c>
      <c r="D641" s="13">
        <v>269.01001000000002</v>
      </c>
      <c r="E641" s="13">
        <v>21.83</v>
      </c>
      <c r="F641" s="13">
        <v>61.682338999999999</v>
      </c>
      <c r="G641" s="13">
        <v>116.67074599999999</v>
      </c>
      <c r="H641" s="13">
        <v>58.419998</v>
      </c>
    </row>
    <row r="642" spans="1:8">
      <c r="A642" s="13">
        <v>136.66532900000001</v>
      </c>
      <c r="B642" s="13">
        <v>79.021004000000005</v>
      </c>
      <c r="C642" s="13">
        <v>492.30999800000001</v>
      </c>
      <c r="D642" s="13">
        <v>267.01001000000002</v>
      </c>
      <c r="E642" s="13">
        <v>21.6</v>
      </c>
      <c r="F642" s="13">
        <v>61.456234000000002</v>
      </c>
      <c r="G642" s="13">
        <v>122.68306699999999</v>
      </c>
      <c r="H642" s="13">
        <v>59.200001</v>
      </c>
    </row>
    <row r="643" spans="1:8">
      <c r="A643" s="13">
        <v>134.279999</v>
      </c>
      <c r="B643" s="13">
        <v>79.410004000000001</v>
      </c>
      <c r="C643" s="13">
        <v>488.80999800000001</v>
      </c>
      <c r="D643" s="13">
        <v>271.39001500000001</v>
      </c>
      <c r="E643" s="13">
        <v>20.870000999999998</v>
      </c>
      <c r="F643" s="13">
        <v>62.256275000000002</v>
      </c>
      <c r="G643" s="13">
        <v>124.150391</v>
      </c>
      <c r="H643" s="13">
        <v>59.540000999999997</v>
      </c>
    </row>
    <row r="644" spans="1:8">
      <c r="A644" s="13">
        <v>134.88932800000001</v>
      </c>
      <c r="B644" s="13">
        <v>80.411002999999994</v>
      </c>
      <c r="C644" s="13">
        <v>490.57998700000002</v>
      </c>
      <c r="D644" s="13">
        <v>280.82000699999998</v>
      </c>
      <c r="E644" s="13">
        <v>21.120000999999998</v>
      </c>
      <c r="F644" s="13">
        <v>62.047581000000001</v>
      </c>
      <c r="G644" s="13">
        <v>123.131905</v>
      </c>
      <c r="H644" s="13">
        <v>60.450001</v>
      </c>
    </row>
    <row r="645" spans="1:8">
      <c r="A645" s="13">
        <v>143.54466199999999</v>
      </c>
      <c r="B645" s="13">
        <v>82.619003000000006</v>
      </c>
      <c r="C645" s="13">
        <v>547.53002900000001</v>
      </c>
      <c r="D645" s="13">
        <v>303.91000400000001</v>
      </c>
      <c r="E645" s="13">
        <v>21.360001</v>
      </c>
      <c r="F645" s="13">
        <v>61.134475999999999</v>
      </c>
      <c r="G645" s="13">
        <v>124.806381</v>
      </c>
      <c r="H645" s="13">
        <v>60.959999000000003</v>
      </c>
    </row>
    <row r="646" spans="1:8">
      <c r="A646" s="13">
        <v>149.25</v>
      </c>
      <c r="B646" s="13">
        <v>81.716498999999999</v>
      </c>
      <c r="C646" s="13">
        <v>526.27002000000005</v>
      </c>
      <c r="D646" s="13">
        <v>293.22000100000002</v>
      </c>
      <c r="E646" s="13">
        <v>21.74</v>
      </c>
      <c r="F646" s="13">
        <v>61.951908000000003</v>
      </c>
      <c r="G646" s="13">
        <v>123.314384</v>
      </c>
      <c r="H646" s="13">
        <v>60.400002000000001</v>
      </c>
    </row>
    <row r="647" spans="1:8">
      <c r="A647" s="13">
        <v>147.55999800000001</v>
      </c>
      <c r="B647" s="13">
        <v>82.220496999999995</v>
      </c>
      <c r="C647" s="13">
        <v>523.89001499999995</v>
      </c>
      <c r="D647" s="13">
        <v>293.66000400000001</v>
      </c>
      <c r="E647" s="13">
        <v>22.309999000000001</v>
      </c>
      <c r="F647" s="13">
        <v>62.369335</v>
      </c>
      <c r="G647" s="13">
        <v>123.11464700000001</v>
      </c>
      <c r="H647" s="13">
        <v>61.169998</v>
      </c>
    </row>
    <row r="648" spans="1:8">
      <c r="A648" s="13">
        <v>166.106674</v>
      </c>
      <c r="B648" s="13">
        <v>81.709000000000003</v>
      </c>
      <c r="C648" s="13">
        <v>529.55999799999995</v>
      </c>
      <c r="D648" s="13">
        <v>293.20001200000002</v>
      </c>
      <c r="E648" s="13">
        <v>22.59</v>
      </c>
      <c r="F648" s="13">
        <v>60.325718000000002</v>
      </c>
      <c r="G648" s="13">
        <v>127.289726</v>
      </c>
      <c r="H648" s="13">
        <v>60.59</v>
      </c>
    </row>
    <row r="649" spans="1:8">
      <c r="A649" s="13">
        <v>158.35000600000001</v>
      </c>
      <c r="B649" s="13">
        <v>83.035499999999999</v>
      </c>
      <c r="C649" s="13">
        <v>556.54998799999998</v>
      </c>
      <c r="D649" s="13">
        <v>295.44000199999999</v>
      </c>
      <c r="E649" s="13">
        <v>22.41</v>
      </c>
      <c r="F649" s="13">
        <v>60.560516</v>
      </c>
      <c r="G649" s="13">
        <v>132.360016</v>
      </c>
      <c r="H649" s="13">
        <v>61.119999</v>
      </c>
    </row>
    <row r="650" spans="1:8">
      <c r="A650" s="13">
        <v>149.12333699999999</v>
      </c>
      <c r="B650" s="13">
        <v>86.414000999999999</v>
      </c>
      <c r="C650" s="13">
        <v>552.84002699999996</v>
      </c>
      <c r="D650" s="13">
        <v>302.5</v>
      </c>
      <c r="E650" s="13">
        <v>23.530000999999999</v>
      </c>
      <c r="F650" s="13">
        <v>62.012787000000003</v>
      </c>
      <c r="G650" s="13">
        <v>129.617706</v>
      </c>
      <c r="H650" s="13">
        <v>62.889999000000003</v>
      </c>
    </row>
    <row r="651" spans="1:8">
      <c r="A651" s="13">
        <v>135.66667200000001</v>
      </c>
      <c r="B651" s="13">
        <v>82.092003000000005</v>
      </c>
      <c r="C651" s="13">
        <v>525.75</v>
      </c>
      <c r="D651" s="13">
        <v>291.11999500000002</v>
      </c>
      <c r="E651" s="13">
        <v>23.200001</v>
      </c>
      <c r="F651" s="13">
        <v>61.577976</v>
      </c>
      <c r="G651" s="13">
        <v>119.24041</v>
      </c>
      <c r="H651" s="13">
        <v>58.34</v>
      </c>
    </row>
    <row r="652" spans="1:8">
      <c r="A652" s="13">
        <v>139.44000199999999</v>
      </c>
      <c r="B652" s="13">
        <v>79.552002000000002</v>
      </c>
      <c r="C652" s="13">
        <v>516.04998799999998</v>
      </c>
      <c r="D652" s="13">
        <v>282.73001099999999</v>
      </c>
      <c r="E652" s="13">
        <v>22.440000999999999</v>
      </c>
      <c r="F652" s="13">
        <v>60.917079999999999</v>
      </c>
      <c r="G652" s="13">
        <v>119.31931299999999</v>
      </c>
      <c r="H652" s="13">
        <v>58.330002</v>
      </c>
    </row>
    <row r="653" spans="1:8">
      <c r="A653" s="13">
        <v>110.07</v>
      </c>
      <c r="B653" s="13">
        <v>76.619499000000005</v>
      </c>
      <c r="C653" s="13">
        <v>507.01998900000001</v>
      </c>
      <c r="D653" s="13">
        <v>271.16000400000001</v>
      </c>
      <c r="E653" s="13">
        <v>22.690000999999999</v>
      </c>
      <c r="F653" s="13">
        <v>59.890915</v>
      </c>
      <c r="G653" s="13">
        <v>111.289734</v>
      </c>
      <c r="H653" s="13">
        <v>55.869999</v>
      </c>
    </row>
    <row r="654" spans="1:8">
      <c r="A654" s="13">
        <v>122.09332999999999</v>
      </c>
      <c r="B654" s="13">
        <v>77.847999999999999</v>
      </c>
      <c r="C654" s="13">
        <v>500.19000199999999</v>
      </c>
      <c r="D654" s="13">
        <v>273.72000100000002</v>
      </c>
      <c r="E654" s="13">
        <v>23.65</v>
      </c>
      <c r="F654" s="13">
        <v>60.273536999999997</v>
      </c>
      <c r="G654" s="13">
        <v>115.72869900000001</v>
      </c>
      <c r="H654" s="13">
        <v>56.700001</v>
      </c>
    </row>
    <row r="655" spans="1:8">
      <c r="A655" s="13">
        <v>123.779999</v>
      </c>
      <c r="B655" s="13">
        <v>76.600998000000004</v>
      </c>
      <c r="C655" s="13">
        <v>480.67001299999998</v>
      </c>
      <c r="D655" s="13">
        <v>268.08999599999999</v>
      </c>
      <c r="E655" s="13">
        <v>23.309999000000001</v>
      </c>
      <c r="F655" s="13">
        <v>59.482193000000002</v>
      </c>
      <c r="G655" s="13">
        <v>111.950638</v>
      </c>
      <c r="H655" s="13">
        <v>57.369999</v>
      </c>
    </row>
    <row r="656" spans="1:8">
      <c r="A656" s="13">
        <v>124.239998</v>
      </c>
      <c r="B656" s="13">
        <v>76.036002999999994</v>
      </c>
      <c r="C656" s="13">
        <v>482.02999899999998</v>
      </c>
      <c r="D656" s="13">
        <v>266.60998499999999</v>
      </c>
      <c r="E656" s="13">
        <v>24.190000999999999</v>
      </c>
      <c r="F656" s="13">
        <v>59.290874000000002</v>
      </c>
      <c r="G656" s="13">
        <v>110.48086499999999</v>
      </c>
      <c r="H656" s="13">
        <v>58.060001</v>
      </c>
    </row>
    <row r="657" spans="1:8">
      <c r="A657" s="13">
        <v>139.87333699999999</v>
      </c>
      <c r="B657" s="13">
        <v>75.963997000000006</v>
      </c>
      <c r="C657" s="13">
        <v>476.26001000000002</v>
      </c>
      <c r="D657" s="13">
        <v>266.14999399999999</v>
      </c>
      <c r="E657" s="13">
        <v>24.129999000000002</v>
      </c>
      <c r="F657" s="13">
        <v>60.082222000000002</v>
      </c>
      <c r="G657" s="13">
        <v>113.79528000000001</v>
      </c>
      <c r="H657" s="13">
        <v>60.040000999999997</v>
      </c>
    </row>
    <row r="658" spans="1:8">
      <c r="A658" s="13">
        <v>149.91999799999999</v>
      </c>
      <c r="B658" s="13">
        <v>77.071999000000005</v>
      </c>
      <c r="C658" s="13">
        <v>495.98998999999998</v>
      </c>
      <c r="D658" s="13">
        <v>272.42001299999998</v>
      </c>
      <c r="E658" s="13">
        <v>24.469999000000001</v>
      </c>
      <c r="F658" s="13">
        <v>60.299629000000003</v>
      </c>
      <c r="G658" s="13">
        <v>113.97283899999999</v>
      </c>
      <c r="H658" s="13">
        <v>61.32</v>
      </c>
    </row>
    <row r="659" spans="1:8">
      <c r="A659" s="13">
        <v>147.25332599999999</v>
      </c>
      <c r="B659" s="13">
        <v>76.044998000000007</v>
      </c>
      <c r="C659" s="13">
        <v>483.85998499999999</v>
      </c>
      <c r="D659" s="13">
        <v>263.51998900000001</v>
      </c>
      <c r="E659" s="13">
        <v>24.860001</v>
      </c>
      <c r="F659" s="13">
        <v>59.821342000000001</v>
      </c>
      <c r="G659" s="13">
        <v>110.60908499999999</v>
      </c>
      <c r="H659" s="13">
        <v>60.790000999999997</v>
      </c>
    </row>
    <row r="660" spans="1:8">
      <c r="A660" s="13">
        <v>141.143326</v>
      </c>
      <c r="B660" s="13">
        <v>74.776497000000006</v>
      </c>
      <c r="C660" s="13">
        <v>470.20001200000002</v>
      </c>
      <c r="D660" s="13">
        <v>254.820007</v>
      </c>
      <c r="E660" s="13">
        <v>24.299999</v>
      </c>
      <c r="F660" s="13">
        <v>58.864769000000003</v>
      </c>
      <c r="G660" s="13">
        <v>108.843361</v>
      </c>
      <c r="H660" s="13">
        <v>60.950001</v>
      </c>
    </row>
    <row r="661" spans="1:8">
      <c r="A661" s="13">
        <v>147.383331</v>
      </c>
      <c r="B661" s="13">
        <v>72.999495999999994</v>
      </c>
      <c r="C661" s="13">
        <v>469.959991</v>
      </c>
      <c r="D661" s="13">
        <v>252.529999</v>
      </c>
      <c r="E661" s="13">
        <v>23.82</v>
      </c>
      <c r="F661" s="13">
        <v>57.682063999999997</v>
      </c>
      <c r="G661" s="13">
        <v>105.390839</v>
      </c>
      <c r="H661" s="13">
        <v>59.93</v>
      </c>
    </row>
    <row r="662" spans="1:8">
      <c r="A662" s="13">
        <v>149.796661</v>
      </c>
      <c r="B662" s="13">
        <v>71.557998999999995</v>
      </c>
      <c r="C662" s="13">
        <v>487.35000600000001</v>
      </c>
      <c r="D662" s="13">
        <v>248.14999399999999</v>
      </c>
      <c r="E662" s="13">
        <v>23.879999000000002</v>
      </c>
      <c r="F662" s="13">
        <v>54.916671999999998</v>
      </c>
      <c r="G662" s="13">
        <v>108.586899</v>
      </c>
      <c r="H662" s="13">
        <v>60.509998000000003</v>
      </c>
    </row>
    <row r="663" spans="1:8">
      <c r="A663" s="13">
        <v>141.41000399999999</v>
      </c>
      <c r="B663" s="13">
        <v>73.273003000000003</v>
      </c>
      <c r="C663" s="13">
        <v>491.17001299999998</v>
      </c>
      <c r="D663" s="13">
        <v>254.75</v>
      </c>
      <c r="E663" s="13">
        <v>25.469999000000001</v>
      </c>
      <c r="F663" s="13">
        <v>56.864628000000003</v>
      </c>
      <c r="G663" s="13">
        <v>110.29342699999999</v>
      </c>
      <c r="H663" s="13">
        <v>61.060001</v>
      </c>
    </row>
    <row r="664" spans="1:8">
      <c r="A664" s="13">
        <v>126.78666699999999</v>
      </c>
      <c r="B664" s="13">
        <v>70.760497999999998</v>
      </c>
      <c r="C664" s="13">
        <v>470.60998499999999</v>
      </c>
      <c r="D664" s="13">
        <v>249.020004</v>
      </c>
      <c r="E664" s="13">
        <v>25.370000999999998</v>
      </c>
      <c r="F664" s="13">
        <v>55.281917999999997</v>
      </c>
      <c r="G664" s="13">
        <v>105.667053</v>
      </c>
      <c r="H664" s="13">
        <v>59.950001</v>
      </c>
    </row>
    <row r="665" spans="1:8">
      <c r="A665" s="13">
        <v>129.26333600000001</v>
      </c>
      <c r="B665" s="13">
        <v>71.414496999999997</v>
      </c>
      <c r="C665" s="13">
        <v>473.07998700000002</v>
      </c>
      <c r="D665" s="13">
        <v>249.529999</v>
      </c>
      <c r="E665" s="13">
        <v>24.32</v>
      </c>
      <c r="F665" s="13">
        <v>55.386260999999998</v>
      </c>
      <c r="G665" s="13">
        <v>106.752129</v>
      </c>
      <c r="H665" s="13">
        <v>61.509998000000003</v>
      </c>
    </row>
    <row r="666" spans="1:8">
      <c r="A666" s="13">
        <v>135.779999</v>
      </c>
      <c r="B666" s="13">
        <v>72.248001000000002</v>
      </c>
      <c r="C666" s="13">
        <v>482.88000499999998</v>
      </c>
      <c r="D666" s="13">
        <v>254.820007</v>
      </c>
      <c r="E666" s="13">
        <v>24.690000999999999</v>
      </c>
      <c r="F666" s="13">
        <v>56.577652</v>
      </c>
      <c r="G666" s="13">
        <v>110.757065</v>
      </c>
      <c r="H666" s="13">
        <v>63.02</v>
      </c>
    </row>
    <row r="667" spans="1:8">
      <c r="A667" s="13">
        <v>140.39999399999999</v>
      </c>
      <c r="B667" s="13">
        <v>73.225998000000004</v>
      </c>
      <c r="C667" s="13">
        <v>490.64999399999999</v>
      </c>
      <c r="D667" s="13">
        <v>256.82000699999998</v>
      </c>
      <c r="E667" s="13">
        <v>25.74</v>
      </c>
      <c r="F667" s="13">
        <v>57.916862000000002</v>
      </c>
      <c r="G667" s="13">
        <v>113.40070299999999</v>
      </c>
      <c r="H667" s="13">
        <v>64.949996999999996</v>
      </c>
    </row>
    <row r="668" spans="1:8">
      <c r="A668" s="13">
        <v>139.69000199999999</v>
      </c>
      <c r="B668" s="13">
        <v>73.466498999999999</v>
      </c>
      <c r="C668" s="13">
        <v>493.48001099999999</v>
      </c>
      <c r="D668" s="13">
        <v>261.790009</v>
      </c>
      <c r="E668" s="13">
        <v>25.99</v>
      </c>
      <c r="F668" s="13">
        <v>57.540503999999999</v>
      </c>
      <c r="G668" s="13">
        <v>112.542496</v>
      </c>
      <c r="H668" s="13">
        <v>66</v>
      </c>
    </row>
    <row r="669" spans="1:8">
      <c r="A669" s="13">
        <v>143.00332599999999</v>
      </c>
      <c r="B669" s="13">
        <v>73.480002999999996</v>
      </c>
      <c r="C669" s="13">
        <v>500.02999899999998</v>
      </c>
      <c r="D669" s="13">
        <v>261.89999399999999</v>
      </c>
      <c r="E669" s="13">
        <v>26.110001</v>
      </c>
      <c r="F669" s="13">
        <v>57.567008999999999</v>
      </c>
      <c r="G669" s="13">
        <v>114.23917400000001</v>
      </c>
      <c r="H669" s="13">
        <v>67.449996999999996</v>
      </c>
    </row>
    <row r="670" spans="1:8">
      <c r="A670" s="13">
        <v>149.386673</v>
      </c>
      <c r="B670" s="13">
        <v>74.504501000000005</v>
      </c>
      <c r="C670" s="13">
        <v>527.51000999999997</v>
      </c>
      <c r="D670" s="13">
        <v>266.63000499999998</v>
      </c>
      <c r="E670" s="13">
        <v>26.780000999999999</v>
      </c>
      <c r="F670" s="13">
        <v>59.236773999999997</v>
      </c>
      <c r="G670" s="13">
        <v>115.205872</v>
      </c>
      <c r="H670" s="13">
        <v>68.379997000000003</v>
      </c>
    </row>
    <row r="671" spans="1:8">
      <c r="A671" s="13">
        <v>138.363327</v>
      </c>
      <c r="B671" s="13">
        <v>72.920997999999997</v>
      </c>
      <c r="C671" s="13">
        <v>503.05999800000001</v>
      </c>
      <c r="D671" s="13">
        <v>259.94000199999999</v>
      </c>
      <c r="E671" s="13">
        <v>26.639999</v>
      </c>
      <c r="F671" s="13">
        <v>59.60783</v>
      </c>
      <c r="G671" s="13">
        <v>111.487022</v>
      </c>
      <c r="H671" s="13">
        <v>66.860000999999997</v>
      </c>
    </row>
    <row r="672" spans="1:8">
      <c r="A672" s="13">
        <v>141.893326</v>
      </c>
      <c r="B672" s="13">
        <v>74.301002999999994</v>
      </c>
      <c r="C672" s="13">
        <v>520.65002400000003</v>
      </c>
      <c r="D672" s="13">
        <v>264.64999399999999</v>
      </c>
      <c r="E672" s="13">
        <v>27.540001</v>
      </c>
      <c r="F672" s="13">
        <v>59.60783</v>
      </c>
      <c r="G672" s="13">
        <v>114.91980700000001</v>
      </c>
      <c r="H672" s="13">
        <v>69.760002</v>
      </c>
    </row>
    <row r="673" spans="1:8">
      <c r="A673" s="13">
        <v>137.99333200000001</v>
      </c>
      <c r="B673" s="13">
        <v>72.671997000000005</v>
      </c>
      <c r="C673" s="13">
        <v>505.86999500000002</v>
      </c>
      <c r="D673" s="13">
        <v>258.66000400000001</v>
      </c>
      <c r="E673" s="13">
        <v>26.73</v>
      </c>
      <c r="F673" s="13">
        <v>59.758018</v>
      </c>
      <c r="G673" s="13">
        <v>111.625114</v>
      </c>
      <c r="H673" s="13">
        <v>69.879997000000003</v>
      </c>
    </row>
    <row r="674" spans="1:8">
      <c r="A674" s="13">
        <v>141.76666299999999</v>
      </c>
      <c r="B674" s="13">
        <v>73.014503000000005</v>
      </c>
      <c r="C674" s="13">
        <v>534.65997300000004</v>
      </c>
      <c r="D674" s="13">
        <v>258.11999500000002</v>
      </c>
      <c r="E674" s="13">
        <v>26.67</v>
      </c>
      <c r="F674" s="13">
        <v>59.775691999999999</v>
      </c>
      <c r="G674" s="13">
        <v>113.51907300000001</v>
      </c>
      <c r="H674" s="13">
        <v>70.370002999999997</v>
      </c>
    </row>
    <row r="675" spans="1:8">
      <c r="A675" s="13">
        <v>141.97332800000001</v>
      </c>
      <c r="B675" s="13">
        <v>74.296501000000006</v>
      </c>
      <c r="C675" s="13">
        <v>531.78997800000002</v>
      </c>
      <c r="D675" s="13">
        <v>263.76001000000002</v>
      </c>
      <c r="E675" s="13">
        <v>27.049999</v>
      </c>
      <c r="F675" s="13">
        <v>60.853523000000003</v>
      </c>
      <c r="G675" s="13">
        <v>113.41057600000001</v>
      </c>
      <c r="H675" s="13">
        <v>70.360000999999997</v>
      </c>
    </row>
    <row r="676" spans="1:8">
      <c r="A676" s="13">
        <v>144.66667200000001</v>
      </c>
      <c r="B676" s="13">
        <v>75.761002000000005</v>
      </c>
      <c r="C676" s="13">
        <v>539.44000200000005</v>
      </c>
      <c r="D676" s="13">
        <v>264.45001200000002</v>
      </c>
      <c r="E676" s="13">
        <v>27</v>
      </c>
      <c r="F676" s="13">
        <v>60.076065</v>
      </c>
      <c r="G676" s="13">
        <v>115.38344600000001</v>
      </c>
      <c r="H676" s="13">
        <v>71.940002000000007</v>
      </c>
    </row>
    <row r="677" spans="1:8">
      <c r="A677" s="13">
        <v>147.433334</v>
      </c>
      <c r="B677" s="13">
        <v>78.457497000000004</v>
      </c>
      <c r="C677" s="13">
        <v>539.80999799999995</v>
      </c>
      <c r="D677" s="13">
        <v>275.75</v>
      </c>
      <c r="E677" s="13">
        <v>26.959999</v>
      </c>
      <c r="F677" s="13">
        <v>60.252766000000001</v>
      </c>
      <c r="G677" s="13">
        <v>122.71266199999999</v>
      </c>
      <c r="H677" s="13">
        <v>73.080001999999993</v>
      </c>
    </row>
    <row r="678" spans="1:8">
      <c r="A678" s="13">
        <v>148.883331</v>
      </c>
      <c r="B678" s="13">
        <v>78.584000000000003</v>
      </c>
      <c r="C678" s="13">
        <v>554.09002699999996</v>
      </c>
      <c r="D678" s="13">
        <v>276.14001500000001</v>
      </c>
      <c r="E678" s="13">
        <v>27</v>
      </c>
      <c r="F678" s="13">
        <v>59.652003999999998</v>
      </c>
      <c r="G678" s="13">
        <v>119.45742</v>
      </c>
      <c r="H678" s="13">
        <v>72.319999999999993</v>
      </c>
    </row>
    <row r="679" spans="1:8">
      <c r="A679" s="13">
        <v>153.76666299999999</v>
      </c>
      <c r="B679" s="13">
        <v>78.403998999999999</v>
      </c>
      <c r="C679" s="13">
        <v>541.45001200000002</v>
      </c>
      <c r="D679" s="13">
        <v>271.82000699999998</v>
      </c>
      <c r="E679" s="13">
        <v>27.32</v>
      </c>
      <c r="F679" s="13">
        <v>58.918723999999997</v>
      </c>
      <c r="G679" s="13">
        <v>119.546211</v>
      </c>
      <c r="H679" s="13">
        <v>70.129997000000003</v>
      </c>
    </row>
    <row r="680" spans="1:8">
      <c r="A680" s="13">
        <v>149.62666300000001</v>
      </c>
      <c r="B680" s="13">
        <v>77.956496999999999</v>
      </c>
      <c r="C680" s="13">
        <v>541.94000200000005</v>
      </c>
      <c r="D680" s="13">
        <v>266.72000100000002</v>
      </c>
      <c r="E680" s="13">
        <v>28.059999000000001</v>
      </c>
      <c r="F680" s="13">
        <v>59.616672999999999</v>
      </c>
      <c r="G680" s="13">
        <v>119.07270800000001</v>
      </c>
      <c r="H680" s="13">
        <v>69.120002999999997</v>
      </c>
    </row>
    <row r="681" spans="1:8">
      <c r="A681" s="13">
        <v>146.55667099999999</v>
      </c>
      <c r="B681" s="13">
        <v>78.650497000000001</v>
      </c>
      <c r="C681" s="13">
        <v>530.78997800000002</v>
      </c>
      <c r="D681" s="13">
        <v>265.92999300000002</v>
      </c>
      <c r="E681" s="13">
        <v>27.83</v>
      </c>
      <c r="F681" s="13">
        <v>58.803871000000001</v>
      </c>
      <c r="G681" s="13">
        <v>117.405632</v>
      </c>
      <c r="H681" s="13">
        <v>68.449996999999996</v>
      </c>
    </row>
    <row r="682" spans="1:8">
      <c r="A682" s="13">
        <v>143.61000100000001</v>
      </c>
      <c r="B682" s="13">
        <v>76.730498999999995</v>
      </c>
      <c r="C682" s="13">
        <v>530.71997099999999</v>
      </c>
      <c r="D682" s="13">
        <v>261.39999399999999</v>
      </c>
      <c r="E682" s="13">
        <v>28.66</v>
      </c>
      <c r="F682" s="13">
        <v>57.885055999999999</v>
      </c>
      <c r="G682" s="13">
        <v>114.406868</v>
      </c>
      <c r="H682" s="13">
        <v>68.860000999999997</v>
      </c>
    </row>
    <row r="683" spans="1:8">
      <c r="A683" s="13">
        <v>140.64666700000001</v>
      </c>
      <c r="B683" s="13">
        <v>77.796501000000006</v>
      </c>
      <c r="C683" s="13">
        <v>525.419983</v>
      </c>
      <c r="D683" s="13">
        <v>267.55999800000001</v>
      </c>
      <c r="E683" s="13">
        <v>28.450001</v>
      </c>
      <c r="F683" s="13">
        <v>58.521155999999998</v>
      </c>
      <c r="G683" s="13">
        <v>115.91613</v>
      </c>
      <c r="H683" s="13">
        <v>69.160004000000001</v>
      </c>
    </row>
    <row r="684" spans="1:8">
      <c r="A684" s="13">
        <v>140.88000500000001</v>
      </c>
      <c r="B684" s="13">
        <v>79.665497000000002</v>
      </c>
      <c r="C684" s="13">
        <v>489.04998799999998</v>
      </c>
      <c r="D684" s="13">
        <v>278.73001099999999</v>
      </c>
      <c r="E684" s="13">
        <v>36.5</v>
      </c>
      <c r="F684" s="13">
        <v>58.194279000000002</v>
      </c>
      <c r="G684" s="13">
        <v>115.28480500000001</v>
      </c>
      <c r="H684" s="13">
        <v>68.639999000000003</v>
      </c>
    </row>
    <row r="685" spans="1:8">
      <c r="A685" s="13">
        <v>141.929993</v>
      </c>
      <c r="B685" s="13">
        <v>80.766502000000003</v>
      </c>
      <c r="C685" s="13">
        <v>485.23001099999999</v>
      </c>
      <c r="D685" s="13">
        <v>278.11999500000002</v>
      </c>
      <c r="E685" s="13">
        <v>38.970001000000003</v>
      </c>
      <c r="F685" s="13">
        <v>58.459319999999998</v>
      </c>
      <c r="G685" s="13">
        <v>114.179993</v>
      </c>
      <c r="H685" s="13">
        <v>68.559997999999993</v>
      </c>
    </row>
    <row r="686" spans="1:8">
      <c r="A686" s="13">
        <v>140.21000699999999</v>
      </c>
      <c r="B686" s="13">
        <v>82.050003000000004</v>
      </c>
      <c r="C686" s="13">
        <v>488.27999899999998</v>
      </c>
      <c r="D686" s="13">
        <v>284.790009</v>
      </c>
      <c r="E686" s="13">
        <v>43.169998</v>
      </c>
      <c r="F686" s="13">
        <v>59.007072000000001</v>
      </c>
      <c r="G686" s="13">
        <v>113.47962200000001</v>
      </c>
      <c r="H686" s="13">
        <v>67.660004000000001</v>
      </c>
    </row>
    <row r="687" spans="1:8">
      <c r="A687" s="13">
        <v>140.09333799999999</v>
      </c>
      <c r="B687" s="13">
        <v>79.522498999999996</v>
      </c>
      <c r="C687" s="13">
        <v>488.23998999999998</v>
      </c>
      <c r="D687" s="13">
        <v>277.10998499999999</v>
      </c>
      <c r="E687" s="13">
        <v>41.27</v>
      </c>
      <c r="F687" s="13">
        <v>57.301971000000002</v>
      </c>
      <c r="G687" s="13">
        <v>113.489487</v>
      </c>
      <c r="H687" s="13">
        <v>67.559997999999993</v>
      </c>
    </row>
    <row r="688" spans="1:8">
      <c r="A688" s="13">
        <v>141.55999800000001</v>
      </c>
      <c r="B688" s="13">
        <v>80.212997000000001</v>
      </c>
      <c r="C688" s="13">
        <v>488.92999300000002</v>
      </c>
      <c r="D688" s="13">
        <v>283.290009</v>
      </c>
      <c r="E688" s="13">
        <v>41.540000999999997</v>
      </c>
      <c r="F688" s="13">
        <v>55.004944000000002</v>
      </c>
      <c r="G688" s="13">
        <v>115.018463</v>
      </c>
      <c r="H688" s="13">
        <v>68.260002</v>
      </c>
    </row>
    <row r="689" spans="1:8">
      <c r="A689" s="13">
        <v>135.33999600000001</v>
      </c>
      <c r="B689" s="13">
        <v>75.831001000000001</v>
      </c>
      <c r="C689" s="13">
        <v>486.23998999999998</v>
      </c>
      <c r="D689" s="13">
        <v>267.67001299999998</v>
      </c>
      <c r="E689" s="13">
        <v>42.860000999999997</v>
      </c>
      <c r="F689" s="13">
        <v>54.404186000000003</v>
      </c>
      <c r="G689" s="13">
        <v>109.69169599999999</v>
      </c>
      <c r="H689" s="13">
        <v>66.730002999999996</v>
      </c>
    </row>
    <row r="690" spans="1:8">
      <c r="A690" s="13">
        <v>136.94332900000001</v>
      </c>
      <c r="B690" s="13">
        <v>78.361999999999995</v>
      </c>
      <c r="C690" s="13">
        <v>504.209991</v>
      </c>
      <c r="D690" s="13">
        <v>280.82998700000002</v>
      </c>
      <c r="E690" s="13">
        <v>42.220001000000003</v>
      </c>
      <c r="F690" s="13">
        <v>54.872421000000003</v>
      </c>
      <c r="G690" s="13">
        <v>113.755821</v>
      </c>
      <c r="H690" s="13">
        <v>69.620002999999997</v>
      </c>
    </row>
    <row r="691" spans="1:8">
      <c r="A691" s="13">
        <v>129.346664</v>
      </c>
      <c r="B691" s="13">
        <v>81.050499000000002</v>
      </c>
      <c r="C691" s="13">
        <v>475.73998999999998</v>
      </c>
      <c r="D691" s="13">
        <v>263.10998499999999</v>
      </c>
      <c r="E691" s="13">
        <v>39.389999000000003</v>
      </c>
      <c r="F691" s="13">
        <v>55.314152</v>
      </c>
      <c r="G691" s="13">
        <v>107.38344600000001</v>
      </c>
      <c r="H691" s="13">
        <v>68.870002999999997</v>
      </c>
    </row>
    <row r="692" spans="1:8">
      <c r="A692" s="13">
        <v>133.50332599999999</v>
      </c>
      <c r="B692" s="13">
        <v>81.301497999999995</v>
      </c>
      <c r="C692" s="13">
        <v>484.11999500000002</v>
      </c>
      <c r="D692" s="13">
        <v>261.35998499999999</v>
      </c>
      <c r="E692" s="13">
        <v>40.790000999999997</v>
      </c>
      <c r="F692" s="13">
        <v>56.453845999999999</v>
      </c>
      <c r="G692" s="13">
        <v>107.29465500000001</v>
      </c>
      <c r="H692" s="13">
        <v>66.629997000000003</v>
      </c>
    </row>
    <row r="693" spans="1:8">
      <c r="A693" s="13">
        <v>141.300003</v>
      </c>
      <c r="B693" s="13">
        <v>82.510497999999998</v>
      </c>
      <c r="C693" s="13">
        <v>487.22000100000002</v>
      </c>
      <c r="D693" s="13">
        <v>265.29998799999998</v>
      </c>
      <c r="E693" s="13">
        <v>41.169998</v>
      </c>
      <c r="F693" s="13">
        <v>58.229618000000002</v>
      </c>
      <c r="G693" s="13">
        <v>108.942024</v>
      </c>
      <c r="H693" s="13">
        <v>69.25</v>
      </c>
    </row>
    <row r="694" spans="1:8">
      <c r="A694" s="13">
        <v>140.32666</v>
      </c>
      <c r="B694" s="13">
        <v>87.456496999999999</v>
      </c>
      <c r="C694" s="13">
        <v>496.95001200000002</v>
      </c>
      <c r="D694" s="13">
        <v>287.38000499999998</v>
      </c>
      <c r="E694" s="13">
        <v>41.990001999999997</v>
      </c>
      <c r="F694" s="13">
        <v>58.026420999999999</v>
      </c>
      <c r="G694" s="13">
        <v>113.39083100000001</v>
      </c>
      <c r="H694" s="13">
        <v>70.839995999999999</v>
      </c>
    </row>
    <row r="695" spans="1:8">
      <c r="A695" s="13">
        <v>146.029999</v>
      </c>
      <c r="B695" s="13">
        <v>88.168503000000001</v>
      </c>
      <c r="C695" s="13">
        <v>513.76000999999997</v>
      </c>
      <c r="D695" s="13">
        <v>294.67999300000002</v>
      </c>
      <c r="E695" s="13">
        <v>41.549999</v>
      </c>
      <c r="F695" s="13">
        <v>58.176613000000003</v>
      </c>
      <c r="G695" s="13">
        <v>117.415504</v>
      </c>
      <c r="H695" s="13">
        <v>71.919998000000007</v>
      </c>
    </row>
    <row r="696" spans="1:8">
      <c r="A696" s="13">
        <v>143.316666</v>
      </c>
      <c r="B696" s="13">
        <v>88.087502000000001</v>
      </c>
      <c r="C696" s="13">
        <v>514.72997999999995</v>
      </c>
      <c r="D696" s="13">
        <v>293.41000400000001</v>
      </c>
      <c r="E696" s="13">
        <v>45.380001</v>
      </c>
      <c r="F696" s="13">
        <v>57.381481000000001</v>
      </c>
      <c r="G696" s="13">
        <v>117.282104</v>
      </c>
      <c r="H696" s="13">
        <v>73.930000000000007</v>
      </c>
    </row>
    <row r="697" spans="1:8">
      <c r="A697" s="13">
        <v>140.41999799999999</v>
      </c>
      <c r="B697" s="13">
        <v>88.150002000000001</v>
      </c>
      <c r="C697" s="13">
        <v>470.5</v>
      </c>
      <c r="D697" s="13">
        <v>278.76998900000001</v>
      </c>
      <c r="E697" s="13">
        <v>41.099997999999999</v>
      </c>
      <c r="F697" s="13">
        <v>58.945231999999997</v>
      </c>
      <c r="G697" s="13">
        <v>114.94021600000001</v>
      </c>
      <c r="H697" s="13">
        <v>75.839995999999999</v>
      </c>
    </row>
    <row r="698" spans="1:8">
      <c r="A698" s="13">
        <v>136.78666699999999</v>
      </c>
      <c r="B698" s="13">
        <v>87.019501000000005</v>
      </c>
      <c r="C698" s="13">
        <v>480.23998999999998</v>
      </c>
      <c r="D698" s="13">
        <v>272.42999300000002</v>
      </c>
      <c r="E698" s="13">
        <v>38.540000999999997</v>
      </c>
      <c r="F698" s="13">
        <v>60.694499999999998</v>
      </c>
      <c r="G698" s="13">
        <v>114.594368</v>
      </c>
      <c r="H698" s="13">
        <v>74.699996999999996</v>
      </c>
    </row>
    <row r="699" spans="1:8">
      <c r="A699" s="13">
        <v>139.04333500000001</v>
      </c>
      <c r="B699" s="13">
        <v>87.635497999999998</v>
      </c>
      <c r="C699" s="13">
        <v>490.76001000000002</v>
      </c>
      <c r="D699" s="13">
        <v>276.48001099999999</v>
      </c>
      <c r="E699" s="13">
        <v>38.459999000000003</v>
      </c>
      <c r="F699" s="13">
        <v>60.782851999999998</v>
      </c>
      <c r="G699" s="13">
        <v>118.07261699999999</v>
      </c>
      <c r="H699" s="13">
        <v>76.209998999999996</v>
      </c>
    </row>
    <row r="700" spans="1:8">
      <c r="A700" s="13">
        <v>137.25332599999999</v>
      </c>
      <c r="B700" s="13">
        <v>87.491996999999998</v>
      </c>
      <c r="C700" s="13">
        <v>486.76998900000001</v>
      </c>
      <c r="D700" s="13">
        <v>275.07998700000002</v>
      </c>
      <c r="E700" s="13">
        <v>40.299999</v>
      </c>
      <c r="F700" s="13">
        <v>59.784526999999997</v>
      </c>
      <c r="G700" s="13">
        <v>117.795929</v>
      </c>
      <c r="H700" s="13">
        <v>75.949996999999996</v>
      </c>
    </row>
    <row r="701" spans="1:8">
      <c r="A701" s="13">
        <v>136.16667200000001</v>
      </c>
      <c r="B701" s="13">
        <v>88.850998000000004</v>
      </c>
      <c r="C701" s="13">
        <v>482.83999599999999</v>
      </c>
      <c r="D701" s="13">
        <v>276.95001200000002</v>
      </c>
      <c r="E701" s="13">
        <v>40.43</v>
      </c>
      <c r="F701" s="13">
        <v>61.772334999999998</v>
      </c>
      <c r="G701" s="13">
        <v>117.84534499999999</v>
      </c>
      <c r="H701" s="13">
        <v>77.010002</v>
      </c>
    </row>
    <row r="702" spans="1:8">
      <c r="A702" s="13">
        <v>136.029999</v>
      </c>
      <c r="B702" s="13">
        <v>89.069000000000003</v>
      </c>
      <c r="C702" s="13">
        <v>479.10000600000001</v>
      </c>
      <c r="D702" s="13">
        <v>278.959991</v>
      </c>
      <c r="E702" s="13">
        <v>39.080002</v>
      </c>
      <c r="F702" s="13">
        <v>63.389088000000001</v>
      </c>
      <c r="G702" s="13">
        <v>118.87301600000001</v>
      </c>
      <c r="H702" s="13">
        <v>76.970000999999996</v>
      </c>
    </row>
    <row r="703" spans="1:8">
      <c r="A703" s="13">
        <v>147.203339</v>
      </c>
      <c r="B703" s="13">
        <v>88.507499999999993</v>
      </c>
      <c r="C703" s="13">
        <v>480.63000499999998</v>
      </c>
      <c r="D703" s="13">
        <v>275</v>
      </c>
      <c r="E703" s="13">
        <v>39.270000000000003</v>
      </c>
      <c r="F703" s="13">
        <v>62.267077999999998</v>
      </c>
      <c r="G703" s="13">
        <v>117.973793</v>
      </c>
      <c r="H703" s="13">
        <v>75.889999000000003</v>
      </c>
    </row>
    <row r="704" spans="1:8">
      <c r="A704" s="13">
        <v>162.21333300000001</v>
      </c>
      <c r="B704" s="13">
        <v>87.338997000000006</v>
      </c>
      <c r="C704" s="13">
        <v>481.790009</v>
      </c>
      <c r="D704" s="13">
        <v>271.97000100000002</v>
      </c>
      <c r="E704" s="13">
        <v>40.630001</v>
      </c>
      <c r="F704" s="13">
        <v>61.878357000000001</v>
      </c>
      <c r="G704" s="13">
        <v>116.629929</v>
      </c>
      <c r="H704" s="13">
        <v>74.949996999999996</v>
      </c>
    </row>
    <row r="705" spans="1:8">
      <c r="A705" s="13">
        <v>166.42334</v>
      </c>
      <c r="B705" s="13">
        <v>88.195999</v>
      </c>
      <c r="C705" s="13">
        <v>484.67001299999998</v>
      </c>
      <c r="D705" s="13">
        <v>272.94000199999999</v>
      </c>
      <c r="E705" s="13">
        <v>42.290000999999997</v>
      </c>
      <c r="F705" s="13">
        <v>61.869517999999999</v>
      </c>
      <c r="G705" s="13">
        <v>117.232697</v>
      </c>
      <c r="H705" s="13">
        <v>76.269997000000004</v>
      </c>
    </row>
    <row r="706" spans="1:8">
      <c r="A706" s="13">
        <v>163.203339</v>
      </c>
      <c r="B706" s="13">
        <v>87.109497000000005</v>
      </c>
      <c r="C706" s="13">
        <v>488.23998999999998</v>
      </c>
      <c r="D706" s="13">
        <v>269.70001200000002</v>
      </c>
      <c r="E706" s="13">
        <v>44.290000999999997</v>
      </c>
      <c r="F706" s="13">
        <v>61.030223999999997</v>
      </c>
      <c r="G706" s="13">
        <v>115.94811199999999</v>
      </c>
      <c r="H706" s="13">
        <v>77.309997999999993</v>
      </c>
    </row>
    <row r="707" spans="1:8">
      <c r="A707" s="13">
        <v>173.949997</v>
      </c>
      <c r="B707" s="13">
        <v>86.742996000000005</v>
      </c>
      <c r="C707" s="13">
        <v>476.61999500000002</v>
      </c>
      <c r="D707" s="13">
        <v>268.42999300000002</v>
      </c>
      <c r="E707" s="13">
        <v>45.259998000000003</v>
      </c>
      <c r="F707" s="13">
        <v>61.586815000000001</v>
      </c>
      <c r="G707" s="13">
        <v>112.49951900000001</v>
      </c>
      <c r="H707" s="13">
        <v>77.699996999999996</v>
      </c>
    </row>
    <row r="708" spans="1:8">
      <c r="A708" s="13">
        <v>185.12666300000001</v>
      </c>
      <c r="B708" s="13">
        <v>88.444000000000003</v>
      </c>
      <c r="C708" s="13">
        <v>482.88000499999998</v>
      </c>
      <c r="D708" s="13">
        <v>276.92001299999998</v>
      </c>
      <c r="E708" s="13">
        <v>44.290000999999997</v>
      </c>
      <c r="F708" s="13">
        <v>63.238899000000004</v>
      </c>
      <c r="G708" s="13">
        <v>113.80384100000001</v>
      </c>
      <c r="H708" s="13">
        <v>77.709998999999996</v>
      </c>
    </row>
    <row r="709" spans="1:8">
      <c r="A709" s="13">
        <v>191.33332799999999</v>
      </c>
      <c r="B709" s="13">
        <v>88.571503000000007</v>
      </c>
      <c r="C709" s="13">
        <v>485</v>
      </c>
      <c r="D709" s="13">
        <v>275.58999599999999</v>
      </c>
      <c r="E709" s="13">
        <v>45.560001</v>
      </c>
      <c r="F709" s="13">
        <v>62.682307999999999</v>
      </c>
      <c r="G709" s="13">
        <v>114.653656</v>
      </c>
      <c r="H709" s="13">
        <v>76.349997999999999</v>
      </c>
    </row>
    <row r="710" spans="1:8">
      <c r="A710" s="13">
        <v>195.25332599999999</v>
      </c>
      <c r="B710" s="13">
        <v>89.659499999999994</v>
      </c>
      <c r="C710" s="13">
        <v>491.35998499999999</v>
      </c>
      <c r="D710" s="13">
        <v>277.80999800000001</v>
      </c>
      <c r="E710" s="13">
        <v>46.029998999999997</v>
      </c>
      <c r="F710" s="13">
        <v>61.745834000000002</v>
      </c>
      <c r="G710" s="13">
        <v>115.207008</v>
      </c>
      <c r="H710" s="13">
        <v>77.330001999999993</v>
      </c>
    </row>
    <row r="711" spans="1:8">
      <c r="A711" s="13">
        <v>189.199997</v>
      </c>
      <c r="B711" s="13">
        <v>88.037002999999999</v>
      </c>
      <c r="C711" s="13">
        <v>490.70001200000002</v>
      </c>
      <c r="D711" s="13">
        <v>276.97000100000002</v>
      </c>
      <c r="E711" s="13">
        <v>44.419998</v>
      </c>
      <c r="F711" s="13">
        <v>61.145072999999996</v>
      </c>
      <c r="G711" s="13">
        <v>117.63784800000001</v>
      </c>
      <c r="H711" s="13">
        <v>80.099997999999999</v>
      </c>
    </row>
    <row r="712" spans="1:8">
      <c r="A712" s="13">
        <v>194.91999799999999</v>
      </c>
      <c r="B712" s="13">
        <v>89.904999000000004</v>
      </c>
      <c r="C712" s="13">
        <v>504.57998700000002</v>
      </c>
      <c r="D712" s="13">
        <v>286.54998799999998</v>
      </c>
      <c r="E712" s="13">
        <v>44.5</v>
      </c>
      <c r="F712" s="13">
        <v>61.975535999999998</v>
      </c>
      <c r="G712" s="13">
        <v>121.264297</v>
      </c>
      <c r="H712" s="13">
        <v>81.379997000000003</v>
      </c>
    </row>
    <row r="713" spans="1:8">
      <c r="A713" s="13">
        <v>189.606674</v>
      </c>
      <c r="B713" s="13">
        <v>91.397498999999996</v>
      </c>
      <c r="C713" s="13">
        <v>503.38000499999998</v>
      </c>
      <c r="D713" s="13">
        <v>287.51998900000001</v>
      </c>
      <c r="E713" s="13">
        <v>47.490001999999997</v>
      </c>
      <c r="F713" s="13">
        <v>61.189247000000002</v>
      </c>
      <c r="G713" s="13">
        <v>121.62003300000001</v>
      </c>
      <c r="H713" s="13">
        <v>80.75</v>
      </c>
    </row>
    <row r="714" spans="1:8">
      <c r="A714" s="13">
        <v>197.79333500000001</v>
      </c>
      <c r="B714" s="13">
        <v>91.338500999999994</v>
      </c>
      <c r="C714" s="13">
        <v>497.51998900000001</v>
      </c>
      <c r="D714" s="13">
        <v>281.85000600000001</v>
      </c>
      <c r="E714" s="13">
        <v>47.950001</v>
      </c>
      <c r="F714" s="13">
        <v>61.348274000000004</v>
      </c>
      <c r="G714" s="13">
        <v>121.481697</v>
      </c>
      <c r="H714" s="13">
        <v>79.669998000000007</v>
      </c>
    </row>
    <row r="715" spans="1:8">
      <c r="A715" s="13">
        <v>199.679993</v>
      </c>
      <c r="B715" s="13">
        <v>91.399497999999994</v>
      </c>
      <c r="C715" s="13">
        <v>498.30999800000001</v>
      </c>
      <c r="D715" s="13">
        <v>279.70001200000002</v>
      </c>
      <c r="E715" s="13">
        <v>48.099997999999999</v>
      </c>
      <c r="F715" s="13">
        <v>61.984371000000003</v>
      </c>
      <c r="G715" s="13">
        <v>120.799881</v>
      </c>
      <c r="H715" s="13">
        <v>82.75</v>
      </c>
    </row>
    <row r="716" spans="1:8">
      <c r="A716" s="13">
        <v>213.91999799999999</v>
      </c>
      <c r="B716" s="13">
        <v>90.973999000000006</v>
      </c>
      <c r="C716" s="13">
        <v>515.78002900000001</v>
      </c>
      <c r="D716" s="13">
        <v>285.57998700000002</v>
      </c>
      <c r="E716" s="13">
        <v>49.450001</v>
      </c>
      <c r="F716" s="13">
        <v>61.489620000000002</v>
      </c>
      <c r="G716" s="13">
        <v>122.28207399999999</v>
      </c>
      <c r="H716" s="13">
        <v>83.089995999999999</v>
      </c>
    </row>
    <row r="717" spans="1:8">
      <c r="A717" s="13">
        <v>216.62666300000001</v>
      </c>
      <c r="B717" s="13">
        <v>90.927498</v>
      </c>
      <c r="C717" s="13">
        <v>512.65997300000004</v>
      </c>
      <c r="D717" s="13">
        <v>283.39999399999999</v>
      </c>
      <c r="E717" s="13">
        <v>50</v>
      </c>
      <c r="F717" s="13">
        <v>61.648651000000001</v>
      </c>
      <c r="G717" s="13">
        <v>122.904602</v>
      </c>
      <c r="H717" s="13">
        <v>82.970000999999996</v>
      </c>
    </row>
    <row r="718" spans="1:8">
      <c r="A718" s="13">
        <v>201.49333200000001</v>
      </c>
      <c r="B718" s="13">
        <v>89.206496999999999</v>
      </c>
      <c r="C718" s="13">
        <v>493.60000600000001</v>
      </c>
      <c r="D718" s="13">
        <v>277.92001299999998</v>
      </c>
      <c r="E718" s="13">
        <v>49.150002000000001</v>
      </c>
      <c r="F718" s="13">
        <v>61.348274000000004</v>
      </c>
      <c r="G718" s="13">
        <v>120.335442</v>
      </c>
      <c r="H718" s="13">
        <v>80.459998999999996</v>
      </c>
    </row>
    <row r="719" spans="1:8">
      <c r="A719" s="13">
        <v>209.02333100000001</v>
      </c>
      <c r="B719" s="13">
        <v>88.766502000000003</v>
      </c>
      <c r="C719" s="13">
        <v>501.08999599999999</v>
      </c>
      <c r="D719" s="13">
        <v>277.11999500000002</v>
      </c>
      <c r="E719" s="13">
        <v>53.150002000000001</v>
      </c>
      <c r="F719" s="13">
        <v>60.597327999999997</v>
      </c>
      <c r="G719" s="13">
        <v>121.77813</v>
      </c>
      <c r="H719" s="13">
        <v>81.419998000000007</v>
      </c>
    </row>
    <row r="720" spans="1:8">
      <c r="A720" s="13">
        <v>203.33000200000001</v>
      </c>
      <c r="B720" s="13">
        <v>89.088500999999994</v>
      </c>
      <c r="C720" s="13">
        <v>503.22000100000002</v>
      </c>
      <c r="D720" s="13">
        <v>273.54998799999998</v>
      </c>
      <c r="E720" s="13">
        <v>53.330002</v>
      </c>
      <c r="F720" s="13">
        <v>60.782851999999998</v>
      </c>
      <c r="G720" s="13">
        <v>120.957977</v>
      </c>
      <c r="H720" s="13">
        <v>77.989998</v>
      </c>
    </row>
    <row r="721" spans="1:8">
      <c r="A721" s="13">
        <v>213.27667199999999</v>
      </c>
      <c r="B721" s="13">
        <v>88.002998000000005</v>
      </c>
      <c r="C721" s="13">
        <v>522.419983</v>
      </c>
      <c r="D721" s="13">
        <v>274.19000199999999</v>
      </c>
      <c r="E721" s="13">
        <v>51.599997999999999</v>
      </c>
      <c r="F721" s="13">
        <v>61.100898999999998</v>
      </c>
      <c r="G721" s="13">
        <v>120.335442</v>
      </c>
      <c r="H721" s="13">
        <v>78.389999000000003</v>
      </c>
    </row>
    <row r="722" spans="1:8">
      <c r="A722" s="13">
        <v>211.08332799999999</v>
      </c>
      <c r="B722" s="13">
        <v>88.388496000000004</v>
      </c>
      <c r="C722" s="13">
        <v>519.78002900000001</v>
      </c>
      <c r="D722" s="13">
        <v>275.54998799999998</v>
      </c>
      <c r="E722" s="13">
        <v>51.349997999999999</v>
      </c>
      <c r="F722" s="13">
        <v>62.655804000000003</v>
      </c>
      <c r="G722" s="13">
        <v>126.36309799999999</v>
      </c>
      <c r="H722" s="13">
        <v>81.5</v>
      </c>
    </row>
    <row r="723" spans="1:8">
      <c r="A723" s="13">
        <v>207.58999600000001</v>
      </c>
      <c r="B723" s="13">
        <v>88.150002000000001</v>
      </c>
      <c r="C723" s="13">
        <v>524.830017</v>
      </c>
      <c r="D723" s="13">
        <v>275.67001299999998</v>
      </c>
      <c r="E723" s="13">
        <v>51.650002000000001</v>
      </c>
      <c r="F723" s="13">
        <v>62.929679999999998</v>
      </c>
      <c r="G723" s="13">
        <v>126.29392199999999</v>
      </c>
      <c r="H723" s="13">
        <v>80.989998</v>
      </c>
    </row>
    <row r="724" spans="1:8">
      <c r="A724" s="13">
        <v>218.633331</v>
      </c>
      <c r="B724" s="13">
        <v>87.394997000000004</v>
      </c>
      <c r="C724" s="13">
        <v>532.90002400000003</v>
      </c>
      <c r="D724" s="13">
        <v>274.48001099999999</v>
      </c>
      <c r="E724" s="13">
        <v>53.25</v>
      </c>
      <c r="F724" s="13">
        <v>63.168224000000002</v>
      </c>
      <c r="G724" s="13">
        <v>127.173378</v>
      </c>
      <c r="H724" s="13">
        <v>80.650002000000001</v>
      </c>
    </row>
    <row r="725" spans="1:8">
      <c r="A725" s="13">
        <v>231.66667200000001</v>
      </c>
      <c r="B725" s="13">
        <v>86.550499000000002</v>
      </c>
      <c r="C725" s="13">
        <v>534.45001200000002</v>
      </c>
      <c r="D725" s="13">
        <v>276.39999399999999</v>
      </c>
      <c r="E725" s="13">
        <v>52.990001999999997</v>
      </c>
      <c r="F725" s="13">
        <v>61.357104999999997</v>
      </c>
      <c r="G725" s="13">
        <v>125.15757000000001</v>
      </c>
      <c r="H725" s="13">
        <v>80.430000000000007</v>
      </c>
    </row>
    <row r="726" spans="1:8">
      <c r="A726" s="13">
        <v>216.61999499999999</v>
      </c>
      <c r="B726" s="13">
        <v>86.968497999999997</v>
      </c>
      <c r="C726" s="13">
        <v>528.90997300000004</v>
      </c>
      <c r="D726" s="13">
        <v>272.790009</v>
      </c>
      <c r="E726" s="13">
        <v>52.360000999999997</v>
      </c>
      <c r="F726" s="13">
        <v>61.374775</v>
      </c>
      <c r="G726" s="13">
        <v>126.708939</v>
      </c>
      <c r="H726" s="13">
        <v>80.069999999999993</v>
      </c>
    </row>
    <row r="727" spans="1:8">
      <c r="A727" s="13">
        <v>213.44667100000001</v>
      </c>
      <c r="B727" s="13">
        <v>86.175003000000004</v>
      </c>
      <c r="C727" s="13">
        <v>527.330017</v>
      </c>
      <c r="D727" s="13">
        <v>267.08999599999999</v>
      </c>
      <c r="E727" s="13">
        <v>52.09</v>
      </c>
      <c r="F727" s="13">
        <v>62.108058999999997</v>
      </c>
      <c r="G727" s="13">
        <v>130.315674</v>
      </c>
      <c r="H727" s="13">
        <v>80.5</v>
      </c>
    </row>
    <row r="728" spans="1:8">
      <c r="A728" s="13">
        <v>215.32666</v>
      </c>
      <c r="B728" s="13">
        <v>86.619003000000006</v>
      </c>
      <c r="C728" s="13">
        <v>514.47997999999995</v>
      </c>
      <c r="D728" s="13">
        <v>268.10998499999999</v>
      </c>
      <c r="E728" s="13">
        <v>51.740001999999997</v>
      </c>
      <c r="F728" s="13">
        <v>61.754665000000003</v>
      </c>
      <c r="G728" s="13">
        <v>129.40656999999999</v>
      </c>
      <c r="H728" s="13">
        <v>81.440002000000007</v>
      </c>
    </row>
    <row r="729" spans="1:8">
      <c r="A729" s="13">
        <v>220.58999600000001</v>
      </c>
      <c r="B729" s="13">
        <v>86.942497000000003</v>
      </c>
      <c r="C729" s="13">
        <v>513.96997099999999</v>
      </c>
      <c r="D729" s="13">
        <v>267.39999399999999</v>
      </c>
      <c r="E729" s="13">
        <v>50.150002000000001</v>
      </c>
      <c r="F729" s="13">
        <v>62.196399999999997</v>
      </c>
      <c r="G729" s="13">
        <v>130.40458699999999</v>
      </c>
      <c r="H729" s="13">
        <v>80.959998999999996</v>
      </c>
    </row>
    <row r="730" spans="1:8">
      <c r="A730" s="13">
        <v>221.229996</v>
      </c>
      <c r="B730" s="13">
        <v>88.804496999999998</v>
      </c>
      <c r="C730" s="13">
        <v>519.11999500000002</v>
      </c>
      <c r="D730" s="13">
        <v>277</v>
      </c>
      <c r="E730" s="13">
        <v>48.259998000000003</v>
      </c>
      <c r="F730" s="13">
        <v>62.717644</v>
      </c>
      <c r="G730" s="13">
        <v>135.06858800000001</v>
      </c>
      <c r="H730" s="13">
        <v>81.989998</v>
      </c>
    </row>
    <row r="731" spans="1:8">
      <c r="A731" s="13">
        <v>221.99667400000001</v>
      </c>
      <c r="B731" s="13">
        <v>87.935997</v>
      </c>
      <c r="C731" s="13">
        <v>530.86999500000002</v>
      </c>
      <c r="D731" s="13">
        <v>276.77999899999998</v>
      </c>
      <c r="E731" s="13">
        <v>51.23</v>
      </c>
      <c r="F731" s="13">
        <v>61.984371000000003</v>
      </c>
      <c r="G731" s="13">
        <v>133.27015700000001</v>
      </c>
      <c r="H731" s="13">
        <v>80.709998999999996</v>
      </c>
    </row>
    <row r="732" spans="1:8">
      <c r="A732" s="13">
        <v>231.59333799999999</v>
      </c>
      <c r="B732" s="13">
        <v>86.975998000000004</v>
      </c>
      <c r="C732" s="13">
        <v>524.59002699999996</v>
      </c>
      <c r="D732" s="13">
        <v>271.86999500000002</v>
      </c>
      <c r="E732" s="13">
        <v>49.349997999999999</v>
      </c>
      <c r="F732" s="13">
        <v>62.509914000000002</v>
      </c>
      <c r="G732" s="13">
        <v>132.133804</v>
      </c>
      <c r="H732" s="13">
        <v>81.949996999999996</v>
      </c>
    </row>
    <row r="733" spans="1:8">
      <c r="A733" s="13">
        <v>235.22332800000001</v>
      </c>
      <c r="B733" s="13">
        <v>87.594002000000003</v>
      </c>
      <c r="C733" s="13">
        <v>540.72997999999995</v>
      </c>
      <c r="D733" s="13">
        <v>273.16000400000001</v>
      </c>
      <c r="E733" s="13">
        <v>50.07</v>
      </c>
      <c r="F733" s="13">
        <v>63.299145000000003</v>
      </c>
      <c r="G733" s="13">
        <v>131.116028</v>
      </c>
      <c r="H733" s="13">
        <v>82.199996999999996</v>
      </c>
    </row>
    <row r="734" spans="1:8">
      <c r="A734" s="13">
        <v>243.25666799999999</v>
      </c>
      <c r="B734" s="13">
        <v>86.412002999999999</v>
      </c>
      <c r="C734" s="13">
        <v>522.85998500000005</v>
      </c>
      <c r="D734" s="13">
        <v>268.94000199999999</v>
      </c>
      <c r="E734" s="13">
        <v>49.59</v>
      </c>
      <c r="F734" s="13">
        <v>60.985278999999998</v>
      </c>
      <c r="G734" s="13">
        <v>127.87494700000001</v>
      </c>
      <c r="H734" s="13">
        <v>84.129997000000003</v>
      </c>
    </row>
    <row r="735" spans="1:8">
      <c r="A735" s="13">
        <v>245.03666699999999</v>
      </c>
      <c r="B735" s="13">
        <v>87.045997999999997</v>
      </c>
      <c r="C735" s="13">
        <v>520.79998799999998</v>
      </c>
      <c r="D735" s="13">
        <v>270.97000100000002</v>
      </c>
      <c r="E735" s="13">
        <v>50.310001</v>
      </c>
      <c r="F735" s="13">
        <v>61.021160000000002</v>
      </c>
      <c r="G735" s="13">
        <v>129.455963</v>
      </c>
      <c r="H735" s="13">
        <v>86.360000999999997</v>
      </c>
    </row>
    <row r="736" spans="1:8">
      <c r="A736" s="13">
        <v>251.99333200000001</v>
      </c>
      <c r="B736" s="13">
        <v>86.764503000000005</v>
      </c>
      <c r="C736" s="13">
        <v>500.48998999999998</v>
      </c>
      <c r="D736" s="13">
        <v>263.30999800000001</v>
      </c>
      <c r="E736" s="13">
        <v>49.82</v>
      </c>
      <c r="F736" s="13">
        <v>60.931477000000001</v>
      </c>
      <c r="G736" s="13">
        <v>125.098274</v>
      </c>
      <c r="H736" s="13">
        <v>90.379997000000003</v>
      </c>
    </row>
    <row r="737" spans="1:8">
      <c r="A737" s="13">
        <v>272.01333599999998</v>
      </c>
      <c r="B737" s="13">
        <v>89.362503000000004</v>
      </c>
      <c r="C737" s="13">
        <v>508.89001500000001</v>
      </c>
      <c r="D737" s="13">
        <v>268.73998999999998</v>
      </c>
      <c r="E737" s="13">
        <v>52.439999</v>
      </c>
      <c r="F737" s="13">
        <v>59.962887000000002</v>
      </c>
      <c r="G737" s="13">
        <v>129.36702</v>
      </c>
      <c r="H737" s="13">
        <v>91.360000999999997</v>
      </c>
    </row>
    <row r="738" spans="1:8">
      <c r="A738" s="13">
        <v>293.33999599999999</v>
      </c>
      <c r="B738" s="13">
        <v>90.360496999999995</v>
      </c>
      <c r="C738" s="13">
        <v>510.39999399999999</v>
      </c>
      <c r="D738" s="13">
        <v>267.57000699999998</v>
      </c>
      <c r="E738" s="13">
        <v>52.73</v>
      </c>
      <c r="F738" s="13">
        <v>59.819397000000002</v>
      </c>
      <c r="G738" s="13">
        <v>130.48362700000001</v>
      </c>
      <c r="H738" s="13">
        <v>91.120002999999997</v>
      </c>
    </row>
    <row r="739" spans="1:8">
      <c r="A739" s="13">
        <v>270.39666699999998</v>
      </c>
      <c r="B739" s="13">
        <v>88.335999000000001</v>
      </c>
      <c r="C739" s="13">
        <v>499.10000600000001</v>
      </c>
      <c r="D739" s="13">
        <v>256.83999599999999</v>
      </c>
      <c r="E739" s="13">
        <v>54.380001</v>
      </c>
      <c r="F739" s="13">
        <v>59.523440999999998</v>
      </c>
      <c r="G739" s="13">
        <v>127.450058</v>
      </c>
      <c r="H739" s="13">
        <v>91.519997000000004</v>
      </c>
    </row>
    <row r="740" spans="1:8">
      <c r="A740" s="13">
        <v>283.14666699999998</v>
      </c>
      <c r="B740" s="13">
        <v>87.327499000000003</v>
      </c>
      <c r="C740" s="13">
        <v>494.25</v>
      </c>
      <c r="D740" s="13">
        <v>251.08999600000001</v>
      </c>
      <c r="E740" s="13">
        <v>56.450001</v>
      </c>
      <c r="F740" s="13">
        <v>59.478596000000003</v>
      </c>
      <c r="G740" s="13">
        <v>127.27217899999999</v>
      </c>
      <c r="H740" s="13">
        <v>93</v>
      </c>
    </row>
    <row r="741" spans="1:8">
      <c r="A741" s="13">
        <v>284.80334499999998</v>
      </c>
      <c r="B741" s="13">
        <v>87.720000999999996</v>
      </c>
      <c r="C741" s="13">
        <v>507.790009</v>
      </c>
      <c r="D741" s="13">
        <v>251.63999899999999</v>
      </c>
      <c r="E741" s="13">
        <v>53.43</v>
      </c>
      <c r="F741" s="13">
        <v>59.720734</v>
      </c>
      <c r="G741" s="13">
        <v>129.33737199999999</v>
      </c>
      <c r="H741" s="13">
        <v>93.93</v>
      </c>
    </row>
    <row r="742" spans="1:8">
      <c r="A742" s="13">
        <v>281.66665599999999</v>
      </c>
      <c r="B742" s="13">
        <v>87.009003000000007</v>
      </c>
      <c r="C742" s="13">
        <v>500.85998499999999</v>
      </c>
      <c r="D742" s="13">
        <v>245.63999899999999</v>
      </c>
      <c r="E742" s="13">
        <v>49.029998999999997</v>
      </c>
      <c r="F742" s="13">
        <v>59.738678</v>
      </c>
      <c r="G742" s="13">
        <v>127.380875</v>
      </c>
      <c r="H742" s="13">
        <v>97.550003000000004</v>
      </c>
    </row>
    <row r="743" spans="1:8">
      <c r="A743" s="13">
        <v>275.38665800000001</v>
      </c>
      <c r="B743" s="13">
        <v>86.809501999999995</v>
      </c>
      <c r="C743" s="13">
        <v>497.98001099999999</v>
      </c>
      <c r="D743" s="13">
        <v>251.36000100000001</v>
      </c>
      <c r="E743" s="13">
        <v>50.310001</v>
      </c>
      <c r="F743" s="13">
        <v>60.303683999999997</v>
      </c>
      <c r="G743" s="13">
        <v>125.63185900000001</v>
      </c>
      <c r="H743" s="13">
        <v>98.760002</v>
      </c>
    </row>
    <row r="744" spans="1:8">
      <c r="A744" s="13">
        <v>281.51666299999999</v>
      </c>
      <c r="B744" s="13">
        <v>89.542998999999995</v>
      </c>
      <c r="C744" s="13">
        <v>501.76998900000001</v>
      </c>
      <c r="D744" s="13">
        <v>261.10000600000001</v>
      </c>
      <c r="E744" s="13">
        <v>50.389999000000003</v>
      </c>
      <c r="F744" s="13">
        <v>60.007728999999998</v>
      </c>
      <c r="G744" s="13">
        <v>126.31368999999999</v>
      </c>
      <c r="H744" s="13">
        <v>101.349998</v>
      </c>
    </row>
    <row r="745" spans="1:8">
      <c r="A745" s="13">
        <v>283.48333700000001</v>
      </c>
      <c r="B745" s="13">
        <v>94.345000999999996</v>
      </c>
      <c r="C745" s="13">
        <v>586.34002699999996</v>
      </c>
      <c r="D745" s="13">
        <v>267.48001099999999</v>
      </c>
      <c r="E745" s="13">
        <v>52.200001</v>
      </c>
      <c r="F745" s="13">
        <v>60.115349000000002</v>
      </c>
      <c r="G745" s="13">
        <v>130.46386699999999</v>
      </c>
      <c r="H745" s="13">
        <v>100.44000200000001</v>
      </c>
    </row>
    <row r="746" spans="1:8">
      <c r="A746" s="13">
        <v>281.66332999999997</v>
      </c>
      <c r="B746" s="13">
        <v>94.5625</v>
      </c>
      <c r="C746" s="13">
        <v>579.84002699999996</v>
      </c>
      <c r="D746" s="13">
        <v>272.86999500000002</v>
      </c>
      <c r="E746" s="13">
        <v>54.400002000000001</v>
      </c>
      <c r="F746" s="13">
        <v>59.774554999999999</v>
      </c>
      <c r="G746" s="13">
        <v>135.24646000000001</v>
      </c>
      <c r="H746" s="13">
        <v>99.459998999999996</v>
      </c>
    </row>
    <row r="747" spans="1:8">
      <c r="A747" s="13">
        <v>282.21331800000002</v>
      </c>
      <c r="B747" s="13">
        <v>95.052498</v>
      </c>
      <c r="C747" s="13">
        <v>565.169983</v>
      </c>
      <c r="D747" s="13">
        <v>274.5</v>
      </c>
      <c r="E747" s="13">
        <v>53.57</v>
      </c>
      <c r="F747" s="13">
        <v>60.330589000000003</v>
      </c>
      <c r="G747" s="13">
        <v>137.42037999999999</v>
      </c>
      <c r="H747" s="13">
        <v>98.559997999999993</v>
      </c>
    </row>
    <row r="748" spans="1:8">
      <c r="A748" s="13">
        <v>293.60000600000001</v>
      </c>
      <c r="B748" s="13">
        <v>94.970000999999996</v>
      </c>
      <c r="C748" s="13">
        <v>556.78002900000001</v>
      </c>
      <c r="D748" s="13">
        <v>278.01001000000002</v>
      </c>
      <c r="E748" s="13">
        <v>53.650002000000001</v>
      </c>
      <c r="F748" s="13">
        <v>60.249881999999999</v>
      </c>
      <c r="G748" s="13">
        <v>141.22468599999999</v>
      </c>
      <c r="H748" s="13">
        <v>99.050003000000004</v>
      </c>
    </row>
    <row r="749" spans="1:8">
      <c r="A749" s="13">
        <v>294.36334199999999</v>
      </c>
      <c r="B749" s="13">
        <v>95.861999999999995</v>
      </c>
      <c r="C749" s="13">
        <v>561.92999299999997</v>
      </c>
      <c r="D749" s="13">
        <v>282.04998799999998</v>
      </c>
      <c r="E749" s="13">
        <v>53.290000999999997</v>
      </c>
      <c r="F749" s="13">
        <v>60.994267000000001</v>
      </c>
      <c r="G749" s="13">
        <v>141.461838</v>
      </c>
      <c r="H749" s="13">
        <v>100.129997</v>
      </c>
    </row>
    <row r="750" spans="1:8">
      <c r="A750" s="13">
        <v>288.05334499999998</v>
      </c>
      <c r="B750" s="13">
        <v>91.539496999999997</v>
      </c>
      <c r="C750" s="13">
        <v>523.28002900000001</v>
      </c>
      <c r="D750" s="13">
        <v>272.14001500000001</v>
      </c>
      <c r="E750" s="13">
        <v>48.950001</v>
      </c>
      <c r="F750" s="13">
        <v>59.909081</v>
      </c>
      <c r="G750" s="13">
        <v>140.37489299999999</v>
      </c>
      <c r="H750" s="13">
        <v>95.629997000000003</v>
      </c>
    </row>
    <row r="751" spans="1:8">
      <c r="A751" s="13">
        <v>278.476654</v>
      </c>
      <c r="B751" s="13">
        <v>93.155501999999998</v>
      </c>
      <c r="C751" s="13">
        <v>538.59997599999997</v>
      </c>
      <c r="D751" s="13">
        <v>265</v>
      </c>
      <c r="E751" s="13">
        <v>53.130001</v>
      </c>
      <c r="F751" s="13">
        <v>60.509963999999997</v>
      </c>
      <c r="G751" s="13">
        <v>135.46383700000001</v>
      </c>
      <c r="H751" s="13">
        <v>93.959998999999996</v>
      </c>
    </row>
    <row r="752" spans="1:8">
      <c r="A752" s="13">
        <v>264.51001000000002</v>
      </c>
      <c r="B752" s="13">
        <v>91.787002999999999</v>
      </c>
      <c r="C752" s="13">
        <v>532.39001499999995</v>
      </c>
      <c r="D752" s="13">
        <v>258.32998700000002</v>
      </c>
      <c r="E752" s="13">
        <v>52.939999</v>
      </c>
      <c r="F752" s="13">
        <v>59.550339000000001</v>
      </c>
      <c r="G752" s="13">
        <v>130.39471399999999</v>
      </c>
      <c r="H752" s="13">
        <v>93.690002000000007</v>
      </c>
    </row>
    <row r="753" spans="1:8">
      <c r="A753" s="13">
        <v>279.93667599999998</v>
      </c>
      <c r="B753" s="13">
        <v>95.067497000000003</v>
      </c>
      <c r="C753" s="13">
        <v>539.03997800000002</v>
      </c>
      <c r="D753" s="13">
        <v>262.01001000000002</v>
      </c>
      <c r="E753" s="13">
        <v>56.849997999999999</v>
      </c>
      <c r="F753" s="13">
        <v>60.321632000000001</v>
      </c>
      <c r="G753" s="13">
        <v>132.54887400000001</v>
      </c>
      <c r="H753" s="13">
        <v>97.860000999999997</v>
      </c>
    </row>
    <row r="754" spans="1:8">
      <c r="A754" s="13">
        <v>290.92999300000002</v>
      </c>
      <c r="B754" s="13">
        <v>96.375504000000006</v>
      </c>
      <c r="C754" s="13">
        <v>548.15997300000004</v>
      </c>
      <c r="D754" s="13">
        <v>267.07998700000002</v>
      </c>
      <c r="E754" s="13">
        <v>58.869999</v>
      </c>
      <c r="F754" s="13">
        <v>61.442672999999999</v>
      </c>
      <c r="G754" s="13">
        <v>133.38876300000001</v>
      </c>
      <c r="H754" s="13">
        <v>89.910004000000001</v>
      </c>
    </row>
    <row r="755" spans="1:8">
      <c r="A755" s="13">
        <v>284.89666699999998</v>
      </c>
      <c r="B755" s="13">
        <v>103.503502</v>
      </c>
      <c r="C755" s="13">
        <v>539.45001200000002</v>
      </c>
      <c r="D755" s="13">
        <v>266.64999399999999</v>
      </c>
      <c r="E755" s="13">
        <v>59.259998000000003</v>
      </c>
      <c r="F755" s="13">
        <v>61.083942</v>
      </c>
      <c r="G755" s="13">
        <v>132.35119599999999</v>
      </c>
      <c r="H755" s="13">
        <v>86.379997000000003</v>
      </c>
    </row>
    <row r="756" spans="1:8">
      <c r="A756" s="13">
        <v>283.32998700000002</v>
      </c>
      <c r="B756" s="13">
        <v>103.1185</v>
      </c>
      <c r="C756" s="13">
        <v>552.15997300000004</v>
      </c>
      <c r="D756" s="13">
        <v>266.48998999999998</v>
      </c>
      <c r="E756" s="13">
        <v>58.310001</v>
      </c>
      <c r="F756" s="13">
        <v>61.173630000000003</v>
      </c>
      <c r="G756" s="13">
        <v>135.76028400000001</v>
      </c>
      <c r="H756" s="13">
        <v>87.110000999999997</v>
      </c>
    </row>
    <row r="757" spans="1:8">
      <c r="A757" s="13">
        <v>284.07666</v>
      </c>
      <c r="B757" s="13">
        <v>104.900002</v>
      </c>
      <c r="C757" s="13">
        <v>550.78997800000002</v>
      </c>
      <c r="D757" s="13">
        <v>268.10000600000001</v>
      </c>
      <c r="E757" s="13">
        <v>63.639999000000003</v>
      </c>
      <c r="F757" s="13">
        <v>60.859737000000003</v>
      </c>
      <c r="G757" s="13">
        <v>135.33969099999999</v>
      </c>
      <c r="H757" s="13">
        <v>85.360000999999997</v>
      </c>
    </row>
    <row r="758" spans="1:8">
      <c r="A758" s="13">
        <v>287.80667099999999</v>
      </c>
      <c r="B758" s="13">
        <v>104.6455</v>
      </c>
      <c r="C758" s="13">
        <v>547.919983</v>
      </c>
      <c r="D758" s="13">
        <v>266.57998700000002</v>
      </c>
      <c r="E758" s="13">
        <v>63.779998999999997</v>
      </c>
      <c r="F758" s="13">
        <v>61.209499000000001</v>
      </c>
      <c r="G758" s="13">
        <v>135.48814400000001</v>
      </c>
      <c r="H758" s="13">
        <v>89.419998000000007</v>
      </c>
    </row>
    <row r="759" spans="1:8">
      <c r="A759" s="13">
        <v>283.15332000000001</v>
      </c>
      <c r="B759" s="13">
        <v>104.175499</v>
      </c>
      <c r="C759" s="13">
        <v>559.07000700000003</v>
      </c>
      <c r="D759" s="13">
        <v>269.45001200000002</v>
      </c>
      <c r="E759" s="13">
        <v>62.799999</v>
      </c>
      <c r="F759" s="13">
        <v>61.595134999999999</v>
      </c>
      <c r="G759" s="13">
        <v>134.59747300000001</v>
      </c>
      <c r="H759" s="13">
        <v>88.360000999999997</v>
      </c>
    </row>
    <row r="760" spans="1:8">
      <c r="A760" s="13">
        <v>268.273346</v>
      </c>
      <c r="B760" s="13">
        <v>104.768997</v>
      </c>
      <c r="C760" s="13">
        <v>563.59002699999996</v>
      </c>
      <c r="D760" s="13">
        <v>271.86999500000002</v>
      </c>
      <c r="E760" s="13">
        <v>62.599997999999999</v>
      </c>
      <c r="F760" s="13">
        <v>61.774509000000002</v>
      </c>
      <c r="G760" s="13">
        <v>133.98391699999999</v>
      </c>
      <c r="H760" s="13">
        <v>87.510002</v>
      </c>
    </row>
    <row r="761" spans="1:8">
      <c r="A761" s="13">
        <v>270.55334499999998</v>
      </c>
      <c r="B761" s="13">
        <v>104.79450199999999</v>
      </c>
      <c r="C761" s="13">
        <v>557.59002699999996</v>
      </c>
      <c r="D761" s="13">
        <v>270.39001500000001</v>
      </c>
      <c r="E761" s="13">
        <v>62.23</v>
      </c>
      <c r="F761" s="13">
        <v>61.926974999999999</v>
      </c>
      <c r="G761" s="13">
        <v>133.72663900000001</v>
      </c>
      <c r="H761" s="13">
        <v>88.970000999999996</v>
      </c>
    </row>
    <row r="762" spans="1:8">
      <c r="A762" s="13">
        <v>272.040009</v>
      </c>
      <c r="B762" s="13">
        <v>105.20549800000001</v>
      </c>
      <c r="C762" s="13">
        <v>556.52002000000005</v>
      </c>
      <c r="D762" s="13">
        <v>270.5</v>
      </c>
      <c r="E762" s="13">
        <v>61.970001000000003</v>
      </c>
      <c r="F762" s="13">
        <v>63.128737999999998</v>
      </c>
      <c r="G762" s="13">
        <v>133.96412699999999</v>
      </c>
      <c r="H762" s="13">
        <v>89.389999000000003</v>
      </c>
    </row>
    <row r="763" spans="1:8">
      <c r="A763" s="13">
        <v>265.406677</v>
      </c>
      <c r="B763" s="13">
        <v>106.095001</v>
      </c>
      <c r="C763" s="13">
        <v>557.28002900000001</v>
      </c>
      <c r="D763" s="13">
        <v>273.97000100000002</v>
      </c>
      <c r="E763" s="13">
        <v>62.810001</v>
      </c>
      <c r="F763" s="13">
        <v>62.025623000000003</v>
      </c>
      <c r="G763" s="13">
        <v>131.806793</v>
      </c>
      <c r="H763" s="13">
        <v>89.470000999999996</v>
      </c>
    </row>
    <row r="764" spans="1:8">
      <c r="A764" s="13">
        <v>266.04998799999998</v>
      </c>
      <c r="B764" s="13">
        <v>106.415497</v>
      </c>
      <c r="C764" s="13">
        <v>551.34002699999996</v>
      </c>
      <c r="D764" s="13">
        <v>273.57000699999998</v>
      </c>
      <c r="E764" s="13">
        <v>62.720001000000003</v>
      </c>
      <c r="F764" s="13">
        <v>61.541331999999997</v>
      </c>
      <c r="G764" s="13">
        <v>129.48117099999999</v>
      </c>
      <c r="H764" s="13">
        <v>88.360000999999997</v>
      </c>
    </row>
    <row r="765" spans="1:8">
      <c r="A765" s="13">
        <v>262.459991</v>
      </c>
      <c r="B765" s="13">
        <v>105.860001</v>
      </c>
      <c r="C765" s="13">
        <v>548.21997099999999</v>
      </c>
      <c r="D765" s="13">
        <v>269.39001500000001</v>
      </c>
      <c r="E765" s="13">
        <v>62.869999</v>
      </c>
      <c r="F765" s="13">
        <v>60.886634999999998</v>
      </c>
      <c r="G765" s="13">
        <v>128.36293000000001</v>
      </c>
      <c r="H765" s="13">
        <v>86.949996999999996</v>
      </c>
    </row>
    <row r="766" spans="1:8">
      <c r="A766" s="13">
        <v>260.43331899999998</v>
      </c>
      <c r="B766" s="13">
        <v>105.056999</v>
      </c>
      <c r="C766" s="13">
        <v>540.21997099999999</v>
      </c>
      <c r="D766" s="13">
        <v>261.55999800000001</v>
      </c>
      <c r="E766" s="13">
        <v>65.519997000000004</v>
      </c>
      <c r="F766" s="13">
        <v>61.28125</v>
      </c>
      <c r="G766" s="13">
        <v>128.52124000000001</v>
      </c>
      <c r="H766" s="13">
        <v>88.18</v>
      </c>
    </row>
    <row r="767" spans="1:8">
      <c r="A767" s="13">
        <v>238.16667200000001</v>
      </c>
      <c r="B767" s="13">
        <v>103.24400300000001</v>
      </c>
      <c r="C767" s="13">
        <v>533.78002900000001</v>
      </c>
      <c r="D767" s="13">
        <v>260.32998700000002</v>
      </c>
      <c r="E767" s="13">
        <v>63.41</v>
      </c>
      <c r="F767" s="13">
        <v>61.729664</v>
      </c>
      <c r="G767" s="13">
        <v>124.691444</v>
      </c>
      <c r="H767" s="13">
        <v>85.739998</v>
      </c>
    </row>
    <row r="768" spans="1:8">
      <c r="A768" s="13">
        <v>232.94667100000001</v>
      </c>
      <c r="B768" s="13">
        <v>103.54299899999999</v>
      </c>
      <c r="C768" s="13">
        <v>546.15002400000003</v>
      </c>
      <c r="D768" s="13">
        <v>265.85998499999999</v>
      </c>
      <c r="E768" s="13">
        <v>70.449996999999996</v>
      </c>
      <c r="F768" s="13">
        <v>63.182544999999998</v>
      </c>
      <c r="G768" s="13">
        <v>124.552902</v>
      </c>
      <c r="H768" s="13">
        <v>84.949996999999996</v>
      </c>
    </row>
    <row r="769" spans="1:8">
      <c r="A769" s="13">
        <v>247.33999600000001</v>
      </c>
      <c r="B769" s="13">
        <v>104.758499</v>
      </c>
      <c r="C769" s="13">
        <v>553.40997300000004</v>
      </c>
      <c r="D769" s="13">
        <v>264.30999800000001</v>
      </c>
      <c r="E769" s="13">
        <v>69.470000999999996</v>
      </c>
      <c r="F769" s="13">
        <v>64.339478</v>
      </c>
      <c r="G769" s="13">
        <v>124.048187</v>
      </c>
      <c r="H769" s="13">
        <v>86.839995999999999</v>
      </c>
    </row>
    <row r="770" spans="1:8">
      <c r="A770" s="13">
        <v>227.40666200000001</v>
      </c>
      <c r="B770" s="13">
        <v>101.568001</v>
      </c>
      <c r="C770" s="13">
        <v>546.70001200000002</v>
      </c>
      <c r="D770" s="13">
        <v>254.69000199999999</v>
      </c>
      <c r="E770" s="13">
        <v>63.259998000000003</v>
      </c>
      <c r="F770" s="13">
        <v>62.734135000000002</v>
      </c>
      <c r="G770" s="13">
        <v>119.733475</v>
      </c>
      <c r="H770" s="13">
        <v>82.129997000000003</v>
      </c>
    </row>
    <row r="771" spans="1:8">
      <c r="A771" s="13">
        <v>225.16667200000001</v>
      </c>
      <c r="B771" s="13">
        <v>101.843002</v>
      </c>
      <c r="C771" s="13">
        <v>538.84997599999997</v>
      </c>
      <c r="D771" s="13">
        <v>257.61999500000002</v>
      </c>
      <c r="E771" s="13">
        <v>65.660004000000001</v>
      </c>
      <c r="F771" s="13">
        <v>61.469593000000003</v>
      </c>
      <c r="G771" s="13">
        <v>120.00067900000001</v>
      </c>
      <c r="H771" s="13">
        <v>81.779999000000004</v>
      </c>
    </row>
    <row r="772" spans="1:8">
      <c r="A772" s="13">
        <v>239.47666899999999</v>
      </c>
      <c r="B772" s="13">
        <v>104.07550000000001</v>
      </c>
      <c r="C772" s="13">
        <v>550.64001499999995</v>
      </c>
      <c r="D772" s="13">
        <v>264.91000400000001</v>
      </c>
      <c r="E772" s="13">
        <v>66.669998000000007</v>
      </c>
      <c r="F772" s="13">
        <v>61.200530999999998</v>
      </c>
      <c r="G772" s="13">
        <v>126.462852</v>
      </c>
      <c r="H772" s="13">
        <v>83.330001999999993</v>
      </c>
    </row>
    <row r="773" spans="1:8">
      <c r="A773" s="13">
        <v>228.81333900000001</v>
      </c>
      <c r="B773" s="13">
        <v>103.792</v>
      </c>
      <c r="C773" s="13">
        <v>547.82000700000003</v>
      </c>
      <c r="D773" s="13">
        <v>259</v>
      </c>
      <c r="E773" s="13">
        <v>64.510002</v>
      </c>
      <c r="F773" s="13">
        <v>60.868701999999999</v>
      </c>
      <c r="G773" s="13">
        <v>123.820587</v>
      </c>
      <c r="H773" s="13">
        <v>80.910004000000001</v>
      </c>
    </row>
    <row r="774" spans="1:8">
      <c r="A774" s="13">
        <v>217.73333700000001</v>
      </c>
      <c r="B774" s="13">
        <v>101.335503</v>
      </c>
      <c r="C774" s="13">
        <v>520.70001200000002</v>
      </c>
      <c r="D774" s="13">
        <v>255.41000399999999</v>
      </c>
      <c r="E774" s="13">
        <v>60.02</v>
      </c>
      <c r="F774" s="13">
        <v>60.985278999999998</v>
      </c>
      <c r="G774" s="13">
        <v>120.792366</v>
      </c>
      <c r="H774" s="13">
        <v>78</v>
      </c>
    </row>
    <row r="775" spans="1:8">
      <c r="A775" s="13">
        <v>207.14666700000001</v>
      </c>
      <c r="B775" s="13">
        <v>102.454498</v>
      </c>
      <c r="C775" s="13">
        <v>511.290009</v>
      </c>
      <c r="D775" s="13">
        <v>257.64001500000001</v>
      </c>
      <c r="E775" s="13">
        <v>57.709999000000003</v>
      </c>
      <c r="F775" s="13">
        <v>60.258850000000002</v>
      </c>
      <c r="G775" s="13">
        <v>118.882408</v>
      </c>
      <c r="H775" s="13">
        <v>74.089995999999999</v>
      </c>
    </row>
    <row r="776" spans="1:8">
      <c r="A776" s="13">
        <v>199.316666</v>
      </c>
      <c r="B776" s="13">
        <v>105.427002</v>
      </c>
      <c r="C776" s="13">
        <v>516.39001499999995</v>
      </c>
      <c r="D776" s="13">
        <v>264.27999899999998</v>
      </c>
      <c r="E776" s="13">
        <v>57.43</v>
      </c>
      <c r="F776" s="13">
        <v>60.716236000000002</v>
      </c>
      <c r="G776" s="13">
        <v>120.159004</v>
      </c>
      <c r="H776" s="13">
        <v>77.610000999999997</v>
      </c>
    </row>
    <row r="777" spans="1:8">
      <c r="A777" s="13">
        <v>187.66667200000001</v>
      </c>
      <c r="B777" s="13">
        <v>101.208504</v>
      </c>
      <c r="C777" s="13">
        <v>493.32998700000002</v>
      </c>
      <c r="D777" s="13">
        <v>255.30999800000001</v>
      </c>
      <c r="E777" s="13">
        <v>52.889999000000003</v>
      </c>
      <c r="F777" s="13">
        <v>61.030124999999998</v>
      </c>
      <c r="G777" s="13">
        <v>115.15155799999999</v>
      </c>
      <c r="H777" s="13">
        <v>73.849997999999999</v>
      </c>
    </row>
    <row r="778" spans="1:8">
      <c r="A778" s="13">
        <v>224.52667199999999</v>
      </c>
      <c r="B778" s="13">
        <v>102.635002</v>
      </c>
      <c r="C778" s="13">
        <v>506.44000199999999</v>
      </c>
      <c r="D778" s="13">
        <v>265.73998999999998</v>
      </c>
      <c r="E778" s="13">
        <v>56.299999</v>
      </c>
      <c r="F778" s="13">
        <v>60.617584000000001</v>
      </c>
      <c r="G778" s="13">
        <v>119.83242799999999</v>
      </c>
      <c r="H778" s="13">
        <v>76.269997000000004</v>
      </c>
    </row>
    <row r="779" spans="1:8">
      <c r="A779" s="13">
        <v>222.68666099999999</v>
      </c>
      <c r="B779" s="13">
        <v>102.751503</v>
      </c>
      <c r="C779" s="13">
        <v>504.540009</v>
      </c>
      <c r="D779" s="13">
        <v>264.89999399999999</v>
      </c>
      <c r="E779" s="13">
        <v>55.07</v>
      </c>
      <c r="F779" s="13">
        <v>61.28125</v>
      </c>
      <c r="G779" s="13">
        <v>118.733963</v>
      </c>
      <c r="H779" s="13">
        <v>75.769997000000004</v>
      </c>
    </row>
    <row r="780" spans="1:8">
      <c r="A780" s="13">
        <v>233.199997</v>
      </c>
      <c r="B780" s="13">
        <v>105.73850299999999</v>
      </c>
      <c r="C780" s="13">
        <v>523.05999799999995</v>
      </c>
      <c r="D780" s="13">
        <v>273.88000499999998</v>
      </c>
      <c r="E780" s="13">
        <v>59.619999</v>
      </c>
      <c r="F780" s="13">
        <v>61.003216000000002</v>
      </c>
      <c r="G780" s="13">
        <v>120.69338999999999</v>
      </c>
      <c r="H780" s="13">
        <v>77.5</v>
      </c>
    </row>
    <row r="781" spans="1:8">
      <c r="A781" s="13">
        <v>231.24333200000001</v>
      </c>
      <c r="B781" s="13">
        <v>103.096001</v>
      </c>
      <c r="C781" s="13">
        <v>518.02002000000005</v>
      </c>
      <c r="D781" s="13">
        <v>268.39999399999999</v>
      </c>
      <c r="E781" s="13">
        <v>62.689999</v>
      </c>
      <c r="F781" s="13">
        <v>62.115310999999998</v>
      </c>
      <c r="G781" s="13">
        <v>119.773056</v>
      </c>
      <c r="H781" s="13">
        <v>77.209998999999996</v>
      </c>
    </row>
    <row r="782" spans="1:8">
      <c r="A782" s="13">
        <v>235.979996</v>
      </c>
      <c r="B782" s="13">
        <v>103.324501</v>
      </c>
      <c r="C782" s="13">
        <v>520.25</v>
      </c>
      <c r="D782" s="13">
        <v>273.75</v>
      </c>
      <c r="E782" s="13">
        <v>63.740001999999997</v>
      </c>
      <c r="F782" s="13">
        <v>62.778987999999998</v>
      </c>
      <c r="G782" s="13">
        <v>122.702316</v>
      </c>
      <c r="H782" s="13">
        <v>77.540001000000004</v>
      </c>
    </row>
    <row r="783" spans="1:8">
      <c r="A783" s="13">
        <v>225.62666300000001</v>
      </c>
      <c r="B783" s="13">
        <v>104.62599899999999</v>
      </c>
      <c r="C783" s="13">
        <v>524.03002900000001</v>
      </c>
      <c r="D783" s="13">
        <v>279.27999899999998</v>
      </c>
      <c r="E783" s="13">
        <v>62.23</v>
      </c>
      <c r="F783" s="13">
        <v>62.698264999999999</v>
      </c>
      <c r="G783" s="13">
        <v>124.265907</v>
      </c>
      <c r="H783" s="13">
        <v>79.930000000000007</v>
      </c>
    </row>
    <row r="784" spans="1:8">
      <c r="A784" s="13">
        <v>233.93666099999999</v>
      </c>
      <c r="B784" s="13">
        <v>104.554001</v>
      </c>
      <c r="C784" s="13">
        <v>524.44000200000005</v>
      </c>
      <c r="D784" s="13">
        <v>284.01001000000002</v>
      </c>
      <c r="E784" s="13">
        <v>63.950001</v>
      </c>
      <c r="F784" s="13">
        <v>63.711703999999997</v>
      </c>
      <c r="G784" s="13">
        <v>123.46431699999999</v>
      </c>
      <c r="H784" s="13">
        <v>81.160004000000001</v>
      </c>
    </row>
    <row r="785" spans="1:8">
      <c r="A785" s="13">
        <v>217.720001</v>
      </c>
      <c r="B785" s="13">
        <v>101.810997</v>
      </c>
      <c r="C785" s="13">
        <v>504.790009</v>
      </c>
      <c r="D785" s="13">
        <v>278.61999500000002</v>
      </c>
      <c r="E785" s="13">
        <v>58.490001999999997</v>
      </c>
      <c r="F785" s="13">
        <v>62.285705999999998</v>
      </c>
      <c r="G785" s="13">
        <v>119.27823600000001</v>
      </c>
      <c r="H785" s="13">
        <v>77.989998</v>
      </c>
    </row>
    <row r="786" spans="1:8">
      <c r="A786" s="13">
        <v>218.28999300000001</v>
      </c>
      <c r="B786" s="13">
        <v>102.160004</v>
      </c>
      <c r="C786" s="13">
        <v>512.17999299999997</v>
      </c>
      <c r="D786" s="13">
        <v>290.10998499999999</v>
      </c>
      <c r="E786" s="13">
        <v>58.360000999999997</v>
      </c>
      <c r="F786" s="13">
        <v>61.505446999999997</v>
      </c>
      <c r="G786" s="13">
        <v>118.74385100000001</v>
      </c>
      <c r="H786" s="13">
        <v>79.019997000000004</v>
      </c>
    </row>
    <row r="787" spans="1:8">
      <c r="A787" s="13">
        <v>223.33332799999999</v>
      </c>
      <c r="B787" s="13">
        <v>101.929497</v>
      </c>
      <c r="C787" s="13">
        <v>523.10998500000005</v>
      </c>
      <c r="D787" s="13">
        <v>293.540009</v>
      </c>
      <c r="E787" s="13">
        <v>58.16</v>
      </c>
      <c r="F787" s="13">
        <v>62.698264999999999</v>
      </c>
      <c r="G787" s="13">
        <v>122.10855100000001</v>
      </c>
      <c r="H787" s="13">
        <v>80.220000999999996</v>
      </c>
    </row>
    <row r="788" spans="1:8">
      <c r="A788" s="13">
        <v>220.720001</v>
      </c>
      <c r="B788" s="13">
        <v>102.648003</v>
      </c>
      <c r="C788" s="13">
        <v>535.09002699999996</v>
      </c>
      <c r="D788" s="13">
        <v>290.63000499999998</v>
      </c>
      <c r="E788" s="13">
        <v>55.259998000000003</v>
      </c>
      <c r="F788" s="13">
        <v>62.321587000000001</v>
      </c>
      <c r="G788" s="13">
        <v>121.26738</v>
      </c>
      <c r="H788" s="13">
        <v>77.25</v>
      </c>
    </row>
    <row r="789" spans="1:8">
      <c r="A789" s="13">
        <v>210.08999600000001</v>
      </c>
      <c r="B789" s="13">
        <v>102.25299800000001</v>
      </c>
      <c r="C789" s="13">
        <v>520.80999799999995</v>
      </c>
      <c r="D789" s="13">
        <v>282.14001500000001</v>
      </c>
      <c r="E789" s="13">
        <v>50.509998000000003</v>
      </c>
      <c r="F789" s="13">
        <v>61.980778000000001</v>
      </c>
      <c r="G789" s="13">
        <v>118.842804</v>
      </c>
      <c r="H789" s="13">
        <v>77.239998</v>
      </c>
    </row>
    <row r="790" spans="1:8">
      <c r="A790" s="13">
        <v>213.46333300000001</v>
      </c>
      <c r="B790" s="13">
        <v>102.218002</v>
      </c>
      <c r="C790" s="13">
        <v>502.85998499999999</v>
      </c>
      <c r="D790" s="13">
        <v>278.73998999999998</v>
      </c>
      <c r="E790" s="13">
        <v>51.41</v>
      </c>
      <c r="F790" s="13">
        <v>62.698264999999999</v>
      </c>
      <c r="G790" s="13">
        <v>119.337616</v>
      </c>
      <c r="H790" s="13">
        <v>77.949996999999996</v>
      </c>
    </row>
    <row r="791" spans="1:8">
      <c r="A791" s="13">
        <v>206.23666399999999</v>
      </c>
      <c r="B791" s="13">
        <v>101.777496</v>
      </c>
      <c r="C791" s="13">
        <v>508.04998799999998</v>
      </c>
      <c r="D791" s="13">
        <v>283.01998900000001</v>
      </c>
      <c r="E791" s="13">
        <v>51.599997999999999</v>
      </c>
      <c r="F791" s="13">
        <v>63.99868</v>
      </c>
      <c r="G791" s="13">
        <v>119.951195</v>
      </c>
      <c r="H791" s="13">
        <v>83.010002</v>
      </c>
    </row>
    <row r="792" spans="1:8">
      <c r="A792" s="13">
        <v>203.76333600000001</v>
      </c>
      <c r="B792" s="13">
        <v>102.797501</v>
      </c>
      <c r="C792" s="13">
        <v>513.95001200000002</v>
      </c>
      <c r="D792" s="13">
        <v>290.82000699999998</v>
      </c>
      <c r="E792" s="13">
        <v>49.57</v>
      </c>
      <c r="F792" s="13">
        <v>64.133217000000002</v>
      </c>
      <c r="G792" s="13">
        <v>120.129311</v>
      </c>
      <c r="H792" s="13">
        <v>83.32</v>
      </c>
    </row>
    <row r="793" spans="1:8">
      <c r="A793" s="13">
        <v>211.87333699999999</v>
      </c>
      <c r="B793" s="13">
        <v>102.777</v>
      </c>
      <c r="C793" s="13">
        <v>513.39001499999995</v>
      </c>
      <c r="D793" s="13">
        <v>288</v>
      </c>
      <c r="E793" s="13">
        <v>49.610000999999997</v>
      </c>
      <c r="F793" s="13">
        <v>64.340728999999996</v>
      </c>
      <c r="G793" s="13">
        <v>118.65479999999999</v>
      </c>
      <c r="H793" s="13">
        <v>82.75</v>
      </c>
    </row>
    <row r="794" spans="1:8">
      <c r="A794" s="13">
        <v>222.643326</v>
      </c>
      <c r="B794" s="13">
        <v>103.43150300000001</v>
      </c>
      <c r="C794" s="13">
        <v>521.65997300000004</v>
      </c>
      <c r="D794" s="13">
        <v>294.52999899999998</v>
      </c>
      <c r="E794" s="13">
        <v>52.290000999999997</v>
      </c>
      <c r="F794" s="13">
        <v>64.404442000000003</v>
      </c>
      <c r="G794" s="13">
        <v>120.881432</v>
      </c>
      <c r="H794" s="13">
        <v>84.790001000000004</v>
      </c>
    </row>
    <row r="795" spans="1:8">
      <c r="A795" s="13">
        <v>220.58332799999999</v>
      </c>
      <c r="B795" s="13">
        <v>106.887497</v>
      </c>
      <c r="C795" s="13">
        <v>539.419983</v>
      </c>
      <c r="D795" s="13">
        <v>298.66000400000001</v>
      </c>
      <c r="E795" s="13">
        <v>54.490001999999997</v>
      </c>
      <c r="F795" s="13">
        <v>65.860748000000001</v>
      </c>
      <c r="G795" s="13">
        <v>121.722595</v>
      </c>
      <c r="H795" s="13">
        <v>87.610000999999997</v>
      </c>
    </row>
    <row r="796" spans="1:8">
      <c r="A796" s="13">
        <v>230.35000600000001</v>
      </c>
      <c r="B796" s="13">
        <v>111.277496</v>
      </c>
      <c r="C796" s="13">
        <v>540.669983</v>
      </c>
      <c r="D796" s="13">
        <v>308.91000400000001</v>
      </c>
      <c r="E796" s="13">
        <v>54.110000999999997</v>
      </c>
      <c r="F796" s="13">
        <v>65.624083999999996</v>
      </c>
      <c r="G796" s="13">
        <v>124.592476</v>
      </c>
      <c r="H796" s="13">
        <v>87.639999000000003</v>
      </c>
    </row>
    <row r="797" spans="1:8">
      <c r="A797" s="13">
        <v>230.53999300000001</v>
      </c>
      <c r="B797" s="13">
        <v>111.237503</v>
      </c>
      <c r="C797" s="13">
        <v>544.53002900000001</v>
      </c>
      <c r="D797" s="13">
        <v>306.26001000000002</v>
      </c>
      <c r="E797" s="13">
        <v>56.880001</v>
      </c>
      <c r="F797" s="13">
        <v>65.933539999999994</v>
      </c>
      <c r="G797" s="13">
        <v>124.899261</v>
      </c>
      <c r="H797" s="13">
        <v>86.720000999999996</v>
      </c>
    </row>
    <row r="798" spans="1:8">
      <c r="A798" s="13">
        <v>223.65666200000001</v>
      </c>
      <c r="B798" s="13">
        <v>112.48400100000001</v>
      </c>
      <c r="C798" s="13">
        <v>546.98999000000003</v>
      </c>
      <c r="D798" s="13">
        <v>313.08999599999999</v>
      </c>
      <c r="E798" s="13">
        <v>60.23</v>
      </c>
      <c r="F798" s="13">
        <v>64.631980999999996</v>
      </c>
      <c r="G798" s="13">
        <v>126.571716</v>
      </c>
      <c r="H798" s="13">
        <v>85.949996999999996</v>
      </c>
    </row>
    <row r="799" spans="1:8">
      <c r="A799" s="13">
        <v>227.933334</v>
      </c>
      <c r="B799" s="13">
        <v>113.272003</v>
      </c>
      <c r="C799" s="13">
        <v>554.580017</v>
      </c>
      <c r="D799" s="13">
        <v>313.01998900000001</v>
      </c>
      <c r="E799" s="13">
        <v>63.200001</v>
      </c>
      <c r="F799" s="13">
        <v>64.568275</v>
      </c>
      <c r="G799" s="13">
        <v>129.00614899999999</v>
      </c>
      <c r="H799" s="13">
        <v>86.120002999999997</v>
      </c>
    </row>
    <row r="800" spans="1:8">
      <c r="A800" s="13">
        <v>225.67334</v>
      </c>
      <c r="B800" s="13">
        <v>114.293999</v>
      </c>
      <c r="C800" s="13">
        <v>555.30999799999995</v>
      </c>
      <c r="D800" s="13">
        <v>312.459991</v>
      </c>
      <c r="E800" s="13">
        <v>63.27</v>
      </c>
      <c r="F800" s="13">
        <v>64.231505999999996</v>
      </c>
      <c r="G800" s="13">
        <v>131.61874399999999</v>
      </c>
      <c r="H800" s="13">
        <v>84.949996999999996</v>
      </c>
    </row>
    <row r="801" spans="1:8">
      <c r="A801" s="13">
        <v>233.99333200000001</v>
      </c>
      <c r="B801" s="13">
        <v>112.739502</v>
      </c>
      <c r="C801" s="13">
        <v>552.78002900000001</v>
      </c>
      <c r="D801" s="13">
        <v>311.540009</v>
      </c>
      <c r="E801" s="13">
        <v>62.439999</v>
      </c>
      <c r="F801" s="13">
        <v>64.850432999999995</v>
      </c>
      <c r="G801" s="13">
        <v>129.87702899999999</v>
      </c>
      <c r="H801" s="13">
        <v>84.830001999999993</v>
      </c>
    </row>
    <row r="802" spans="1:8">
      <c r="A802" s="13">
        <v>254.106674</v>
      </c>
      <c r="B802" s="13">
        <v>113.36350299999999</v>
      </c>
      <c r="C802" s="13">
        <v>553.72997999999995</v>
      </c>
      <c r="D802" s="13">
        <v>309.76001000000002</v>
      </c>
      <c r="E802" s="13">
        <v>62.439999</v>
      </c>
      <c r="F802" s="13">
        <v>65.423828</v>
      </c>
      <c r="G802" s="13">
        <v>133.03389000000001</v>
      </c>
      <c r="H802" s="13">
        <v>84.029999000000004</v>
      </c>
    </row>
    <row r="803" spans="1:8">
      <c r="A803" s="13">
        <v>244.07666</v>
      </c>
      <c r="B803" s="13">
        <v>112.741997</v>
      </c>
      <c r="C803" s="13">
        <v>540.02002000000005</v>
      </c>
      <c r="D803" s="13">
        <v>302.82000699999998</v>
      </c>
      <c r="E803" s="13">
        <v>62.009998000000003</v>
      </c>
      <c r="F803" s="13">
        <v>65.023369000000002</v>
      </c>
      <c r="G803" s="13">
        <v>130.65881300000001</v>
      </c>
      <c r="H803" s="13">
        <v>84.059997999999993</v>
      </c>
    </row>
    <row r="804" spans="1:8">
      <c r="A804" s="13">
        <v>246.28334000000001</v>
      </c>
      <c r="B804" s="13">
        <v>114.833</v>
      </c>
      <c r="C804" s="13">
        <v>549.21997099999999</v>
      </c>
      <c r="D804" s="13">
        <v>307.82000699999998</v>
      </c>
      <c r="E804" s="13">
        <v>63.889999000000003</v>
      </c>
      <c r="F804" s="13">
        <v>65.724197000000004</v>
      </c>
      <c r="G804" s="13">
        <v>133.103149</v>
      </c>
      <c r="H804" s="13">
        <v>84.849997999999999</v>
      </c>
    </row>
    <row r="805" spans="1:8">
      <c r="A805" s="13">
        <v>246.59333799999999</v>
      </c>
      <c r="B805" s="13">
        <v>114.88800000000001</v>
      </c>
      <c r="C805" s="13">
        <v>546.53997800000002</v>
      </c>
      <c r="D805" s="13">
        <v>306.17999300000002</v>
      </c>
      <c r="E805" s="13">
        <v>61.25</v>
      </c>
      <c r="F805" s="13">
        <v>65.624083999999996</v>
      </c>
      <c r="G805" s="13">
        <v>132.76672400000001</v>
      </c>
      <c r="H805" s="13">
        <v>85.650002000000001</v>
      </c>
    </row>
    <row r="806" spans="1:8">
      <c r="A806" s="13">
        <v>238.21000699999999</v>
      </c>
      <c r="B806" s="13">
        <v>115.120003</v>
      </c>
      <c r="C806" s="13">
        <v>554.44000200000005</v>
      </c>
      <c r="D806" s="13">
        <v>302.23998999999998</v>
      </c>
      <c r="E806" s="13">
        <v>60.439999</v>
      </c>
      <c r="F806" s="13">
        <v>66.552466999999993</v>
      </c>
      <c r="G806" s="13">
        <v>133.43962099999999</v>
      </c>
      <c r="H806" s="13">
        <v>84.559997999999993</v>
      </c>
    </row>
    <row r="807" spans="1:8">
      <c r="A807" s="13">
        <v>239.66333</v>
      </c>
      <c r="B807" s="13">
        <v>114.68150300000001</v>
      </c>
      <c r="C807" s="13">
        <v>549.57000700000003</v>
      </c>
      <c r="D807" s="13">
        <v>302.64999399999999</v>
      </c>
      <c r="E807" s="13">
        <v>58.490001999999997</v>
      </c>
      <c r="F807" s="13">
        <v>67.089478</v>
      </c>
      <c r="G807" s="13">
        <v>131.7276</v>
      </c>
      <c r="H807" s="13">
        <v>84.209998999999996</v>
      </c>
    </row>
    <row r="808" spans="1:8">
      <c r="A808" s="13">
        <v>248.03999300000001</v>
      </c>
      <c r="B808" s="13">
        <v>114.664497</v>
      </c>
      <c r="C808" s="13">
        <v>508.89999399999999</v>
      </c>
      <c r="D808" s="13">
        <v>301.47000100000002</v>
      </c>
      <c r="E808" s="13">
        <v>58.299999</v>
      </c>
      <c r="F808" s="13">
        <v>67.280617000000007</v>
      </c>
      <c r="G808" s="13">
        <v>132.113541</v>
      </c>
      <c r="H808" s="13">
        <v>86.230002999999996</v>
      </c>
    </row>
    <row r="809" spans="1:8">
      <c r="A809" s="13">
        <v>239.89666700000001</v>
      </c>
      <c r="B809" s="13">
        <v>113.396004</v>
      </c>
      <c r="C809" s="13">
        <v>508.77999899999998</v>
      </c>
      <c r="D809" s="13">
        <v>296.51998900000001</v>
      </c>
      <c r="E809" s="13">
        <v>57.049999</v>
      </c>
      <c r="F809" s="13">
        <v>67.144073000000006</v>
      </c>
      <c r="G809" s="13">
        <v>130.569748</v>
      </c>
      <c r="H809" s="13">
        <v>85.139999000000003</v>
      </c>
    </row>
    <row r="810" spans="1:8">
      <c r="A810" s="13">
        <v>243.133331</v>
      </c>
      <c r="B810" s="13">
        <v>115.764999</v>
      </c>
      <c r="C810" s="13">
        <v>505.54998799999998</v>
      </c>
      <c r="D810" s="13">
        <v>301.13000499999998</v>
      </c>
      <c r="E810" s="13">
        <v>61.299999</v>
      </c>
      <c r="F810" s="13">
        <v>66.789116000000007</v>
      </c>
      <c r="G810" s="13">
        <v>132.92503400000001</v>
      </c>
      <c r="H810" s="13">
        <v>86.980002999999996</v>
      </c>
    </row>
    <row r="811" spans="1:8">
      <c r="A811" s="13">
        <v>246.066666</v>
      </c>
      <c r="B811" s="13">
        <v>116.33699799999999</v>
      </c>
      <c r="C811" s="13">
        <v>510.29998799999998</v>
      </c>
      <c r="D811" s="13">
        <v>303.040009</v>
      </c>
      <c r="E811" s="13">
        <v>60.02</v>
      </c>
      <c r="F811" s="13">
        <v>67.053061999999997</v>
      </c>
      <c r="G811" s="13">
        <v>133.320877</v>
      </c>
      <c r="H811" s="13">
        <v>87.419998000000007</v>
      </c>
    </row>
    <row r="812" spans="1:8">
      <c r="A812" s="13">
        <v>234.91333</v>
      </c>
      <c r="B812" s="13">
        <v>115.356003</v>
      </c>
      <c r="C812" s="13">
        <v>505.54998799999998</v>
      </c>
      <c r="D812" s="13">
        <v>303.57000699999998</v>
      </c>
      <c r="E812" s="13">
        <v>60.509998000000003</v>
      </c>
      <c r="F812" s="13">
        <v>66.579773000000003</v>
      </c>
      <c r="G812" s="13">
        <v>132.99430799999999</v>
      </c>
      <c r="H812" s="13">
        <v>87.669998000000007</v>
      </c>
    </row>
    <row r="813" spans="1:8">
      <c r="A813" s="13">
        <v>231.46665999999999</v>
      </c>
      <c r="B813" s="13">
        <v>118.995499</v>
      </c>
      <c r="C813" s="13">
        <v>506.51998900000001</v>
      </c>
      <c r="D813" s="13">
        <v>307.10000600000001</v>
      </c>
      <c r="E813" s="13">
        <v>62.040000999999997</v>
      </c>
      <c r="F813" s="13">
        <v>66.324928</v>
      </c>
      <c r="G813" s="13">
        <v>132.192734</v>
      </c>
      <c r="H813" s="13">
        <v>86.089995999999999</v>
      </c>
    </row>
    <row r="814" spans="1:8">
      <c r="A814" s="13">
        <v>225.66667200000001</v>
      </c>
      <c r="B814" s="13">
        <v>121.494499</v>
      </c>
      <c r="C814" s="13">
        <v>509</v>
      </c>
      <c r="D814" s="13">
        <v>329.51001000000002</v>
      </c>
      <c r="E814" s="13">
        <v>62.279998999999997</v>
      </c>
      <c r="F814" s="13">
        <v>66.789116000000007</v>
      </c>
      <c r="G814" s="13">
        <v>132.09376499999999</v>
      </c>
      <c r="H814" s="13">
        <v>86.239998</v>
      </c>
    </row>
    <row r="815" spans="1:8">
      <c r="A815" s="13">
        <v>236.479996</v>
      </c>
      <c r="B815" s="13">
        <v>120.50599699999999</v>
      </c>
      <c r="C815" s="13">
        <v>513.46997099999999</v>
      </c>
      <c r="D815" s="13">
        <v>325.07998700000002</v>
      </c>
      <c r="E815" s="13">
        <v>61.82</v>
      </c>
      <c r="F815" s="13">
        <v>68.163482999999999</v>
      </c>
      <c r="G815" s="13">
        <v>130.094742</v>
      </c>
      <c r="H815" s="13">
        <v>74.410004000000001</v>
      </c>
    </row>
    <row r="816" spans="1:8">
      <c r="A816" s="13">
        <v>228.300003</v>
      </c>
      <c r="B816" s="13">
        <v>119.758499</v>
      </c>
      <c r="C816" s="13">
        <v>509.10998499999999</v>
      </c>
      <c r="D816" s="13">
        <v>322.57998700000002</v>
      </c>
      <c r="E816" s="13">
        <v>59.169998</v>
      </c>
      <c r="F816" s="13">
        <v>68.882530000000003</v>
      </c>
      <c r="G816" s="13">
        <v>131.163498</v>
      </c>
      <c r="H816" s="13">
        <v>73</v>
      </c>
    </row>
    <row r="817" spans="1:8">
      <c r="A817" s="13">
        <v>224.53334000000001</v>
      </c>
      <c r="B817" s="13">
        <v>117.712502</v>
      </c>
      <c r="C817" s="13">
        <v>503.17999300000002</v>
      </c>
      <c r="D817" s="13">
        <v>318.35998499999999</v>
      </c>
      <c r="E817" s="13">
        <v>55.779998999999997</v>
      </c>
      <c r="F817" s="13">
        <v>68.536666999999994</v>
      </c>
      <c r="G817" s="13">
        <v>126.522232</v>
      </c>
      <c r="H817" s="13">
        <v>75.120002999999997</v>
      </c>
    </row>
    <row r="818" spans="1:8">
      <c r="A818" s="13">
        <v>223.64666700000001</v>
      </c>
      <c r="B818" s="13">
        <v>117.83699799999999</v>
      </c>
      <c r="C818" s="13">
        <v>496.07998700000002</v>
      </c>
      <c r="D818" s="13">
        <v>315.01998900000001</v>
      </c>
      <c r="E818" s="13">
        <v>54.07</v>
      </c>
      <c r="F818" s="13">
        <v>67.526359999999997</v>
      </c>
      <c r="G818" s="13">
        <v>126.76964599999999</v>
      </c>
      <c r="H818" s="13">
        <v>76.169998000000007</v>
      </c>
    </row>
    <row r="819" spans="1:8">
      <c r="A819" s="13">
        <v>221.179993</v>
      </c>
      <c r="B819" s="13">
        <v>119.067497</v>
      </c>
      <c r="C819" s="13">
        <v>499.54998799999998</v>
      </c>
      <c r="D819" s="13">
        <v>320.01998900000001</v>
      </c>
      <c r="E819" s="13">
        <v>52.59</v>
      </c>
      <c r="F819" s="13">
        <v>67.353415999999996</v>
      </c>
      <c r="G819" s="13">
        <v>128.39262400000001</v>
      </c>
      <c r="H819" s="13">
        <v>76.349997999999999</v>
      </c>
    </row>
    <row r="820" spans="1:8">
      <c r="A820" s="13">
        <v>224.12333699999999</v>
      </c>
      <c r="B820" s="13">
        <v>119.93450199999999</v>
      </c>
      <c r="C820" s="13">
        <v>503.83999599999999</v>
      </c>
      <c r="D820" s="13">
        <v>319.07998700000002</v>
      </c>
      <c r="E820" s="13">
        <v>54.700001</v>
      </c>
      <c r="F820" s="13">
        <v>68.391036999999997</v>
      </c>
      <c r="G820" s="13">
        <v>129.07661400000001</v>
      </c>
      <c r="H820" s="13">
        <v>76.599997999999999</v>
      </c>
    </row>
    <row r="821" spans="1:8">
      <c r="A821" s="13">
        <v>209.679993</v>
      </c>
      <c r="B821" s="13">
        <v>117.083</v>
      </c>
      <c r="C821" s="13">
        <v>486.69000199999999</v>
      </c>
      <c r="D821" s="13">
        <v>305.97000100000002</v>
      </c>
      <c r="E821" s="13">
        <v>52.139999000000003</v>
      </c>
      <c r="F821" s="13">
        <v>68.290908999999999</v>
      </c>
      <c r="G821" s="13">
        <v>125.745834</v>
      </c>
      <c r="H821" s="13">
        <v>74.870002999999997</v>
      </c>
    </row>
    <row r="822" spans="1:8">
      <c r="A822" s="13">
        <v>205.73333700000001</v>
      </c>
      <c r="B822" s="13">
        <v>115.43800400000001</v>
      </c>
      <c r="C822" s="13">
        <v>495.07998700000002</v>
      </c>
      <c r="D822" s="13">
        <v>306.52999899999998</v>
      </c>
      <c r="E822" s="13">
        <v>53.290000999999997</v>
      </c>
      <c r="F822" s="13">
        <v>67.025772000000003</v>
      </c>
      <c r="G822" s="13">
        <v>124.814026</v>
      </c>
      <c r="H822" s="13">
        <v>75.510002</v>
      </c>
    </row>
    <row r="823" spans="1:8">
      <c r="A823" s="13">
        <v>196.63000500000001</v>
      </c>
      <c r="B823" s="13">
        <v>111.954002</v>
      </c>
      <c r="C823" s="13">
        <v>484.98001099999999</v>
      </c>
      <c r="D823" s="13">
        <v>302.54998799999998</v>
      </c>
      <c r="E823" s="13">
        <v>51.560001</v>
      </c>
      <c r="F823" s="13">
        <v>65.287315000000007</v>
      </c>
      <c r="G823" s="13">
        <v>121.70135500000001</v>
      </c>
      <c r="H823" s="13">
        <v>72.279999000000004</v>
      </c>
    </row>
    <row r="824" spans="1:8">
      <c r="A824" s="13">
        <v>190.56333900000001</v>
      </c>
      <c r="B824" s="13">
        <v>113.09850299999999</v>
      </c>
      <c r="C824" s="13">
        <v>486.66000400000001</v>
      </c>
      <c r="D824" s="13">
        <v>305.26001000000002</v>
      </c>
      <c r="E824" s="13">
        <v>50.959999000000003</v>
      </c>
      <c r="F824" s="13">
        <v>66.397735999999995</v>
      </c>
      <c r="G824" s="13">
        <v>123.882217</v>
      </c>
      <c r="H824" s="13">
        <v>73.360000999999997</v>
      </c>
    </row>
    <row r="825" spans="1:8">
      <c r="A825" s="13">
        <v>196.58000200000001</v>
      </c>
      <c r="B825" s="13">
        <v>115.807999</v>
      </c>
      <c r="C825" s="13">
        <v>493.36999500000002</v>
      </c>
      <c r="D825" s="13">
        <v>315.94000199999999</v>
      </c>
      <c r="E825" s="13">
        <v>52.990001999999997</v>
      </c>
      <c r="F825" s="13">
        <v>67.034865999999994</v>
      </c>
      <c r="G825" s="13">
        <v>126.340614</v>
      </c>
      <c r="H825" s="13">
        <v>74.550003000000004</v>
      </c>
    </row>
    <row r="826" spans="1:8">
      <c r="A826" s="13">
        <v>192.27667199999999</v>
      </c>
      <c r="B826" s="13">
        <v>116.070503</v>
      </c>
      <c r="C826" s="13">
        <v>488.94000199999999</v>
      </c>
      <c r="D826" s="13">
        <v>315.459991</v>
      </c>
      <c r="E826" s="13">
        <v>53.91</v>
      </c>
      <c r="F826" s="13">
        <v>67.207802000000001</v>
      </c>
      <c r="G826" s="13">
        <v>125.170891</v>
      </c>
      <c r="H826" s="13">
        <v>74.260002</v>
      </c>
    </row>
    <row r="827" spans="1:8">
      <c r="A827" s="13">
        <v>192.62333699999999</v>
      </c>
      <c r="B827" s="13">
        <v>115.17150100000001</v>
      </c>
      <c r="C827" s="13">
        <v>486.27999899999998</v>
      </c>
      <c r="D827" s="13">
        <v>309.959991</v>
      </c>
      <c r="E827" s="13">
        <v>53.360000999999997</v>
      </c>
      <c r="F827" s="13">
        <v>67.171386999999996</v>
      </c>
      <c r="G827" s="13">
        <v>123.763245</v>
      </c>
      <c r="H827" s="13">
        <v>73.709998999999996</v>
      </c>
    </row>
    <row r="828" spans="1:8">
      <c r="A828" s="13">
        <v>187.820007</v>
      </c>
      <c r="B828" s="13">
        <v>115.435501</v>
      </c>
      <c r="C828" s="13">
        <v>487.70001200000002</v>
      </c>
      <c r="D828" s="13">
        <v>313.58999599999999</v>
      </c>
      <c r="E828" s="13">
        <v>53.91</v>
      </c>
      <c r="F828" s="13">
        <v>67.671997000000005</v>
      </c>
      <c r="G828" s="13">
        <v>123.604652</v>
      </c>
      <c r="H828" s="13">
        <v>74.370002999999997</v>
      </c>
    </row>
    <row r="829" spans="1:8">
      <c r="A829" s="13">
        <v>195.59333799999999</v>
      </c>
      <c r="B829" s="13">
        <v>117.804497</v>
      </c>
      <c r="C829" s="13">
        <v>501.67001299999998</v>
      </c>
      <c r="D829" s="13">
        <v>318.60998499999999</v>
      </c>
      <c r="E829" s="13">
        <v>57.07</v>
      </c>
      <c r="F829" s="13">
        <v>68.281814999999995</v>
      </c>
      <c r="G829" s="13">
        <v>126.201843</v>
      </c>
      <c r="H829" s="13">
        <v>75.559997999999993</v>
      </c>
    </row>
    <row r="830" spans="1:8">
      <c r="A830" s="13">
        <v>193.62666300000001</v>
      </c>
      <c r="B830" s="13">
        <v>117.254997</v>
      </c>
      <c r="C830" s="13">
        <v>497.89001500000001</v>
      </c>
      <c r="D830" s="13">
        <v>316.23001099999999</v>
      </c>
      <c r="E830" s="13">
        <v>56.610000999999997</v>
      </c>
      <c r="F830" s="13">
        <v>68.263603000000003</v>
      </c>
      <c r="G830" s="13">
        <v>124.338196</v>
      </c>
      <c r="H830" s="13">
        <v>75.069999999999993</v>
      </c>
    </row>
    <row r="831" spans="1:8">
      <c r="A831" s="13">
        <v>202.14666700000001</v>
      </c>
      <c r="B831" s="13">
        <v>120.333504</v>
      </c>
      <c r="C831" s="13">
        <v>502.89999399999999</v>
      </c>
      <c r="D831" s="13">
        <v>324.63000499999998</v>
      </c>
      <c r="E831" s="13">
        <v>60.119999</v>
      </c>
      <c r="F831" s="13">
        <v>68.809714999999997</v>
      </c>
      <c r="G831" s="13">
        <v>125.993668</v>
      </c>
      <c r="H831" s="13">
        <v>76.410004000000001</v>
      </c>
    </row>
    <row r="832" spans="1:8">
      <c r="A832" s="13">
        <v>201.56333900000001</v>
      </c>
      <c r="B832" s="13">
        <v>120.45349899999999</v>
      </c>
      <c r="C832" s="13">
        <v>501.33999599999999</v>
      </c>
      <c r="D832" s="13">
        <v>327.790009</v>
      </c>
      <c r="E832" s="13">
        <v>59.150002000000001</v>
      </c>
      <c r="F832" s="13">
        <v>68.645882</v>
      </c>
      <c r="G832" s="13">
        <v>125.79541</v>
      </c>
      <c r="H832" s="13">
        <v>77.160004000000001</v>
      </c>
    </row>
    <row r="833" spans="1:8">
      <c r="A833" s="13">
        <v>206.37666300000001</v>
      </c>
      <c r="B833" s="13">
        <v>121.676498</v>
      </c>
      <c r="C833" s="13">
        <v>502.35998499999999</v>
      </c>
      <c r="D833" s="13">
        <v>327.66000400000001</v>
      </c>
      <c r="E833" s="13">
        <v>60.59</v>
      </c>
      <c r="F833" s="13">
        <v>68.500252000000003</v>
      </c>
      <c r="G833" s="13">
        <v>125.745834</v>
      </c>
      <c r="H833" s="13">
        <v>77.459998999999996</v>
      </c>
    </row>
    <row r="834" spans="1:8">
      <c r="A834" s="13">
        <v>210.28334000000001</v>
      </c>
      <c r="B834" s="13">
        <v>120.12550400000001</v>
      </c>
      <c r="C834" s="13">
        <v>503.85998499999999</v>
      </c>
      <c r="D834" s="13">
        <v>332.75</v>
      </c>
      <c r="E834" s="13">
        <v>61.07</v>
      </c>
      <c r="F834" s="13">
        <v>67.699295000000006</v>
      </c>
      <c r="G834" s="13">
        <v>124.189514</v>
      </c>
      <c r="H834" s="13">
        <v>77.589995999999999</v>
      </c>
    </row>
    <row r="835" spans="1:8">
      <c r="A835" s="13">
        <v>208.40666200000001</v>
      </c>
      <c r="B835" s="13">
        <v>120.578003</v>
      </c>
      <c r="C835" s="13">
        <v>502.80999800000001</v>
      </c>
      <c r="D835" s="13">
        <v>328.73001099999999</v>
      </c>
      <c r="E835" s="13">
        <v>62.119999</v>
      </c>
      <c r="F835" s="13">
        <v>68.673195000000007</v>
      </c>
      <c r="G835" s="13">
        <v>123.525345</v>
      </c>
      <c r="H835" s="13">
        <v>78.069999999999993</v>
      </c>
    </row>
    <row r="836" spans="1:8">
      <c r="A836" s="13">
        <v>207.96665999999999</v>
      </c>
      <c r="B836" s="13">
        <v>121.49050099999999</v>
      </c>
      <c r="C836" s="13">
        <v>499.07998700000002</v>
      </c>
      <c r="D836" s="13">
        <v>329.13000499999998</v>
      </c>
      <c r="E836" s="13">
        <v>63.689999</v>
      </c>
      <c r="F836" s="13">
        <v>70.147682000000003</v>
      </c>
      <c r="G836" s="13">
        <v>123.198212</v>
      </c>
      <c r="H836" s="13">
        <v>76.569999999999993</v>
      </c>
    </row>
    <row r="837" spans="1:8">
      <c r="A837" s="13">
        <v>201.70666499999999</v>
      </c>
      <c r="B837" s="13">
        <v>121.064003</v>
      </c>
      <c r="C837" s="13">
        <v>499.23998999999998</v>
      </c>
      <c r="D837" s="13">
        <v>329.14999399999999</v>
      </c>
      <c r="E837" s="13">
        <v>62.790000999999997</v>
      </c>
      <c r="F837" s="13">
        <v>71.258110000000002</v>
      </c>
      <c r="G837" s="13">
        <v>123.97141999999999</v>
      </c>
      <c r="H837" s="13">
        <v>77.580001999999993</v>
      </c>
    </row>
    <row r="838" spans="1:8">
      <c r="A838" s="13">
        <v>190.94667100000001</v>
      </c>
      <c r="B838" s="13">
        <v>120.23049899999999</v>
      </c>
      <c r="C838" s="13">
        <v>489.42999300000002</v>
      </c>
      <c r="D838" s="13">
        <v>326.040009</v>
      </c>
      <c r="E838" s="13">
        <v>60.599997999999999</v>
      </c>
      <c r="F838" s="13">
        <v>70.848517999999999</v>
      </c>
      <c r="G838" s="13">
        <v>122.46466100000001</v>
      </c>
      <c r="H838" s="13">
        <v>76.680000000000007</v>
      </c>
    </row>
    <row r="839" spans="1:8">
      <c r="A839" s="13">
        <v>199.683334</v>
      </c>
      <c r="B839" s="13">
        <v>122.587997</v>
      </c>
      <c r="C839" s="13">
        <v>494.73998999999998</v>
      </c>
      <c r="D839" s="13">
        <v>330.35000600000001</v>
      </c>
      <c r="E839" s="13">
        <v>61</v>
      </c>
      <c r="F839" s="13">
        <v>71.112480000000005</v>
      </c>
      <c r="G839" s="13">
        <v>124.79420500000001</v>
      </c>
      <c r="H839" s="13">
        <v>77.639999000000003</v>
      </c>
    </row>
    <row r="840" spans="1:8">
      <c r="A840" s="13">
        <v>201.71000699999999</v>
      </c>
      <c r="B840" s="13">
        <v>123.304497</v>
      </c>
      <c r="C840" s="13">
        <v>494.66000400000001</v>
      </c>
      <c r="D840" s="13">
        <v>336.57998700000002</v>
      </c>
      <c r="E840" s="13">
        <v>61.369999</v>
      </c>
      <c r="F840" s="13">
        <v>70.830321999999995</v>
      </c>
      <c r="G840" s="13">
        <v>124.804108</v>
      </c>
      <c r="H840" s="13">
        <v>77.739998</v>
      </c>
    </row>
    <row r="841" spans="1:8">
      <c r="A841" s="13">
        <v>201.19667100000001</v>
      </c>
      <c r="B841" s="13">
        <v>124.14250199999999</v>
      </c>
      <c r="C841" s="13">
        <v>492.39001500000001</v>
      </c>
      <c r="D841" s="13">
        <v>333.67999300000002</v>
      </c>
      <c r="E841" s="13">
        <v>60.150002000000001</v>
      </c>
      <c r="F841" s="13">
        <v>69.592476000000005</v>
      </c>
      <c r="G841" s="13">
        <v>125.636787</v>
      </c>
      <c r="H841" s="13">
        <v>77.069999999999993</v>
      </c>
    </row>
    <row r="842" spans="1:8">
      <c r="A842" s="13">
        <v>199.59333799999999</v>
      </c>
      <c r="B842" s="13">
        <v>124.57</v>
      </c>
      <c r="C842" s="13">
        <v>485.80999800000001</v>
      </c>
      <c r="D842" s="13">
        <v>330.25</v>
      </c>
      <c r="E842" s="13">
        <v>61.77</v>
      </c>
      <c r="F842" s="13">
        <v>70.174987999999999</v>
      </c>
      <c r="G842" s="13">
        <v>126.02340700000001</v>
      </c>
      <c r="H842" s="13">
        <v>77.959998999999996</v>
      </c>
    </row>
    <row r="843" spans="1:8">
      <c r="A843" s="13">
        <v>203.37333699999999</v>
      </c>
      <c r="B843" s="13">
        <v>126.08000199999999</v>
      </c>
      <c r="C843" s="13">
        <v>487.26998900000001</v>
      </c>
      <c r="D843" s="13">
        <v>332.459991</v>
      </c>
      <c r="E843" s="13">
        <v>62.630001</v>
      </c>
      <c r="F843" s="13">
        <v>70.584579000000005</v>
      </c>
      <c r="G843" s="13">
        <v>125.012276</v>
      </c>
      <c r="H843" s="13">
        <v>79.25</v>
      </c>
    </row>
    <row r="844" spans="1:8">
      <c r="A844" s="13">
        <v>203.296661</v>
      </c>
      <c r="B844" s="13">
        <v>125.69650300000001</v>
      </c>
      <c r="C844" s="13">
        <v>488.76998900000001</v>
      </c>
      <c r="D844" s="13">
        <v>331.26001000000002</v>
      </c>
      <c r="E844" s="13">
        <v>64.089995999999999</v>
      </c>
      <c r="F844" s="13">
        <v>70.011154000000005</v>
      </c>
      <c r="G844" s="13">
        <v>126.24149300000001</v>
      </c>
      <c r="H844" s="13">
        <v>79.510002</v>
      </c>
    </row>
    <row r="845" spans="1:8">
      <c r="A845" s="13">
        <v>205.89666700000001</v>
      </c>
      <c r="B845" s="13">
        <v>126.351997</v>
      </c>
      <c r="C845" s="13">
        <v>499.89001500000001</v>
      </c>
      <c r="D845" s="13">
        <v>336.76998900000001</v>
      </c>
      <c r="E845" s="13">
        <v>63.57</v>
      </c>
      <c r="F845" s="13">
        <v>70.757514999999998</v>
      </c>
      <c r="G845" s="13">
        <v>129.34425400000001</v>
      </c>
      <c r="H845" s="13">
        <v>79.769997000000004</v>
      </c>
    </row>
    <row r="846" spans="1:8">
      <c r="A846" s="13">
        <v>199.78666699999999</v>
      </c>
      <c r="B846" s="13">
        <v>126.03299699999999</v>
      </c>
      <c r="C846" s="13">
        <v>491.89999399999999</v>
      </c>
      <c r="D846" s="13">
        <v>336.75</v>
      </c>
      <c r="E846" s="13">
        <v>62.279998999999997</v>
      </c>
      <c r="F846" s="13">
        <v>70.611885000000001</v>
      </c>
      <c r="G846" s="13">
        <v>128.51153600000001</v>
      </c>
      <c r="H846" s="13">
        <v>79.330001999999993</v>
      </c>
    </row>
    <row r="847" spans="1:8">
      <c r="A847" s="13">
        <v>201.62333699999999</v>
      </c>
      <c r="B847" s="13">
        <v>125.69650300000001</v>
      </c>
      <c r="C847" s="13">
        <v>492.41000400000001</v>
      </c>
      <c r="D847" s="13">
        <v>331.07998700000002</v>
      </c>
      <c r="E847" s="13">
        <v>60.200001</v>
      </c>
      <c r="F847" s="13">
        <v>69.956542999999996</v>
      </c>
      <c r="G847" s="13">
        <v>129.01710499999999</v>
      </c>
      <c r="H847" s="13">
        <v>80.769997000000004</v>
      </c>
    </row>
    <row r="848" spans="1:8">
      <c r="A848" s="13">
        <v>205.53334000000001</v>
      </c>
      <c r="B848" s="13">
        <v>126.371002</v>
      </c>
      <c r="C848" s="13">
        <v>498.33999599999999</v>
      </c>
      <c r="D848" s="13">
        <v>336.51001000000002</v>
      </c>
      <c r="E848" s="13">
        <v>62.290000999999997</v>
      </c>
      <c r="F848" s="13">
        <v>70.00206</v>
      </c>
      <c r="G848" s="13">
        <v>130.64283800000001</v>
      </c>
      <c r="H848" s="13">
        <v>80.5</v>
      </c>
    </row>
    <row r="849" spans="1:8">
      <c r="A849" s="13">
        <v>207.770004</v>
      </c>
      <c r="B849" s="13">
        <v>125.567497</v>
      </c>
      <c r="C849" s="13">
        <v>500.76998900000001</v>
      </c>
      <c r="D849" s="13">
        <v>329.66000400000001</v>
      </c>
      <c r="E849" s="13">
        <v>63.169998</v>
      </c>
      <c r="F849" s="13">
        <v>69.000846999999993</v>
      </c>
      <c r="G849" s="13">
        <v>129.324432</v>
      </c>
      <c r="H849" s="13">
        <v>79.459998999999996</v>
      </c>
    </row>
    <row r="850" spans="1:8">
      <c r="A850" s="13">
        <v>206.94332900000001</v>
      </c>
      <c r="B850" s="13">
        <v>126.45500199999999</v>
      </c>
      <c r="C850" s="13">
        <v>497</v>
      </c>
      <c r="D850" s="13">
        <v>332.290009</v>
      </c>
      <c r="E850" s="13">
        <v>63.599997999999999</v>
      </c>
      <c r="F850" s="13">
        <v>69.983863999999997</v>
      </c>
      <c r="G850" s="13">
        <v>131.14842200000001</v>
      </c>
      <c r="H850" s="13">
        <v>78.559997999999993</v>
      </c>
    </row>
    <row r="851" spans="1:8">
      <c r="A851" s="13">
        <v>207.903336</v>
      </c>
      <c r="B851" s="13">
        <v>126.99949599999999</v>
      </c>
      <c r="C851" s="13">
        <v>508.82000699999998</v>
      </c>
      <c r="D851" s="13">
        <v>339.02999899999998</v>
      </c>
      <c r="E851" s="13">
        <v>62.93</v>
      </c>
      <c r="F851" s="13">
        <v>69.911034000000001</v>
      </c>
      <c r="G851" s="13">
        <v>132.81376599999999</v>
      </c>
      <c r="H851" s="13">
        <v>78.669998000000007</v>
      </c>
    </row>
    <row r="852" spans="1:8">
      <c r="A852" s="13">
        <v>218.856674</v>
      </c>
      <c r="B852" s="13">
        <v>126.461502</v>
      </c>
      <c r="C852" s="13">
        <v>512.73999000000003</v>
      </c>
      <c r="D852" s="13">
        <v>340.58999599999999</v>
      </c>
      <c r="E852" s="13">
        <v>66.349997999999999</v>
      </c>
      <c r="F852" s="13">
        <v>69.974746999999994</v>
      </c>
      <c r="G852" s="13">
        <v>132.53620900000001</v>
      </c>
      <c r="H852" s="13">
        <v>79.139999000000003</v>
      </c>
    </row>
    <row r="853" spans="1:8">
      <c r="A853" s="13">
        <v>226.606674</v>
      </c>
      <c r="B853" s="13">
        <v>127.281998</v>
      </c>
      <c r="C853" s="13">
        <v>518.05999799999995</v>
      </c>
      <c r="D853" s="13">
        <v>343.17999300000002</v>
      </c>
      <c r="E853" s="13">
        <v>67.650002000000001</v>
      </c>
      <c r="F853" s="13">
        <v>70.320625000000007</v>
      </c>
      <c r="G853" s="13">
        <v>132.24876399999999</v>
      </c>
      <c r="H853" s="13">
        <v>80.410004000000001</v>
      </c>
    </row>
    <row r="854" spans="1:8">
      <c r="A854" s="13">
        <v>223.95666499999999</v>
      </c>
      <c r="B854" s="13">
        <v>126.995003</v>
      </c>
      <c r="C854" s="13">
        <v>527.07000700000003</v>
      </c>
      <c r="D854" s="13">
        <v>341.36999500000002</v>
      </c>
      <c r="E854" s="13">
        <v>67.669998000000007</v>
      </c>
      <c r="F854" s="13">
        <v>70.566367999999997</v>
      </c>
      <c r="G854" s="13">
        <v>131.95135500000001</v>
      </c>
      <c r="H854" s="13">
        <v>82.029999000000004</v>
      </c>
    </row>
    <row r="855" spans="1:8">
      <c r="A855" s="13">
        <v>229.57333399999999</v>
      </c>
      <c r="B855" s="13">
        <v>126.81950399999999</v>
      </c>
      <c r="C855" s="13">
        <v>533.03002900000001</v>
      </c>
      <c r="D855" s="13">
        <v>355.64001500000001</v>
      </c>
      <c r="E855" s="13">
        <v>66.220000999999996</v>
      </c>
      <c r="F855" s="13">
        <v>70.220496999999995</v>
      </c>
      <c r="G855" s="13">
        <v>133.60682700000001</v>
      </c>
      <c r="H855" s="13">
        <v>82.150002000000001</v>
      </c>
    </row>
    <row r="856" spans="1:8">
      <c r="A856" s="13">
        <v>226.91999799999999</v>
      </c>
      <c r="B856" s="13">
        <v>126.018501</v>
      </c>
      <c r="C856" s="13">
        <v>533.5</v>
      </c>
      <c r="D856" s="13">
        <v>351.89001500000001</v>
      </c>
      <c r="E856" s="13">
        <v>67.569999999999993</v>
      </c>
      <c r="F856" s="13">
        <v>69.509986999999995</v>
      </c>
      <c r="G856" s="13">
        <v>135.143326</v>
      </c>
      <c r="H856" s="13">
        <v>85.830001999999993</v>
      </c>
    </row>
    <row r="857" spans="1:8">
      <c r="A857" s="13">
        <v>226.566666</v>
      </c>
      <c r="B857" s="13">
        <v>125.316002</v>
      </c>
      <c r="C857" s="13">
        <v>528.21002199999998</v>
      </c>
      <c r="D857" s="13">
        <v>347.709991</v>
      </c>
      <c r="E857" s="13">
        <v>68.139999000000003</v>
      </c>
      <c r="F857" s="13">
        <v>68.854850999999996</v>
      </c>
      <c r="G857" s="13">
        <v>135.767853</v>
      </c>
      <c r="H857" s="13">
        <v>85.120002999999997</v>
      </c>
    </row>
    <row r="858" spans="1:8">
      <c r="A858" s="13">
        <v>225.97332800000001</v>
      </c>
      <c r="B858" s="13">
        <v>126.3685</v>
      </c>
      <c r="C858" s="13">
        <v>533.53997800000002</v>
      </c>
      <c r="D858" s="13">
        <v>354.39001500000001</v>
      </c>
      <c r="E858" s="13">
        <v>67.660004000000001</v>
      </c>
      <c r="F858" s="13">
        <v>68.928664999999995</v>
      </c>
      <c r="G858" s="13">
        <v>136.075165</v>
      </c>
      <c r="H858" s="13">
        <v>84.150002000000001</v>
      </c>
    </row>
    <row r="859" spans="1:8">
      <c r="A859" s="13">
        <v>226.300003</v>
      </c>
      <c r="B859" s="13">
        <v>128.71899400000001</v>
      </c>
      <c r="C859" s="13">
        <v>533.97997999999995</v>
      </c>
      <c r="D859" s="13">
        <v>354.70001200000002</v>
      </c>
      <c r="E859" s="13">
        <v>68.489998</v>
      </c>
      <c r="F859" s="13">
        <v>69.316208000000003</v>
      </c>
      <c r="G859" s="13">
        <v>138.74172999999999</v>
      </c>
      <c r="H859" s="13">
        <v>85.669998000000007</v>
      </c>
    </row>
    <row r="860" spans="1:8">
      <c r="A860" s="13">
        <v>219.86000100000001</v>
      </c>
      <c r="B860" s="13">
        <v>129.770996</v>
      </c>
      <c r="C860" s="13">
        <v>541.64001499999995</v>
      </c>
      <c r="D860" s="13">
        <v>352.77999899999998</v>
      </c>
      <c r="E860" s="13">
        <v>69.059997999999993</v>
      </c>
      <c r="F860" s="13">
        <v>70.506546</v>
      </c>
      <c r="G860" s="13">
        <v>140.783783</v>
      </c>
      <c r="H860" s="13">
        <v>84.839995999999999</v>
      </c>
    </row>
    <row r="861" spans="1:8">
      <c r="A861" s="13">
        <v>214.883331</v>
      </c>
      <c r="B861" s="13">
        <v>130.07749899999999</v>
      </c>
      <c r="C861" s="13">
        <v>535.96002199999998</v>
      </c>
      <c r="D861" s="13">
        <v>350.48998999999998</v>
      </c>
      <c r="E861" s="13">
        <v>65.129997000000003</v>
      </c>
      <c r="F861" s="13">
        <v>70.857185000000001</v>
      </c>
      <c r="G861" s="13">
        <v>143.31161499999999</v>
      </c>
      <c r="H861" s="13">
        <v>83.769997000000004</v>
      </c>
    </row>
    <row r="862" spans="1:8">
      <c r="A862" s="13">
        <v>217.60333299999999</v>
      </c>
      <c r="B862" s="13">
        <v>129.17700199999999</v>
      </c>
      <c r="C862" s="13">
        <v>530.76000999999997</v>
      </c>
      <c r="D862" s="13">
        <v>345.64999399999999</v>
      </c>
      <c r="E862" s="13">
        <v>61.959999000000003</v>
      </c>
      <c r="F862" s="13">
        <v>70.931006999999994</v>
      </c>
      <c r="G862" s="13">
        <v>141.993179</v>
      </c>
      <c r="H862" s="13">
        <v>83.599997999999999</v>
      </c>
    </row>
    <row r="863" spans="1:8">
      <c r="A863" s="13">
        <v>218.98333700000001</v>
      </c>
      <c r="B863" s="13">
        <v>129.57449299999999</v>
      </c>
      <c r="C863" s="13">
        <v>535.97997999999995</v>
      </c>
      <c r="D863" s="13">
        <v>350.42001299999998</v>
      </c>
      <c r="E863" s="13">
        <v>65.809997999999993</v>
      </c>
      <c r="F863" s="13">
        <v>71.946021999999999</v>
      </c>
      <c r="G863" s="13">
        <v>143.84690900000001</v>
      </c>
      <c r="H863" s="13">
        <v>85.790001000000004</v>
      </c>
    </row>
    <row r="864" spans="1:8">
      <c r="A864" s="13">
        <v>228.566666</v>
      </c>
      <c r="B864" s="13">
        <v>130.56399500000001</v>
      </c>
      <c r="C864" s="13">
        <v>537.30999799999995</v>
      </c>
      <c r="D864" s="13">
        <v>353.16000400000001</v>
      </c>
      <c r="E864" s="13">
        <v>64.790001000000004</v>
      </c>
      <c r="F864" s="13">
        <v>72.702674999999999</v>
      </c>
      <c r="G864" s="13">
        <v>143.24220299999999</v>
      </c>
      <c r="H864" s="13">
        <v>84.980002999999996</v>
      </c>
    </row>
    <row r="865" spans="1:8">
      <c r="A865" s="13">
        <v>222.846664</v>
      </c>
      <c r="B865" s="13">
        <v>130.994507</v>
      </c>
      <c r="C865" s="13">
        <v>540.67999299999997</v>
      </c>
      <c r="D865" s="13">
        <v>352.08999599999999</v>
      </c>
      <c r="E865" s="13">
        <v>63.950001</v>
      </c>
      <c r="F865" s="13">
        <v>71.595375000000004</v>
      </c>
      <c r="G865" s="13">
        <v>144.372299</v>
      </c>
      <c r="H865" s="13">
        <v>83.93</v>
      </c>
    </row>
    <row r="866" spans="1:8">
      <c r="A866" s="13">
        <v>217.79333500000001</v>
      </c>
      <c r="B866" s="13">
        <v>132.082504</v>
      </c>
      <c r="C866" s="13">
        <v>547.95001200000002</v>
      </c>
      <c r="D866" s="13">
        <v>347.63000499999998</v>
      </c>
      <c r="E866" s="13">
        <v>62.470001000000003</v>
      </c>
      <c r="F866" s="13">
        <v>72.444305</v>
      </c>
      <c r="G866" s="13">
        <v>147.85171500000001</v>
      </c>
      <c r="H866" s="13">
        <v>84.150002000000001</v>
      </c>
    </row>
    <row r="867" spans="1:8">
      <c r="A867" s="13">
        <v>216.866669</v>
      </c>
      <c r="B867" s="13">
        <v>131.26649499999999</v>
      </c>
      <c r="C867" s="13">
        <v>542.95001200000002</v>
      </c>
      <c r="D867" s="13">
        <v>344.459991</v>
      </c>
      <c r="E867" s="13">
        <v>60.5</v>
      </c>
      <c r="F867" s="13">
        <v>73.016402999999997</v>
      </c>
      <c r="G867" s="13">
        <v>147.18756099999999</v>
      </c>
      <c r="H867" s="13">
        <v>84.160004000000001</v>
      </c>
    </row>
    <row r="868" spans="1:8">
      <c r="A868" s="13">
        <v>214.740005</v>
      </c>
      <c r="B868" s="13">
        <v>131.845505</v>
      </c>
      <c r="C868" s="13">
        <v>530.30999799999995</v>
      </c>
      <c r="D868" s="13">
        <v>341.16000400000001</v>
      </c>
      <c r="E868" s="13">
        <v>59.310001</v>
      </c>
      <c r="F868" s="13">
        <v>73.154808000000003</v>
      </c>
      <c r="G868" s="13">
        <v>145.11575300000001</v>
      </c>
      <c r="H868" s="13">
        <v>83.599997999999999</v>
      </c>
    </row>
    <row r="869" spans="1:8">
      <c r="A869" s="13">
        <v>215.40666200000001</v>
      </c>
      <c r="B869" s="13">
        <v>129.253998</v>
      </c>
      <c r="C869" s="13">
        <v>532.28002900000001</v>
      </c>
      <c r="D869" s="13">
        <v>336.95001200000002</v>
      </c>
      <c r="E869" s="13">
        <v>59.580002</v>
      </c>
      <c r="F869" s="13">
        <v>71.964470000000006</v>
      </c>
      <c r="G869" s="13">
        <v>141.21005199999999</v>
      </c>
      <c r="H869" s="13">
        <v>82.510002</v>
      </c>
    </row>
    <row r="870" spans="1:8">
      <c r="A870" s="13">
        <v>220.16667200000001</v>
      </c>
      <c r="B870" s="13">
        <v>131.10150100000001</v>
      </c>
      <c r="C870" s="13">
        <v>531.04998799999998</v>
      </c>
      <c r="D870" s="13">
        <v>341.66000400000001</v>
      </c>
      <c r="E870" s="13">
        <v>62.330002</v>
      </c>
      <c r="F870" s="13">
        <v>73.330123999999998</v>
      </c>
      <c r="G870" s="13">
        <v>144.877838</v>
      </c>
      <c r="H870" s="13">
        <v>82.989998</v>
      </c>
    </row>
    <row r="871" spans="1:8">
      <c r="A871" s="13">
        <v>218.429993</v>
      </c>
      <c r="B871" s="13">
        <v>132.600494</v>
      </c>
      <c r="C871" s="13">
        <v>513.63000499999998</v>
      </c>
      <c r="D871" s="13">
        <v>346.23001099999999</v>
      </c>
      <c r="E871" s="13">
        <v>63.389999000000003</v>
      </c>
      <c r="F871" s="13">
        <v>72.767264999999995</v>
      </c>
      <c r="G871" s="13">
        <v>144.13436899999999</v>
      </c>
      <c r="H871" s="13">
        <v>84.629997000000003</v>
      </c>
    </row>
    <row r="872" spans="1:8">
      <c r="A872" s="13">
        <v>216.41999799999999</v>
      </c>
      <c r="B872" s="13">
        <v>133.328506</v>
      </c>
      <c r="C872" s="13">
        <v>511.76998900000001</v>
      </c>
      <c r="D872" s="13">
        <v>351.19000199999999</v>
      </c>
      <c r="E872" s="13">
        <v>62.970001000000003</v>
      </c>
      <c r="F872" s="13">
        <v>72.545799000000002</v>
      </c>
      <c r="G872" s="13">
        <v>145.522186</v>
      </c>
      <c r="H872" s="13">
        <v>84.5</v>
      </c>
    </row>
    <row r="873" spans="1:8">
      <c r="A873" s="13">
        <v>214.46000699999999</v>
      </c>
      <c r="B873" s="13">
        <v>137.81599399999999</v>
      </c>
      <c r="C873" s="13">
        <v>515.40997300000004</v>
      </c>
      <c r="D873" s="13">
        <v>369.790009</v>
      </c>
      <c r="E873" s="13">
        <v>77.970000999999996</v>
      </c>
      <c r="F873" s="13">
        <v>73.293227999999999</v>
      </c>
      <c r="G873" s="13">
        <v>147.26686100000001</v>
      </c>
      <c r="H873" s="13">
        <v>84.419998000000007</v>
      </c>
    </row>
    <row r="874" spans="1:8">
      <c r="A874" s="13">
        <v>219.20666499999999</v>
      </c>
      <c r="B874" s="13">
        <v>139.64450099999999</v>
      </c>
      <c r="C874" s="13">
        <v>516.48999000000003</v>
      </c>
      <c r="D874" s="13">
        <v>372.459991</v>
      </c>
      <c r="E874" s="13">
        <v>76.319999999999993</v>
      </c>
      <c r="F874" s="13">
        <v>73.680762999999999</v>
      </c>
      <c r="G874" s="13">
        <v>147.69313</v>
      </c>
      <c r="H874" s="13">
        <v>84.129997000000003</v>
      </c>
    </row>
    <row r="875" spans="1:8">
      <c r="A875" s="13">
        <v>214.92666600000001</v>
      </c>
      <c r="B875" s="13">
        <v>136.796494</v>
      </c>
      <c r="C875" s="13">
        <v>518.90997300000004</v>
      </c>
      <c r="D875" s="13">
        <v>367.80999800000001</v>
      </c>
      <c r="E875" s="13">
        <v>73.970000999999996</v>
      </c>
      <c r="F875" s="13">
        <v>74.345146</v>
      </c>
      <c r="G875" s="13">
        <v>145.492447</v>
      </c>
      <c r="H875" s="13">
        <v>83.339995999999999</v>
      </c>
    </row>
    <row r="876" spans="1:8">
      <c r="A876" s="13">
        <v>215.66000399999999</v>
      </c>
      <c r="B876" s="13">
        <v>136.38149999999999</v>
      </c>
      <c r="C876" s="13">
        <v>519.29998799999998</v>
      </c>
      <c r="D876" s="13">
        <v>373.27999899999998</v>
      </c>
      <c r="E876" s="13">
        <v>76.160004000000001</v>
      </c>
      <c r="F876" s="13">
        <v>73.929924</v>
      </c>
      <c r="G876" s="13">
        <v>143.718018</v>
      </c>
      <c r="H876" s="13">
        <v>84.32</v>
      </c>
    </row>
    <row r="877" spans="1:8">
      <c r="A877" s="13">
        <v>225.78334000000001</v>
      </c>
      <c r="B877" s="13">
        <v>136.54049699999999</v>
      </c>
      <c r="C877" s="13">
        <v>514.25</v>
      </c>
      <c r="D877" s="13">
        <v>358.32000699999998</v>
      </c>
      <c r="E877" s="13">
        <v>74.919998000000007</v>
      </c>
      <c r="F877" s="13">
        <v>74.243645000000001</v>
      </c>
      <c r="G877" s="13">
        <v>144.372299</v>
      </c>
      <c r="H877" s="13">
        <v>82.050003000000004</v>
      </c>
    </row>
    <row r="878" spans="1:8">
      <c r="A878" s="13">
        <v>229.066666</v>
      </c>
      <c r="B878" s="13">
        <v>135.22099299999999</v>
      </c>
      <c r="C878" s="13">
        <v>517.57000700000003</v>
      </c>
      <c r="D878" s="13">
        <v>356.29998799999998</v>
      </c>
      <c r="E878" s="13">
        <v>74.419998000000007</v>
      </c>
      <c r="F878" s="13">
        <v>74.455871999999999</v>
      </c>
      <c r="G878" s="13">
        <v>144.59037799999999</v>
      </c>
      <c r="H878" s="13">
        <v>82.589995999999999</v>
      </c>
    </row>
    <row r="879" spans="1:8">
      <c r="A879" s="13">
        <v>236.55667099999999</v>
      </c>
      <c r="B879" s="13">
        <v>135.98950199999999</v>
      </c>
      <c r="C879" s="13">
        <v>515.15002400000003</v>
      </c>
      <c r="D879" s="13">
        <v>351.95001200000002</v>
      </c>
      <c r="E879" s="13">
        <v>73.5</v>
      </c>
      <c r="F879" s="13">
        <v>73.376266000000001</v>
      </c>
      <c r="G879" s="13">
        <v>144.253342</v>
      </c>
      <c r="H879" s="13">
        <v>79.709998999999996</v>
      </c>
    </row>
    <row r="880" spans="1:8">
      <c r="A880" s="13">
        <v>236.58000200000001</v>
      </c>
      <c r="B880" s="13">
        <v>136.279999</v>
      </c>
      <c r="C880" s="13">
        <v>510.82000699999998</v>
      </c>
      <c r="D880" s="13">
        <v>351.23998999999998</v>
      </c>
      <c r="E880" s="13">
        <v>73.379997000000003</v>
      </c>
      <c r="F880" s="13">
        <v>73.671538999999996</v>
      </c>
      <c r="G880" s="13">
        <v>146.07733200000001</v>
      </c>
      <c r="H880" s="13">
        <v>78.730002999999996</v>
      </c>
    </row>
    <row r="881" spans="1:8">
      <c r="A881" s="13">
        <v>236.97332800000001</v>
      </c>
      <c r="B881" s="13">
        <v>136.028503</v>
      </c>
      <c r="C881" s="13">
        <v>517.34997599999997</v>
      </c>
      <c r="D881" s="13">
        <v>358.92001299999998</v>
      </c>
      <c r="E881" s="13">
        <v>76.900002000000001</v>
      </c>
      <c r="F881" s="13">
        <v>73.385490000000004</v>
      </c>
      <c r="G881" s="13">
        <v>145.670883</v>
      </c>
      <c r="H881" s="13">
        <v>80.089995999999999</v>
      </c>
    </row>
    <row r="882" spans="1:8">
      <c r="A882" s="13">
        <v>238.21000699999999</v>
      </c>
      <c r="B882" s="13">
        <v>136.94000199999999</v>
      </c>
      <c r="C882" s="13">
        <v>524.89001499999995</v>
      </c>
      <c r="D882" s="13">
        <v>362.97000100000002</v>
      </c>
      <c r="E882" s="13">
        <v>77.319999999999993</v>
      </c>
      <c r="F882" s="13">
        <v>74.308228</v>
      </c>
      <c r="G882" s="13">
        <v>145.77993799999999</v>
      </c>
      <c r="H882" s="13">
        <v>79.480002999999996</v>
      </c>
    </row>
    <row r="883" spans="1:8">
      <c r="A883" s="13">
        <v>233.03334000000001</v>
      </c>
      <c r="B883" s="13">
        <v>137.03599500000001</v>
      </c>
      <c r="C883" s="13">
        <v>520.54998799999998</v>
      </c>
      <c r="D883" s="13">
        <v>363.51001000000002</v>
      </c>
      <c r="E883" s="13">
        <v>75.980002999999996</v>
      </c>
      <c r="F883" s="13">
        <v>74.059096999999994</v>
      </c>
      <c r="G883" s="13">
        <v>145.08497600000001</v>
      </c>
      <c r="H883" s="13">
        <v>79.239998</v>
      </c>
    </row>
    <row r="884" spans="1:8">
      <c r="A884" s="13">
        <v>237.91999799999999</v>
      </c>
      <c r="B884" s="13">
        <v>138.00199900000001</v>
      </c>
      <c r="C884" s="13">
        <v>519.96997099999999</v>
      </c>
      <c r="D884" s="13">
        <v>361.60998499999999</v>
      </c>
      <c r="E884" s="13">
        <v>78.150002000000001</v>
      </c>
      <c r="F884" s="13">
        <v>73.865334000000004</v>
      </c>
      <c r="G884" s="13">
        <v>145.03533899999999</v>
      </c>
      <c r="H884" s="13">
        <v>78.949996999999996</v>
      </c>
    </row>
    <row r="885" spans="1:8">
      <c r="A885" s="13">
        <v>236.66333</v>
      </c>
      <c r="B885" s="13">
        <v>138.096497</v>
      </c>
      <c r="C885" s="13">
        <v>515.84002699999996</v>
      </c>
      <c r="D885" s="13">
        <v>361.13000499999998</v>
      </c>
      <c r="E885" s="13">
        <v>75.800003000000004</v>
      </c>
      <c r="F885" s="13">
        <v>71.050963999999993</v>
      </c>
      <c r="G885" s="13">
        <v>144.54887400000001</v>
      </c>
      <c r="H885" s="13">
        <v>79.720000999999996</v>
      </c>
    </row>
    <row r="886" spans="1:8">
      <c r="A886" s="13">
        <v>235.94000199999999</v>
      </c>
      <c r="B886" s="13">
        <v>137.68949900000001</v>
      </c>
      <c r="C886" s="13">
        <v>512.40002400000003</v>
      </c>
      <c r="D886" s="13">
        <v>359.959991</v>
      </c>
      <c r="E886" s="13">
        <v>76.529999000000004</v>
      </c>
      <c r="F886" s="13">
        <v>72.019844000000006</v>
      </c>
      <c r="G886" s="13">
        <v>144.807007</v>
      </c>
      <c r="H886" s="13">
        <v>80.379997000000003</v>
      </c>
    </row>
    <row r="887" spans="1:8">
      <c r="A887" s="13">
        <v>240.75</v>
      </c>
      <c r="B887" s="13">
        <v>138.38949600000001</v>
      </c>
      <c r="C887" s="13">
        <v>510.72000100000002</v>
      </c>
      <c r="D887" s="13">
        <v>362.64999399999999</v>
      </c>
      <c r="E887" s="13">
        <v>75.260002</v>
      </c>
      <c r="F887" s="13">
        <v>72.149024999999995</v>
      </c>
      <c r="G887" s="13">
        <v>147.81512499999999</v>
      </c>
      <c r="H887" s="13">
        <v>79.199996999999996</v>
      </c>
    </row>
    <row r="888" spans="1:8">
      <c r="A888" s="13">
        <v>239.05667099999999</v>
      </c>
      <c r="B888" s="13">
        <v>138.40600599999999</v>
      </c>
      <c r="C888" s="13">
        <v>515.919983</v>
      </c>
      <c r="D888" s="13">
        <v>363.17999300000002</v>
      </c>
      <c r="E888" s="13">
        <v>74.620002999999997</v>
      </c>
      <c r="F888" s="13">
        <v>72.545799000000002</v>
      </c>
      <c r="G888" s="13">
        <v>148.02362099999999</v>
      </c>
      <c r="H888" s="13">
        <v>79.849997999999999</v>
      </c>
    </row>
    <row r="889" spans="1:8">
      <c r="A889" s="13">
        <v>228.72332800000001</v>
      </c>
      <c r="B889" s="13">
        <v>138.916</v>
      </c>
      <c r="C889" s="13">
        <v>517.919983</v>
      </c>
      <c r="D889" s="13">
        <v>366.55999800000001</v>
      </c>
      <c r="E889" s="13">
        <v>72.440002000000007</v>
      </c>
      <c r="F889" s="13">
        <v>72.942573999999993</v>
      </c>
      <c r="G889" s="13">
        <v>150.029022</v>
      </c>
      <c r="H889" s="13">
        <v>80.389999000000003</v>
      </c>
    </row>
    <row r="890" spans="1:8">
      <c r="A890" s="13">
        <v>221.903336</v>
      </c>
      <c r="B890" s="13">
        <v>137.30050700000001</v>
      </c>
      <c r="C890" s="13">
        <v>518.90997300000004</v>
      </c>
      <c r="D890" s="13">
        <v>358.45001200000002</v>
      </c>
      <c r="E890" s="13">
        <v>71.809997999999993</v>
      </c>
      <c r="F890" s="13">
        <v>72.877998000000005</v>
      </c>
      <c r="G890" s="13">
        <v>149.105728</v>
      </c>
      <c r="H890" s="13">
        <v>78.75</v>
      </c>
    </row>
    <row r="891" spans="1:8">
      <c r="A891" s="13">
        <v>229.66333</v>
      </c>
      <c r="B891" s="13">
        <v>136.570007</v>
      </c>
      <c r="C891" s="13">
        <v>521.86999500000002</v>
      </c>
      <c r="D891" s="13">
        <v>355.45001200000002</v>
      </c>
      <c r="E891" s="13">
        <v>71.959998999999996</v>
      </c>
      <c r="F891" s="13">
        <v>71.632285999999993</v>
      </c>
      <c r="G891" s="13">
        <v>145.303391</v>
      </c>
      <c r="H891" s="13">
        <v>78.529999000000004</v>
      </c>
    </row>
    <row r="892" spans="1:8">
      <c r="A892" s="13">
        <v>224.490005</v>
      </c>
      <c r="B892" s="13">
        <v>136.913498</v>
      </c>
      <c r="C892" s="13">
        <v>543.71002199999998</v>
      </c>
      <c r="D892" s="13">
        <v>355.11999500000002</v>
      </c>
      <c r="E892" s="13">
        <v>70.860000999999997</v>
      </c>
      <c r="F892" s="13">
        <v>71.180137999999999</v>
      </c>
      <c r="G892" s="13">
        <v>145.64094499999999</v>
      </c>
      <c r="H892" s="13">
        <v>77.639999000000003</v>
      </c>
    </row>
    <row r="893" spans="1:8">
      <c r="A893" s="13">
        <v>226.75332599999999</v>
      </c>
      <c r="B893" s="13">
        <v>138.43699599999999</v>
      </c>
      <c r="C893" s="13">
        <v>546.88000499999998</v>
      </c>
      <c r="D893" s="13">
        <v>359.36999500000002</v>
      </c>
      <c r="E893" s="13">
        <v>72.720000999999996</v>
      </c>
      <c r="F893" s="13">
        <v>71.549248000000006</v>
      </c>
      <c r="G893" s="13">
        <v>147.12017800000001</v>
      </c>
      <c r="H893" s="13">
        <v>79.769997000000004</v>
      </c>
    </row>
    <row r="894" spans="1:8">
      <c r="A894" s="13">
        <v>235.433334</v>
      </c>
      <c r="B894" s="13">
        <v>141.099503</v>
      </c>
      <c r="C894" s="13">
        <v>553.330017</v>
      </c>
      <c r="D894" s="13">
        <v>363.35000600000001</v>
      </c>
      <c r="E894" s="13">
        <v>75.5</v>
      </c>
      <c r="F894" s="13">
        <v>71.290878000000006</v>
      </c>
      <c r="G894" s="13">
        <v>148.629211</v>
      </c>
      <c r="H894" s="13">
        <v>80.980002999999996</v>
      </c>
    </row>
    <row r="895" spans="1:8">
      <c r="A895" s="13">
        <v>236.16333</v>
      </c>
      <c r="B895" s="13">
        <v>142.39849899999999</v>
      </c>
      <c r="C895" s="13">
        <v>553.40997300000004</v>
      </c>
      <c r="D895" s="13">
        <v>365.51001000000002</v>
      </c>
      <c r="E895" s="13">
        <v>74.629997000000003</v>
      </c>
      <c r="F895" s="13">
        <v>70.709548999999996</v>
      </c>
      <c r="G895" s="13">
        <v>148.53987100000001</v>
      </c>
      <c r="H895" s="13">
        <v>80.739998</v>
      </c>
    </row>
    <row r="896" spans="1:8">
      <c r="A896" s="13">
        <v>237.066666</v>
      </c>
      <c r="B896" s="13">
        <v>142.949997</v>
      </c>
      <c r="C896" s="13">
        <v>547.580017</v>
      </c>
      <c r="D896" s="13">
        <v>368.39001500000001</v>
      </c>
      <c r="E896" s="13">
        <v>74.690002000000007</v>
      </c>
      <c r="F896" s="13">
        <v>70.663421999999997</v>
      </c>
      <c r="G896" s="13">
        <v>147.28894</v>
      </c>
      <c r="H896" s="13">
        <v>81.720000999999996</v>
      </c>
    </row>
    <row r="897" spans="1:8">
      <c r="A897" s="13">
        <v>233.720001</v>
      </c>
      <c r="B897" s="13">
        <v>142.12300099999999</v>
      </c>
      <c r="C897" s="13">
        <v>550.11999500000002</v>
      </c>
      <c r="D897" s="13">
        <v>364.38000499999998</v>
      </c>
      <c r="E897" s="13">
        <v>71.610000999999997</v>
      </c>
      <c r="F897" s="13">
        <v>70.691092999999995</v>
      </c>
      <c r="G897" s="13">
        <v>146.47486900000001</v>
      </c>
      <c r="H897" s="13">
        <v>82.769997000000004</v>
      </c>
    </row>
    <row r="898" spans="1:8">
      <c r="A898" s="13">
        <v>237.30667099999999</v>
      </c>
      <c r="B898" s="13">
        <v>144.55050700000001</v>
      </c>
      <c r="C898" s="13">
        <v>558.919983</v>
      </c>
      <c r="D898" s="13">
        <v>372.63000499999998</v>
      </c>
      <c r="E898" s="13">
        <v>73.120002999999997</v>
      </c>
      <c r="F898" s="13">
        <v>71.309334000000007</v>
      </c>
      <c r="G898" s="13">
        <v>147.52720600000001</v>
      </c>
      <c r="H898" s="13">
        <v>84.800003000000004</v>
      </c>
    </row>
    <row r="899" spans="1:8">
      <c r="A899" s="13">
        <v>243.636673</v>
      </c>
      <c r="B899" s="13">
        <v>145.46949799999999</v>
      </c>
      <c r="C899" s="13">
        <v>566.17999299999997</v>
      </c>
      <c r="D899" s="13">
        <v>380.66000400000001</v>
      </c>
      <c r="E899" s="13">
        <v>74.510002</v>
      </c>
      <c r="F899" s="13">
        <v>71.899878999999999</v>
      </c>
      <c r="G899" s="13">
        <v>152.01460299999999</v>
      </c>
      <c r="H899" s="13">
        <v>85.540001000000004</v>
      </c>
    </row>
    <row r="900" spans="1:8">
      <c r="A900" s="13">
        <v>245.240005</v>
      </c>
      <c r="B900" s="13">
        <v>145.462006</v>
      </c>
      <c r="C900" s="13">
        <v>569.19000200000005</v>
      </c>
      <c r="D900" s="13">
        <v>379.38000499999998</v>
      </c>
      <c r="E900" s="13">
        <v>76.110000999999997</v>
      </c>
      <c r="F900" s="13">
        <v>72.084434999999999</v>
      </c>
      <c r="G900" s="13">
        <v>150.73391699999999</v>
      </c>
      <c r="H900" s="13">
        <v>83.669998000000007</v>
      </c>
    </row>
    <row r="901" spans="1:8">
      <c r="A901" s="13">
        <v>244.69667100000001</v>
      </c>
      <c r="B901" s="13">
        <v>145.841995</v>
      </c>
      <c r="C901" s="13">
        <v>582.07000700000003</v>
      </c>
      <c r="D901" s="13">
        <v>382.04998799999998</v>
      </c>
      <c r="E901" s="13">
        <v>74.169998000000007</v>
      </c>
      <c r="F901" s="13">
        <v>72.527350999999996</v>
      </c>
      <c r="G901" s="13">
        <v>151.40898100000001</v>
      </c>
      <c r="H901" s="13">
        <v>83.730002999999996</v>
      </c>
    </row>
    <row r="902" spans="1:8">
      <c r="A902" s="13">
        <v>244.13000500000001</v>
      </c>
      <c r="B902" s="13">
        <v>144.21899400000001</v>
      </c>
      <c r="C902" s="13">
        <v>588.54998799999998</v>
      </c>
      <c r="D902" s="13">
        <v>375.27999899999998</v>
      </c>
      <c r="E902" s="13">
        <v>73.919998000000007</v>
      </c>
      <c r="F902" s="13">
        <v>73.265540999999999</v>
      </c>
      <c r="G902" s="13">
        <v>152.54077100000001</v>
      </c>
      <c r="H902" s="13">
        <v>84.169998000000007</v>
      </c>
    </row>
    <row r="903" spans="1:8">
      <c r="A903" s="13">
        <v>244.52333100000001</v>
      </c>
      <c r="B903" s="13">
        <v>144.77499399999999</v>
      </c>
      <c r="C903" s="13">
        <v>590.53002900000001</v>
      </c>
      <c r="D903" s="13">
        <v>376.26001000000002</v>
      </c>
      <c r="E903" s="13">
        <v>75.080001999999993</v>
      </c>
      <c r="F903" s="13">
        <v>73.182479999999998</v>
      </c>
      <c r="G903" s="13">
        <v>153.186081</v>
      </c>
      <c r="H903" s="13">
        <v>83.620002999999997</v>
      </c>
    </row>
    <row r="904" spans="1:8">
      <c r="A904" s="13">
        <v>250.97332800000001</v>
      </c>
      <c r="B904" s="13">
        <v>145.51899700000001</v>
      </c>
      <c r="C904" s="13">
        <v>606.71002199999998</v>
      </c>
      <c r="D904" s="13">
        <v>382.17999300000002</v>
      </c>
      <c r="E904" s="13">
        <v>76.489998</v>
      </c>
      <c r="F904" s="13">
        <v>72.582710000000006</v>
      </c>
      <c r="G904" s="13">
        <v>155.55883800000001</v>
      </c>
      <c r="H904" s="13">
        <v>84.599997999999999</v>
      </c>
    </row>
    <row r="905" spans="1:8">
      <c r="A905" s="13">
        <v>251.28999300000001</v>
      </c>
      <c r="B905" s="13">
        <v>144.883499</v>
      </c>
      <c r="C905" s="13">
        <v>606.04998799999998</v>
      </c>
      <c r="D905" s="13">
        <v>377.57000699999998</v>
      </c>
      <c r="E905" s="13">
        <v>74.129997000000003</v>
      </c>
      <c r="F905" s="13">
        <v>73.108681000000004</v>
      </c>
      <c r="G905" s="13">
        <v>153.99020400000001</v>
      </c>
      <c r="H905" s="13">
        <v>85.669998000000007</v>
      </c>
    </row>
    <row r="906" spans="1:8">
      <c r="A906" s="13">
        <v>251.61999499999999</v>
      </c>
      <c r="B906" s="13">
        <v>144.913498</v>
      </c>
      <c r="C906" s="13">
        <v>597.53997800000002</v>
      </c>
      <c r="D906" s="13">
        <v>378</v>
      </c>
      <c r="E906" s="13">
        <v>74.620002999999997</v>
      </c>
      <c r="F906" s="13">
        <v>71.530784999999995</v>
      </c>
      <c r="G906" s="13">
        <v>152.95774800000001</v>
      </c>
      <c r="H906" s="13">
        <v>86.709998999999996</v>
      </c>
    </row>
    <row r="907" spans="1:8">
      <c r="A907" s="13">
        <v>245.42334</v>
      </c>
      <c r="B907" s="13">
        <v>141.92100500000001</v>
      </c>
      <c r="C907" s="13">
        <v>598.71997099999999</v>
      </c>
      <c r="D907" s="13">
        <v>378.69000199999999</v>
      </c>
      <c r="E907" s="13">
        <v>74.5</v>
      </c>
      <c r="F907" s="13">
        <v>69.556113999999994</v>
      </c>
      <c r="G907" s="13">
        <v>147.89456200000001</v>
      </c>
      <c r="H907" s="13">
        <v>86.589995999999999</v>
      </c>
    </row>
    <row r="908" spans="1:8">
      <c r="A908" s="13">
        <v>247.66667200000001</v>
      </c>
      <c r="B908" s="13">
        <v>143.46499600000001</v>
      </c>
      <c r="C908" s="13">
        <v>589.28997800000002</v>
      </c>
      <c r="D908" s="13">
        <v>376.51001000000002</v>
      </c>
      <c r="E908" s="13">
        <v>71.260002</v>
      </c>
      <c r="F908" s="13">
        <v>70.026718000000002</v>
      </c>
      <c r="G908" s="13">
        <v>148.47036700000001</v>
      </c>
      <c r="H908" s="13">
        <v>87.309997999999993</v>
      </c>
    </row>
    <row r="909" spans="1:8">
      <c r="A909" s="13">
        <v>248.16333</v>
      </c>
      <c r="B909" s="13">
        <v>143.40600599999999</v>
      </c>
      <c r="C909" s="13">
        <v>577.76000999999997</v>
      </c>
      <c r="D909" s="13">
        <v>376.52999899999998</v>
      </c>
      <c r="E909" s="13">
        <v>71.309997999999993</v>
      </c>
      <c r="F909" s="13">
        <v>70.321999000000005</v>
      </c>
      <c r="G909" s="13">
        <v>147.05067399999999</v>
      </c>
      <c r="H909" s="13">
        <v>87.040001000000004</v>
      </c>
    </row>
    <row r="910" spans="1:8">
      <c r="A910" s="13">
        <v>251.94332900000001</v>
      </c>
      <c r="B910" s="13">
        <v>145.205994</v>
      </c>
      <c r="C910" s="13">
        <v>582.86999500000002</v>
      </c>
      <c r="D910" s="13">
        <v>373.92001299999998</v>
      </c>
      <c r="E910" s="13">
        <v>73.620002999999997</v>
      </c>
      <c r="F910" s="13">
        <v>70.377357000000003</v>
      </c>
      <c r="G910" s="13">
        <v>147.95413199999999</v>
      </c>
      <c r="H910" s="13">
        <v>87.949996999999996</v>
      </c>
    </row>
    <row r="911" spans="1:8">
      <c r="A911" s="13">
        <v>252.33000200000001</v>
      </c>
      <c r="B911" s="13">
        <v>144.37350499999999</v>
      </c>
      <c r="C911" s="13">
        <v>586.5</v>
      </c>
      <c r="D911" s="13">
        <v>373.05999800000001</v>
      </c>
      <c r="E911" s="13">
        <v>72.480002999999996</v>
      </c>
      <c r="F911" s="13">
        <v>70.248169000000004</v>
      </c>
      <c r="G911" s="13">
        <v>147.71585099999999</v>
      </c>
      <c r="H911" s="13">
        <v>88.18</v>
      </c>
    </row>
    <row r="912" spans="1:8">
      <c r="A912" s="13">
        <v>253.16333</v>
      </c>
      <c r="B912" s="13">
        <v>141.46350100000001</v>
      </c>
      <c r="C912" s="13">
        <v>589.34997599999997</v>
      </c>
      <c r="D912" s="13">
        <v>364.72000100000002</v>
      </c>
      <c r="E912" s="13">
        <v>74.760002</v>
      </c>
      <c r="F912" s="13">
        <v>70.349686000000005</v>
      </c>
      <c r="G912" s="13">
        <v>145.005585</v>
      </c>
      <c r="H912" s="13">
        <v>84.730002999999996</v>
      </c>
    </row>
    <row r="913" spans="1:8">
      <c r="A913" s="13">
        <v>243.38999899999999</v>
      </c>
      <c r="B913" s="13">
        <v>139.016998</v>
      </c>
      <c r="C913" s="13">
        <v>575.42999299999997</v>
      </c>
      <c r="D913" s="13">
        <v>355.70001200000002</v>
      </c>
      <c r="E913" s="13">
        <v>71.730002999999996</v>
      </c>
      <c r="F913" s="13">
        <v>70.118988000000002</v>
      </c>
      <c r="G913" s="13">
        <v>141.908096</v>
      </c>
      <c r="H913" s="13">
        <v>83.949996999999996</v>
      </c>
    </row>
    <row r="914" spans="1:8">
      <c r="A914" s="13">
        <v>246.46000699999999</v>
      </c>
      <c r="B914" s="13">
        <v>139.6465</v>
      </c>
      <c r="C914" s="13">
        <v>573.14001499999995</v>
      </c>
      <c r="D914" s="13">
        <v>357.48001099999999</v>
      </c>
      <c r="E914" s="13">
        <v>76.089995999999999</v>
      </c>
      <c r="F914" s="13">
        <v>70.183577999999997</v>
      </c>
      <c r="G914" s="13">
        <v>142.39451600000001</v>
      </c>
      <c r="H914" s="13">
        <v>84.410004000000001</v>
      </c>
    </row>
    <row r="915" spans="1:8">
      <c r="A915" s="13">
        <v>250.64666700000001</v>
      </c>
      <c r="B915" s="13">
        <v>140.93850699999999</v>
      </c>
      <c r="C915" s="13">
        <v>590.65002400000003</v>
      </c>
      <c r="D915" s="13">
        <v>343.209991</v>
      </c>
      <c r="E915" s="13">
        <v>78.599997999999999</v>
      </c>
      <c r="F915" s="13">
        <v>70.681870000000004</v>
      </c>
      <c r="G915" s="13">
        <v>144.797089</v>
      </c>
      <c r="H915" s="13">
        <v>85.099997999999999</v>
      </c>
    </row>
    <row r="916" spans="1:8">
      <c r="A916" s="13">
        <v>251.21333300000001</v>
      </c>
      <c r="B916" s="13">
        <v>141.82650799999999</v>
      </c>
      <c r="C916" s="13">
        <v>593.26000999999997</v>
      </c>
      <c r="D916" s="13">
        <v>345.959991</v>
      </c>
      <c r="E916" s="13">
        <v>79.370002999999997</v>
      </c>
      <c r="F916" s="13">
        <v>70.331222999999994</v>
      </c>
      <c r="G916" s="13">
        <v>145.77001999999999</v>
      </c>
      <c r="H916" s="13">
        <v>85.870002999999997</v>
      </c>
    </row>
    <row r="917" spans="1:8">
      <c r="A917" s="13">
        <v>258.13000499999998</v>
      </c>
      <c r="B917" s="13">
        <v>142.63299599999999</v>
      </c>
      <c r="C917" s="13">
        <v>592.39001499999995</v>
      </c>
      <c r="D917" s="13">
        <v>352.959991</v>
      </c>
      <c r="E917" s="13">
        <v>83.110000999999997</v>
      </c>
      <c r="F917" s="13">
        <v>68.99324</v>
      </c>
      <c r="G917" s="13">
        <v>145.85936000000001</v>
      </c>
      <c r="H917" s="13">
        <v>85.610000999999997</v>
      </c>
    </row>
    <row r="918" spans="1:8">
      <c r="A918" s="13">
        <v>263.78668199999998</v>
      </c>
      <c r="B918" s="13">
        <v>141.50100699999999</v>
      </c>
      <c r="C918" s="13">
        <v>592.64001499999995</v>
      </c>
      <c r="D918" s="13">
        <v>353.57998700000002</v>
      </c>
      <c r="E918" s="13">
        <v>80.080001999999993</v>
      </c>
      <c r="F918" s="13">
        <v>68.817931999999999</v>
      </c>
      <c r="G918" s="13">
        <v>144.320526</v>
      </c>
      <c r="H918" s="13">
        <v>85.739998</v>
      </c>
    </row>
    <row r="919" spans="1:8">
      <c r="A919" s="13">
        <v>259.18667599999998</v>
      </c>
      <c r="B919" s="13">
        <v>136.18400600000001</v>
      </c>
      <c r="C919" s="13">
        <v>583.84997599999997</v>
      </c>
      <c r="D919" s="13">
        <v>340.64999399999999</v>
      </c>
      <c r="E919" s="13">
        <v>74.419998000000007</v>
      </c>
      <c r="F919" s="13">
        <v>68.725662</v>
      </c>
      <c r="G919" s="13">
        <v>140.88552899999999</v>
      </c>
      <c r="H919" s="13">
        <v>82.970000999999996</v>
      </c>
    </row>
    <row r="920" spans="1:8">
      <c r="A920" s="13">
        <v>260.43667599999998</v>
      </c>
      <c r="B920" s="13">
        <v>134.520996</v>
      </c>
      <c r="C920" s="13">
        <v>599.05999799999995</v>
      </c>
      <c r="D920" s="13">
        <v>339.60998499999999</v>
      </c>
      <c r="E920" s="13">
        <v>71.760002</v>
      </c>
      <c r="F920" s="13">
        <v>69.214218000000002</v>
      </c>
      <c r="G920" s="13">
        <v>141.79887400000001</v>
      </c>
      <c r="H920" s="13">
        <v>82.139999000000003</v>
      </c>
    </row>
    <row r="921" spans="1:8">
      <c r="A921" s="13">
        <v>258.49334700000003</v>
      </c>
      <c r="B921" s="13">
        <v>133.265503</v>
      </c>
      <c r="C921" s="13">
        <v>610.34002699999996</v>
      </c>
      <c r="D921" s="13">
        <v>339.39001500000001</v>
      </c>
      <c r="E921" s="13">
        <v>73.870002999999997</v>
      </c>
      <c r="F921" s="13">
        <v>68.362503000000004</v>
      </c>
      <c r="G921" s="13">
        <v>140.4785</v>
      </c>
      <c r="H921" s="13">
        <v>82.349997999999999</v>
      </c>
    </row>
    <row r="922" spans="1:8">
      <c r="A922" s="13">
        <v>258.406677</v>
      </c>
      <c r="B922" s="13">
        <v>136.46249399999999</v>
      </c>
      <c r="C922" s="13">
        <v>613.15002400000003</v>
      </c>
      <c r="D922" s="13">
        <v>343.01001000000002</v>
      </c>
      <c r="E922" s="13">
        <v>75.25</v>
      </c>
      <c r="F922" s="13">
        <v>69.392059000000003</v>
      </c>
      <c r="G922" s="13">
        <v>141.620148</v>
      </c>
      <c r="H922" s="13">
        <v>82.400002000000001</v>
      </c>
    </row>
    <row r="923" spans="1:8">
      <c r="A923" s="13">
        <v>260.51001000000002</v>
      </c>
      <c r="B923" s="13">
        <v>133.76499899999999</v>
      </c>
      <c r="C923" s="13">
        <v>603.34997599999997</v>
      </c>
      <c r="D923" s="13">
        <v>326.23001099999999</v>
      </c>
      <c r="E923" s="13">
        <v>71.230002999999996</v>
      </c>
      <c r="F923" s="13">
        <v>70.056586999999993</v>
      </c>
      <c r="G923" s="13">
        <v>138.13552899999999</v>
      </c>
      <c r="H923" s="13">
        <v>78.639999000000003</v>
      </c>
    </row>
    <row r="924" spans="1:8">
      <c r="A924" s="13">
        <v>260.19665500000002</v>
      </c>
      <c r="B924" s="13">
        <v>136.17700199999999</v>
      </c>
      <c r="C924" s="13">
        <v>634.80999799999995</v>
      </c>
      <c r="D924" s="13">
        <v>332.959991</v>
      </c>
      <c r="E924" s="13">
        <v>73.410004000000001</v>
      </c>
      <c r="F924" s="13">
        <v>69.569901000000002</v>
      </c>
      <c r="G924" s="13">
        <v>140.09129300000001</v>
      </c>
      <c r="H924" s="13">
        <v>79.209998999999996</v>
      </c>
    </row>
    <row r="925" spans="1:8">
      <c r="A925" s="13">
        <v>260.91665599999999</v>
      </c>
      <c r="B925" s="13">
        <v>137.354004</v>
      </c>
      <c r="C925" s="13">
        <v>639.09997599999997</v>
      </c>
      <c r="D925" s="13">
        <v>333.64001500000001</v>
      </c>
      <c r="E925" s="13">
        <v>73.129997000000003</v>
      </c>
      <c r="F925" s="13">
        <v>70.739845000000003</v>
      </c>
      <c r="G925" s="13">
        <v>140.97486900000001</v>
      </c>
      <c r="H925" s="13">
        <v>79.360000999999997</v>
      </c>
    </row>
    <row r="926" spans="1:8">
      <c r="A926" s="13">
        <v>264.53668199999998</v>
      </c>
      <c r="B926" s="13">
        <v>139.18550099999999</v>
      </c>
      <c r="C926" s="13">
        <v>631.84997599999997</v>
      </c>
      <c r="D926" s="13">
        <v>329.22000100000002</v>
      </c>
      <c r="E926" s="13">
        <v>76.279999000000004</v>
      </c>
      <c r="F926" s="13">
        <v>70.196983000000003</v>
      </c>
      <c r="G926" s="13">
        <v>142.25555399999999</v>
      </c>
      <c r="H926" s="13">
        <v>81.360000999999997</v>
      </c>
    </row>
    <row r="927" spans="1:8">
      <c r="A927" s="13">
        <v>261.82998700000002</v>
      </c>
      <c r="B927" s="13">
        <v>140.05600000000001</v>
      </c>
      <c r="C927" s="13">
        <v>632.65997300000004</v>
      </c>
      <c r="D927" s="13">
        <v>330.04998799999998</v>
      </c>
      <c r="E927" s="13">
        <v>75</v>
      </c>
      <c r="F927" s="13">
        <v>69.934921000000003</v>
      </c>
      <c r="G927" s="13">
        <v>141.86836199999999</v>
      </c>
      <c r="H927" s="13">
        <v>80.559997999999993</v>
      </c>
    </row>
    <row r="928" spans="1:8">
      <c r="A928" s="13">
        <v>263.98001099999999</v>
      </c>
      <c r="B928" s="13">
        <v>138.84750399999999</v>
      </c>
      <c r="C928" s="13">
        <v>627.03997800000002</v>
      </c>
      <c r="D928" s="13">
        <v>325.45001200000002</v>
      </c>
      <c r="E928" s="13">
        <v>73.529999000000004</v>
      </c>
      <c r="F928" s="13">
        <v>69.747726</v>
      </c>
      <c r="G928" s="13">
        <v>141.779022</v>
      </c>
      <c r="H928" s="13">
        <v>79.809997999999993</v>
      </c>
    </row>
    <row r="929" spans="1:8">
      <c r="A929" s="13">
        <v>268.57333399999999</v>
      </c>
      <c r="B929" s="13">
        <v>136.712997</v>
      </c>
      <c r="C929" s="13">
        <v>624.94000200000005</v>
      </c>
      <c r="D929" s="13">
        <v>323.76998900000001</v>
      </c>
      <c r="E929" s="13">
        <v>75.260002</v>
      </c>
      <c r="F929" s="13">
        <v>70.861519000000001</v>
      </c>
      <c r="G929" s="13">
        <v>140.48840300000001</v>
      </c>
      <c r="H929" s="13">
        <v>79.279999000000004</v>
      </c>
    </row>
    <row r="930" spans="1:8">
      <c r="A930" s="13">
        <v>270.35998499999999</v>
      </c>
      <c r="B930" s="13">
        <v>137.89999399999999</v>
      </c>
      <c r="C930" s="13">
        <v>629.76000999999997</v>
      </c>
      <c r="D930" s="13">
        <v>324.540009</v>
      </c>
      <c r="E930" s="13">
        <v>74.949996999999996</v>
      </c>
      <c r="F930" s="13">
        <v>72.256095999999999</v>
      </c>
      <c r="G930" s="13">
        <v>139.89274599999999</v>
      </c>
      <c r="H930" s="13">
        <v>79.040001000000004</v>
      </c>
    </row>
    <row r="931" spans="1:8">
      <c r="A931" s="13">
        <v>272.773346</v>
      </c>
      <c r="B931" s="13">
        <v>141.412003</v>
      </c>
      <c r="C931" s="13">
        <v>633.79998799999998</v>
      </c>
      <c r="D931" s="13">
        <v>328.52999899999998</v>
      </c>
      <c r="E931" s="13">
        <v>76.639999000000003</v>
      </c>
      <c r="F931" s="13">
        <v>72.733429000000001</v>
      </c>
      <c r="G931" s="13">
        <v>142.72215299999999</v>
      </c>
      <c r="H931" s="13">
        <v>80.720000999999996</v>
      </c>
    </row>
    <row r="932" spans="1:8">
      <c r="A932" s="13">
        <v>281.01001000000002</v>
      </c>
      <c r="B932" s="13">
        <v>141.675003</v>
      </c>
      <c r="C932" s="13">
        <v>628.28997800000002</v>
      </c>
      <c r="D932" s="13">
        <v>324.76001000000002</v>
      </c>
      <c r="E932" s="13">
        <v>77.339995999999999</v>
      </c>
      <c r="F932" s="13">
        <v>72.059555000000003</v>
      </c>
      <c r="G932" s="13">
        <v>143.79435699999999</v>
      </c>
      <c r="H932" s="13">
        <v>80.089995999999999</v>
      </c>
    </row>
    <row r="933" spans="1:8">
      <c r="A933" s="13">
        <v>290.03668199999998</v>
      </c>
      <c r="B933" s="13">
        <v>142.96049500000001</v>
      </c>
      <c r="C933" s="13">
        <v>637.96997099999999</v>
      </c>
      <c r="D933" s="13">
        <v>335.33999599999999</v>
      </c>
      <c r="E933" s="13">
        <v>75.800003000000004</v>
      </c>
      <c r="F933" s="13">
        <v>72.031464</v>
      </c>
      <c r="G933" s="13">
        <v>145.49202</v>
      </c>
      <c r="H933" s="13">
        <v>80.690002000000007</v>
      </c>
    </row>
    <row r="934" spans="1:8">
      <c r="A934" s="13">
        <v>288.08999599999999</v>
      </c>
      <c r="B934" s="13">
        <v>143.82200599999999</v>
      </c>
      <c r="C934" s="13">
        <v>639</v>
      </c>
      <c r="D934" s="13">
        <v>339.98998999999998</v>
      </c>
      <c r="E934" s="13">
        <v>76.430000000000007</v>
      </c>
      <c r="F934" s="13">
        <v>71.694519</v>
      </c>
      <c r="G934" s="13">
        <v>147.68606600000001</v>
      </c>
      <c r="H934" s="13">
        <v>81.129997000000003</v>
      </c>
    </row>
    <row r="935" spans="1:8">
      <c r="A935" s="13">
        <v>288.60000600000001</v>
      </c>
      <c r="B935" s="13">
        <v>142.41499300000001</v>
      </c>
      <c r="C935" s="13">
        <v>625.14001499999995</v>
      </c>
      <c r="D935" s="13">
        <v>340.77999899999998</v>
      </c>
      <c r="E935" s="13">
        <v>75.650002000000001</v>
      </c>
      <c r="F935" s="13">
        <v>72.546242000000007</v>
      </c>
      <c r="G935" s="13">
        <v>148.18246500000001</v>
      </c>
      <c r="H935" s="13">
        <v>80.849997999999999</v>
      </c>
    </row>
    <row r="936" spans="1:8">
      <c r="A936" s="13">
        <v>298</v>
      </c>
      <c r="B936" s="13">
        <v>142.78050200000001</v>
      </c>
      <c r="C936" s="13">
        <v>653.15997300000004</v>
      </c>
      <c r="D936" s="13">
        <v>341.88000499999998</v>
      </c>
      <c r="E936" s="13">
        <v>75.110000999999997</v>
      </c>
      <c r="F936" s="13">
        <v>72.518173000000004</v>
      </c>
      <c r="G936" s="13">
        <v>148.40086400000001</v>
      </c>
      <c r="H936" s="13">
        <v>81.680000000000007</v>
      </c>
    </row>
    <row r="937" spans="1:8">
      <c r="A937" s="13">
        <v>303.226654</v>
      </c>
      <c r="B937" s="13">
        <v>138.625</v>
      </c>
      <c r="C937" s="13">
        <v>664.78002900000001</v>
      </c>
      <c r="D937" s="13">
        <v>324.60998499999999</v>
      </c>
      <c r="E937" s="13">
        <v>55.139999000000003</v>
      </c>
      <c r="F937" s="13">
        <v>72.527518999999998</v>
      </c>
      <c r="G937" s="13">
        <v>147.61657700000001</v>
      </c>
      <c r="H937" s="13">
        <v>80.269997000000004</v>
      </c>
    </row>
    <row r="938" spans="1:8">
      <c r="A938" s="13">
        <v>341.61999500000002</v>
      </c>
      <c r="B938" s="13">
        <v>138.77299500000001</v>
      </c>
      <c r="C938" s="13">
        <v>671.65997300000004</v>
      </c>
      <c r="D938" s="13">
        <v>328.69000199999999</v>
      </c>
      <c r="E938" s="13">
        <v>54.5</v>
      </c>
      <c r="F938" s="13">
        <v>72.686638000000002</v>
      </c>
      <c r="G938" s="13">
        <v>147.56693999999999</v>
      </c>
      <c r="H938" s="13">
        <v>79.370002999999997</v>
      </c>
    </row>
    <row r="939" spans="1:8">
      <c r="A939" s="13">
        <v>339.476654</v>
      </c>
      <c r="B939" s="13">
        <v>139.671997</v>
      </c>
      <c r="C939" s="13">
        <v>668.52002000000005</v>
      </c>
      <c r="D939" s="13">
        <v>315.80999800000001</v>
      </c>
      <c r="E939" s="13">
        <v>55.389999000000003</v>
      </c>
      <c r="F939" s="13">
        <v>73.435401999999996</v>
      </c>
      <c r="G939" s="13">
        <v>148.24203499999999</v>
      </c>
      <c r="H939" s="13">
        <v>79.760002</v>
      </c>
    </row>
    <row r="940" spans="1:8">
      <c r="A940" s="13">
        <v>345.95333900000003</v>
      </c>
      <c r="B940" s="13">
        <v>146.427505</v>
      </c>
      <c r="C940" s="13">
        <v>662.919983</v>
      </c>
      <c r="D940" s="13">
        <v>312.22000100000002</v>
      </c>
      <c r="E940" s="13">
        <v>52.02</v>
      </c>
      <c r="F940" s="13">
        <v>73.248221999999998</v>
      </c>
      <c r="G940" s="13">
        <v>147.77542099999999</v>
      </c>
      <c r="H940" s="13">
        <v>80.319999999999993</v>
      </c>
    </row>
    <row r="941" spans="1:8">
      <c r="A941" s="13">
        <v>359.01333599999998</v>
      </c>
      <c r="B941" s="13">
        <v>146.128998</v>
      </c>
      <c r="C941" s="13">
        <v>674.04998799999998</v>
      </c>
      <c r="D941" s="13">
        <v>316.92001299999998</v>
      </c>
      <c r="E941" s="13">
        <v>54.389999000000003</v>
      </c>
      <c r="F941" s="13">
        <v>74.399451999999997</v>
      </c>
      <c r="G941" s="13">
        <v>151.46856700000001</v>
      </c>
      <c r="H941" s="13">
        <v>82.07</v>
      </c>
    </row>
    <row r="942" spans="1:8">
      <c r="A942" s="13">
        <v>371.33334400000001</v>
      </c>
      <c r="B942" s="13">
        <v>148.27049299999999</v>
      </c>
      <c r="C942" s="13">
        <v>690.30999799999995</v>
      </c>
      <c r="D942" s="13">
        <v>323.57000699999998</v>
      </c>
      <c r="E942" s="13">
        <v>52.580002</v>
      </c>
      <c r="F942" s="13">
        <v>72.171859999999995</v>
      </c>
      <c r="G942" s="13">
        <v>148.71855199999999</v>
      </c>
      <c r="H942" s="13">
        <v>80.809997999999993</v>
      </c>
    </row>
    <row r="943" spans="1:8">
      <c r="A943" s="13">
        <v>402.86334199999999</v>
      </c>
      <c r="B943" s="13">
        <v>143.774002</v>
      </c>
      <c r="C943" s="13">
        <v>681.169983</v>
      </c>
      <c r="D943" s="13">
        <v>329.98001099999999</v>
      </c>
      <c r="E943" s="13">
        <v>53.98</v>
      </c>
      <c r="F943" s="13">
        <v>73.285659999999993</v>
      </c>
      <c r="G943" s="13">
        <v>147.88462799999999</v>
      </c>
      <c r="H943" s="13">
        <v>82.75</v>
      </c>
    </row>
    <row r="944" spans="1:8">
      <c r="A944" s="13">
        <v>390.66665599999999</v>
      </c>
      <c r="B944" s="13">
        <v>145.86300700000001</v>
      </c>
      <c r="C944" s="13">
        <v>677.71997099999999</v>
      </c>
      <c r="D944" s="13">
        <v>328.07998700000002</v>
      </c>
      <c r="E944" s="13">
        <v>52.200001</v>
      </c>
      <c r="F944" s="13">
        <v>73.323081999999999</v>
      </c>
      <c r="G944" s="13">
        <v>148.936981</v>
      </c>
      <c r="H944" s="13">
        <v>81.910004000000001</v>
      </c>
    </row>
    <row r="945" spans="1:8">
      <c r="A945" s="13">
        <v>404.61999500000002</v>
      </c>
      <c r="B945" s="13">
        <v>146.78999300000001</v>
      </c>
      <c r="C945" s="13">
        <v>688.28997800000002</v>
      </c>
      <c r="D945" s="13">
        <v>331.61999500000002</v>
      </c>
      <c r="E945" s="13">
        <v>52.939999</v>
      </c>
      <c r="F945" s="13">
        <v>73.369888000000003</v>
      </c>
      <c r="G945" s="13">
        <v>150.39636200000001</v>
      </c>
      <c r="H945" s="13">
        <v>81.220000999999996</v>
      </c>
    </row>
    <row r="946" spans="1:8">
      <c r="A946" s="13">
        <v>409.97000100000002</v>
      </c>
      <c r="B946" s="13">
        <v>148.682999</v>
      </c>
      <c r="C946" s="13">
        <v>668.40002400000003</v>
      </c>
      <c r="D946" s="13">
        <v>335.85000600000001</v>
      </c>
      <c r="E946" s="13">
        <v>52.259998000000003</v>
      </c>
      <c r="F946" s="13">
        <v>72.920638999999994</v>
      </c>
      <c r="G946" s="13">
        <v>149.87017800000001</v>
      </c>
      <c r="H946" s="13">
        <v>79.050003000000004</v>
      </c>
    </row>
    <row r="947" spans="1:8">
      <c r="A947" s="13">
        <v>407.36334199999999</v>
      </c>
      <c r="B947" s="13">
        <v>149.24099699999999</v>
      </c>
      <c r="C947" s="13">
        <v>645.71997099999999</v>
      </c>
      <c r="D947" s="13">
        <v>341.13000499999998</v>
      </c>
      <c r="E947" s="13">
        <v>53.169998</v>
      </c>
      <c r="F947" s="13">
        <v>73.603881999999999</v>
      </c>
      <c r="G947" s="13">
        <v>150.40707399999999</v>
      </c>
      <c r="H947" s="13">
        <v>78.849997999999999</v>
      </c>
    </row>
    <row r="948" spans="1:8">
      <c r="A948" s="13">
        <v>387.64666699999998</v>
      </c>
      <c r="B948" s="13">
        <v>149.35150100000001</v>
      </c>
      <c r="C948" s="13">
        <v>651.45001200000002</v>
      </c>
      <c r="D948" s="13">
        <v>338.61999500000002</v>
      </c>
      <c r="E948" s="13">
        <v>54.900002000000001</v>
      </c>
      <c r="F948" s="13">
        <v>72.705359999999999</v>
      </c>
      <c r="G948" s="13">
        <v>149.571899</v>
      </c>
      <c r="H948" s="13">
        <v>79.610000999999997</v>
      </c>
    </row>
    <row r="949" spans="1:8">
      <c r="A949" s="13">
        <v>341.16665599999999</v>
      </c>
      <c r="B949" s="13">
        <v>149.24850499999999</v>
      </c>
      <c r="C949" s="13">
        <v>655.98999000000003</v>
      </c>
      <c r="D949" s="13">
        <v>335.36999500000002</v>
      </c>
      <c r="E949" s="13">
        <v>54.82</v>
      </c>
      <c r="F949" s="13">
        <v>71.853638000000004</v>
      </c>
      <c r="G949" s="13">
        <v>149.93978899999999</v>
      </c>
      <c r="H949" s="13">
        <v>78.849997999999999</v>
      </c>
    </row>
    <row r="950" spans="1:8">
      <c r="A950" s="13">
        <v>355.98333700000001</v>
      </c>
      <c r="B950" s="13">
        <v>146.62600699999999</v>
      </c>
      <c r="C950" s="13">
        <v>646.90997300000004</v>
      </c>
      <c r="D950" s="13">
        <v>327.64001500000001</v>
      </c>
      <c r="E950" s="13">
        <v>52.880001</v>
      </c>
      <c r="F950" s="13">
        <v>71.928512999999995</v>
      </c>
      <c r="G950" s="13">
        <v>147.06646699999999</v>
      </c>
      <c r="H950" s="13">
        <v>78.129997000000003</v>
      </c>
    </row>
    <row r="951" spans="1:8">
      <c r="A951" s="13">
        <v>354.50332600000002</v>
      </c>
      <c r="B951" s="13">
        <v>146.74800099999999</v>
      </c>
      <c r="C951" s="13">
        <v>657.580017</v>
      </c>
      <c r="D951" s="13">
        <v>327.73998999999998</v>
      </c>
      <c r="E951" s="13">
        <v>53.290000999999997</v>
      </c>
      <c r="F951" s="13">
        <v>72.593040000000002</v>
      </c>
      <c r="G951" s="13">
        <v>147.016739</v>
      </c>
      <c r="H951" s="13">
        <v>79.970000999999996</v>
      </c>
    </row>
    <row r="952" spans="1:8">
      <c r="A952" s="13">
        <v>344.47332799999998</v>
      </c>
      <c r="B952" s="13">
        <v>149.64549299999999</v>
      </c>
      <c r="C952" s="13">
        <v>682.60998500000005</v>
      </c>
      <c r="D952" s="13">
        <v>340.89001500000001</v>
      </c>
      <c r="E952" s="13">
        <v>53.700001</v>
      </c>
      <c r="F952" s="13">
        <v>72.686638000000002</v>
      </c>
      <c r="G952" s="13">
        <v>149.124527</v>
      </c>
      <c r="H952" s="13">
        <v>78.800003000000004</v>
      </c>
    </row>
    <row r="953" spans="1:8">
      <c r="A953" s="13">
        <v>337.79666099999997</v>
      </c>
      <c r="B953" s="13">
        <v>149.38800000000001</v>
      </c>
      <c r="C953" s="13">
        <v>679.330017</v>
      </c>
      <c r="D953" s="13">
        <v>347.55999800000001</v>
      </c>
      <c r="E953" s="13">
        <v>55.529998999999997</v>
      </c>
      <c r="F953" s="13">
        <v>73.716201999999996</v>
      </c>
      <c r="G953" s="13">
        <v>149.13445999999999</v>
      </c>
      <c r="H953" s="13">
        <v>79.019997000000004</v>
      </c>
    </row>
    <row r="954" spans="1:8">
      <c r="A954" s="13">
        <v>351.57666</v>
      </c>
      <c r="B954" s="13">
        <v>149.07600400000001</v>
      </c>
      <c r="C954" s="13">
        <v>687.40002400000003</v>
      </c>
      <c r="D954" s="13">
        <v>342.959991</v>
      </c>
      <c r="E954" s="13">
        <v>55.110000999999997</v>
      </c>
      <c r="F954" s="13">
        <v>73.360534999999999</v>
      </c>
      <c r="G954" s="13">
        <v>150.128693</v>
      </c>
      <c r="H954" s="13">
        <v>80.169998000000007</v>
      </c>
    </row>
    <row r="955" spans="1:8">
      <c r="A955" s="13">
        <v>363.00332600000002</v>
      </c>
      <c r="B955" s="13">
        <v>149.06199599999999</v>
      </c>
      <c r="C955" s="13">
        <v>691.69000200000005</v>
      </c>
      <c r="D955" s="13">
        <v>340.76998900000001</v>
      </c>
      <c r="E955" s="13">
        <v>54.560001</v>
      </c>
      <c r="F955" s="13">
        <v>72.967429999999993</v>
      </c>
      <c r="G955" s="13">
        <v>152.60432399999999</v>
      </c>
      <c r="H955" s="13">
        <v>80.239998</v>
      </c>
    </row>
    <row r="956" spans="1:8">
      <c r="A956" s="13">
        <v>365.459991</v>
      </c>
      <c r="B956" s="13">
        <v>150.709</v>
      </c>
      <c r="C956" s="13">
        <v>682.02002000000005</v>
      </c>
      <c r="D956" s="13">
        <v>338.69000199999999</v>
      </c>
      <c r="E956" s="13">
        <v>53.470001000000003</v>
      </c>
      <c r="F956" s="13">
        <v>72.986144999999993</v>
      </c>
      <c r="G956" s="13">
        <v>156.959045</v>
      </c>
      <c r="H956" s="13">
        <v>80.839995999999999</v>
      </c>
    </row>
    <row r="957" spans="1:8">
      <c r="A957" s="13">
        <v>379.01998900000001</v>
      </c>
      <c r="B957" s="13">
        <v>149.95249899999999</v>
      </c>
      <c r="C957" s="13">
        <v>678.79998799999998</v>
      </c>
      <c r="D957" s="13">
        <v>345.29998799999998</v>
      </c>
      <c r="E957" s="13">
        <v>51.32</v>
      </c>
      <c r="F957" s="13">
        <v>72.471374999999995</v>
      </c>
      <c r="G957" s="13">
        <v>159.62356600000001</v>
      </c>
      <c r="H957" s="13">
        <v>81.669998000000007</v>
      </c>
    </row>
    <row r="958" spans="1:8">
      <c r="A958" s="13">
        <v>385.62332199999997</v>
      </c>
      <c r="B958" s="13">
        <v>147.078506</v>
      </c>
      <c r="C958" s="13">
        <v>659.20001200000002</v>
      </c>
      <c r="D958" s="13">
        <v>341.01001000000002</v>
      </c>
      <c r="E958" s="13">
        <v>49.259998000000003</v>
      </c>
      <c r="F958" s="13">
        <v>72.752159000000006</v>
      </c>
      <c r="G958" s="13">
        <v>160.090881</v>
      </c>
      <c r="H958" s="13">
        <v>81.150002000000001</v>
      </c>
    </row>
    <row r="959" spans="1:8">
      <c r="A959" s="13">
        <v>369.67666600000001</v>
      </c>
      <c r="B959" s="13">
        <v>146.75700399999999</v>
      </c>
      <c r="C959" s="13">
        <v>654.05999799999995</v>
      </c>
      <c r="D959" s="13">
        <v>337.25</v>
      </c>
      <c r="E959" s="13">
        <v>50.669998</v>
      </c>
      <c r="F959" s="13">
        <v>72.630477999999997</v>
      </c>
      <c r="G959" s="13">
        <v>160.478622</v>
      </c>
      <c r="H959" s="13">
        <v>80.449996999999996</v>
      </c>
    </row>
    <row r="960" spans="1:8">
      <c r="A960" s="13">
        <v>372</v>
      </c>
      <c r="B960" s="13">
        <v>146.717499</v>
      </c>
      <c r="C960" s="13">
        <v>658.28997800000002</v>
      </c>
      <c r="D960" s="13">
        <v>341.05999800000001</v>
      </c>
      <c r="E960" s="13">
        <v>49.66</v>
      </c>
      <c r="F960" s="13">
        <v>74.053139000000002</v>
      </c>
      <c r="G960" s="13">
        <v>161.00555399999999</v>
      </c>
      <c r="H960" s="13">
        <v>81.050003000000004</v>
      </c>
    </row>
    <row r="961" spans="1:8">
      <c r="A961" s="13">
        <v>360.64001500000001</v>
      </c>
      <c r="B961" s="13">
        <v>142.80600000000001</v>
      </c>
      <c r="C961" s="13">
        <v>665.64001499999995</v>
      </c>
      <c r="D961" s="13">
        <v>333.11999500000002</v>
      </c>
      <c r="E961" s="13">
        <v>49.759998000000003</v>
      </c>
      <c r="F961" s="13">
        <v>72.237373000000005</v>
      </c>
      <c r="G961" s="13">
        <v>155.90516700000001</v>
      </c>
      <c r="H961" s="13">
        <v>78.459998999999996</v>
      </c>
    </row>
    <row r="962" spans="1:8">
      <c r="A962" s="13">
        <v>378.99667399999998</v>
      </c>
      <c r="B962" s="13">
        <v>146.11399800000001</v>
      </c>
      <c r="C962" s="13">
        <v>663.84002699999996</v>
      </c>
      <c r="D962" s="13">
        <v>338.02999899999998</v>
      </c>
      <c r="E962" s="13">
        <v>48.849997999999999</v>
      </c>
      <c r="F962" s="13">
        <v>73.706833000000003</v>
      </c>
      <c r="G962" s="13">
        <v>159.31538399999999</v>
      </c>
      <c r="H962" s="13">
        <v>80.610000999999997</v>
      </c>
    </row>
    <row r="963" spans="1:8">
      <c r="A963" s="13">
        <v>381.58667000000003</v>
      </c>
      <c r="B963" s="13">
        <v>142.45199600000001</v>
      </c>
      <c r="C963" s="13">
        <v>641.90002400000003</v>
      </c>
      <c r="D963" s="13">
        <v>324.459991</v>
      </c>
      <c r="E963" s="13">
        <v>47.610000999999997</v>
      </c>
      <c r="F963" s="13">
        <v>71.460526000000002</v>
      </c>
      <c r="G963" s="13">
        <v>164.34617600000001</v>
      </c>
      <c r="H963" s="13">
        <v>80.180000000000007</v>
      </c>
    </row>
    <row r="964" spans="1:8">
      <c r="A964" s="13">
        <v>365</v>
      </c>
      <c r="B964" s="13">
        <v>141.61799600000001</v>
      </c>
      <c r="C964" s="13">
        <v>617.77002000000005</v>
      </c>
      <c r="D964" s="13">
        <v>310.60000600000001</v>
      </c>
      <c r="E964" s="13">
        <v>47.259998000000003</v>
      </c>
      <c r="F964" s="13">
        <v>70.664963</v>
      </c>
      <c r="G964" s="13">
        <v>163.81922900000001</v>
      </c>
      <c r="H964" s="13">
        <v>80.830001999999993</v>
      </c>
    </row>
    <row r="965" spans="1:8">
      <c r="A965" s="13">
        <v>361.53332499999999</v>
      </c>
      <c r="B965" s="13">
        <v>143.77650499999999</v>
      </c>
      <c r="C965" s="13">
        <v>616.46997099999999</v>
      </c>
      <c r="D965" s="13">
        <v>310.39001500000001</v>
      </c>
      <c r="E965" s="13">
        <v>47.91</v>
      </c>
      <c r="F965" s="13">
        <v>72.387130999999997</v>
      </c>
      <c r="G965" s="13">
        <v>162.81506300000001</v>
      </c>
      <c r="H965" s="13">
        <v>77.209998999999996</v>
      </c>
    </row>
    <row r="966" spans="1:8">
      <c r="A966" s="13">
        <v>338.32333399999999</v>
      </c>
      <c r="B966" s="13">
        <v>142.52049299999999</v>
      </c>
      <c r="C966" s="13">
        <v>602.13000499999998</v>
      </c>
      <c r="D966" s="13">
        <v>306.83999599999999</v>
      </c>
      <c r="E966" s="13">
        <v>46.790000999999997</v>
      </c>
      <c r="F966" s="13">
        <v>72.396484000000001</v>
      </c>
      <c r="G966" s="13">
        <v>160.906128</v>
      </c>
      <c r="H966" s="13">
        <v>78.739998</v>
      </c>
    </row>
    <row r="967" spans="1:8">
      <c r="A967" s="13">
        <v>336.33667000000003</v>
      </c>
      <c r="B967" s="13">
        <v>143.796494</v>
      </c>
      <c r="C967" s="13">
        <v>612.69000200000005</v>
      </c>
      <c r="D967" s="13">
        <v>317.86999500000002</v>
      </c>
      <c r="E967" s="13">
        <v>47.919998</v>
      </c>
      <c r="F967" s="13">
        <v>73.734900999999994</v>
      </c>
      <c r="G967" s="13">
        <v>164.36605800000001</v>
      </c>
      <c r="H967" s="13">
        <v>81.480002999999996</v>
      </c>
    </row>
    <row r="968" spans="1:8">
      <c r="A968" s="13">
        <v>350.58334400000001</v>
      </c>
      <c r="B968" s="13">
        <v>148.03649899999999</v>
      </c>
      <c r="C968" s="13">
        <v>625.580017</v>
      </c>
      <c r="D968" s="13">
        <v>322.80999800000001</v>
      </c>
      <c r="E968" s="13">
        <v>50.400002000000001</v>
      </c>
      <c r="F968" s="13">
        <v>74.202895999999996</v>
      </c>
      <c r="G968" s="13">
        <v>170.19223</v>
      </c>
      <c r="H968" s="13">
        <v>86.300003000000004</v>
      </c>
    </row>
    <row r="969" spans="1:8">
      <c r="A969" s="13">
        <v>356.32000699999998</v>
      </c>
      <c r="B969" s="13">
        <v>148.720505</v>
      </c>
      <c r="C969" s="13">
        <v>628.080017</v>
      </c>
      <c r="D969" s="13">
        <v>330.55999800000001</v>
      </c>
      <c r="E969" s="13">
        <v>53.419998</v>
      </c>
      <c r="F969" s="13">
        <v>74.755111999999997</v>
      </c>
      <c r="G969" s="13">
        <v>174.06973300000001</v>
      </c>
      <c r="H969" s="13">
        <v>88.370002999999997</v>
      </c>
    </row>
    <row r="970" spans="1:8">
      <c r="A970" s="13">
        <v>334.60000600000001</v>
      </c>
      <c r="B970" s="13">
        <v>148.10600299999999</v>
      </c>
      <c r="C970" s="13">
        <v>611</v>
      </c>
      <c r="D970" s="13">
        <v>329.82000699999998</v>
      </c>
      <c r="E970" s="13">
        <v>52.360000999999997</v>
      </c>
      <c r="F970" s="13">
        <v>73.903389000000004</v>
      </c>
      <c r="G970" s="13">
        <v>173.55273399999999</v>
      </c>
      <c r="H970" s="13">
        <v>88.57</v>
      </c>
    </row>
    <row r="971" spans="1:8">
      <c r="A971" s="13">
        <v>339.01001000000002</v>
      </c>
      <c r="B971" s="13">
        <v>148.675003</v>
      </c>
      <c r="C971" s="13">
        <v>611.65997300000004</v>
      </c>
      <c r="D971" s="13">
        <v>329.75</v>
      </c>
      <c r="E971" s="13">
        <v>50.82</v>
      </c>
      <c r="F971" s="13">
        <v>74.174812000000003</v>
      </c>
      <c r="G971" s="13">
        <v>178.41452000000001</v>
      </c>
      <c r="H971" s="13">
        <v>90.470000999999996</v>
      </c>
    </row>
    <row r="972" spans="1:8">
      <c r="A972" s="13">
        <v>322.13665800000001</v>
      </c>
      <c r="B972" s="13">
        <v>146.704498</v>
      </c>
      <c r="C972" s="13">
        <v>604.55999799999995</v>
      </c>
      <c r="D972" s="13">
        <v>334.48998999999998</v>
      </c>
      <c r="E972" s="13">
        <v>48.139999000000003</v>
      </c>
      <c r="F972" s="13">
        <v>74.839354999999998</v>
      </c>
      <c r="G972" s="13">
        <v>174.72595200000001</v>
      </c>
      <c r="H972" s="13">
        <v>91.82</v>
      </c>
    </row>
    <row r="973" spans="1:8">
      <c r="A973" s="13">
        <v>319.50332600000002</v>
      </c>
      <c r="B973" s="13">
        <v>144.970505</v>
      </c>
      <c r="C973" s="13">
        <v>597.98999000000003</v>
      </c>
      <c r="D973" s="13">
        <v>333.73998999999998</v>
      </c>
      <c r="E973" s="13">
        <v>46.849997999999999</v>
      </c>
      <c r="F973" s="13">
        <v>73.912743000000006</v>
      </c>
      <c r="G973" s="13">
        <v>173.32406599999999</v>
      </c>
      <c r="H973" s="13">
        <v>90.919998000000007</v>
      </c>
    </row>
    <row r="974" spans="1:8">
      <c r="A974" s="13">
        <v>325.32998700000002</v>
      </c>
      <c r="B974" s="13">
        <v>147.36850000000001</v>
      </c>
      <c r="C974" s="13">
        <v>605.03997800000002</v>
      </c>
      <c r="D974" s="13">
        <v>341.66000400000001</v>
      </c>
      <c r="E974" s="13">
        <v>46.41</v>
      </c>
      <c r="F974" s="13">
        <v>74.670876000000007</v>
      </c>
      <c r="G974" s="13">
        <v>178.26539600000001</v>
      </c>
      <c r="H974" s="13">
        <v>92.099997999999999</v>
      </c>
    </row>
    <row r="975" spans="1:8">
      <c r="A975" s="13">
        <v>308.97332799999998</v>
      </c>
      <c r="B975" s="13">
        <v>144.83850100000001</v>
      </c>
      <c r="C975" s="13">
        <v>591.05999799999995</v>
      </c>
      <c r="D975" s="13">
        <v>334.89999399999999</v>
      </c>
      <c r="E975" s="13">
        <v>44.700001</v>
      </c>
      <c r="F975" s="13">
        <v>75.026534999999996</v>
      </c>
      <c r="G975" s="13">
        <v>171.26599100000001</v>
      </c>
      <c r="H975" s="13">
        <v>88.800003000000004</v>
      </c>
    </row>
    <row r="976" spans="1:8">
      <c r="A976" s="13">
        <v>310.85665899999998</v>
      </c>
      <c r="B976" s="13">
        <v>142.80299400000001</v>
      </c>
      <c r="C976" s="13">
        <v>586.72997999999995</v>
      </c>
      <c r="D976" s="13">
        <v>333.790009</v>
      </c>
      <c r="E976" s="13">
        <v>45.290000999999997</v>
      </c>
      <c r="F976" s="13">
        <v>74.951667999999998</v>
      </c>
      <c r="G976" s="13">
        <v>170.152466</v>
      </c>
      <c r="H976" s="13">
        <v>88.699996999999996</v>
      </c>
    </row>
    <row r="977" spans="1:8">
      <c r="A977" s="13">
        <v>299.98001099999999</v>
      </c>
      <c r="B977" s="13">
        <v>142.40150499999999</v>
      </c>
      <c r="C977" s="13">
        <v>593.73999000000003</v>
      </c>
      <c r="D977" s="13">
        <v>325.45001200000002</v>
      </c>
      <c r="E977" s="13">
        <v>44.419998</v>
      </c>
      <c r="F977" s="13">
        <v>74.773833999999994</v>
      </c>
      <c r="G977" s="13">
        <v>168.77049299999999</v>
      </c>
      <c r="H977" s="13">
        <v>88.739998</v>
      </c>
    </row>
    <row r="978" spans="1:8">
      <c r="A978" s="13">
        <v>312.843323</v>
      </c>
      <c r="B978" s="13">
        <v>144.220505</v>
      </c>
      <c r="C978" s="13">
        <v>604.919983</v>
      </c>
      <c r="D978" s="13">
        <v>334.20001200000002</v>
      </c>
      <c r="E978" s="13">
        <v>46.099997999999999</v>
      </c>
      <c r="F978" s="13">
        <v>75.213729999999998</v>
      </c>
      <c r="G978" s="13">
        <v>171.99179100000001</v>
      </c>
      <c r="H978" s="13">
        <v>89.68</v>
      </c>
    </row>
    <row r="979" spans="1:8">
      <c r="A979" s="13">
        <v>336.290009</v>
      </c>
      <c r="B979" s="13">
        <v>146.949005</v>
      </c>
      <c r="C979" s="13">
        <v>614.23999000000003</v>
      </c>
      <c r="D979" s="13">
        <v>330.45001200000002</v>
      </c>
      <c r="E979" s="13">
        <v>46.77</v>
      </c>
      <c r="F979" s="13">
        <v>75.372840999999994</v>
      </c>
      <c r="G979" s="13">
        <v>174.62649500000001</v>
      </c>
      <c r="H979" s="13">
        <v>90.889999000000003</v>
      </c>
    </row>
    <row r="980" spans="1:8">
      <c r="A980" s="13">
        <v>355.66665599999999</v>
      </c>
      <c r="B980" s="13">
        <v>147.14250200000001</v>
      </c>
      <c r="C980" s="13">
        <v>614.09002699999996</v>
      </c>
      <c r="D980" s="13">
        <v>335.23998999999998</v>
      </c>
      <c r="E980" s="13">
        <v>48.68</v>
      </c>
      <c r="F980" s="13">
        <v>75.653640999999993</v>
      </c>
      <c r="G980" s="13">
        <v>175.26281700000001</v>
      </c>
      <c r="H980" s="13">
        <v>91.459998999999996</v>
      </c>
    </row>
    <row r="981" spans="1:8">
      <c r="A981" s="13">
        <v>364.64666699999998</v>
      </c>
      <c r="B981" s="13">
        <v>148.06399500000001</v>
      </c>
      <c r="C981" s="13">
        <v>613.11999500000002</v>
      </c>
      <c r="D981" s="13">
        <v>346.17999300000002</v>
      </c>
      <c r="E981" s="13">
        <v>48.639999000000003</v>
      </c>
      <c r="F981" s="13">
        <v>76.729988000000006</v>
      </c>
      <c r="G981" s="13">
        <v>179.28945899999999</v>
      </c>
      <c r="H981" s="13">
        <v>93.18</v>
      </c>
    </row>
    <row r="982" spans="1:8">
      <c r="A982" s="13">
        <v>362.82333399999999</v>
      </c>
      <c r="B982" s="13">
        <v>146.44799800000001</v>
      </c>
      <c r="C982" s="13">
        <v>610.71002199999998</v>
      </c>
      <c r="D982" s="13">
        <v>346.22000100000002</v>
      </c>
      <c r="E982" s="13">
        <v>47.709999000000003</v>
      </c>
      <c r="F982" s="13">
        <v>77.207313999999997</v>
      </c>
      <c r="G982" s="13">
        <v>178.255447</v>
      </c>
      <c r="H982" s="13">
        <v>92.339995999999999</v>
      </c>
    </row>
    <row r="983" spans="1:8">
      <c r="A983" s="13">
        <v>362.06332400000002</v>
      </c>
      <c r="B983" s="13">
        <v>146.504501</v>
      </c>
      <c r="C983" s="13">
        <v>610.53997800000002</v>
      </c>
      <c r="D983" s="13">
        <v>342.94000199999999</v>
      </c>
      <c r="E983" s="13">
        <v>47.060001</v>
      </c>
      <c r="F983" s="13">
        <v>77.731460999999996</v>
      </c>
      <c r="G983" s="13">
        <v>178.34492499999999</v>
      </c>
      <c r="H983" s="13">
        <v>92.43</v>
      </c>
    </row>
    <row r="984" spans="1:8">
      <c r="A984" s="13">
        <v>356.77999899999998</v>
      </c>
      <c r="B984" s="13">
        <v>146.00250199999999</v>
      </c>
      <c r="C984" s="13">
        <v>612.09002699999996</v>
      </c>
      <c r="D984" s="13">
        <v>344.35998499999999</v>
      </c>
      <c r="E984" s="13">
        <v>48.029998999999997</v>
      </c>
      <c r="F984" s="13">
        <v>77.726723000000007</v>
      </c>
      <c r="G984" s="13">
        <v>177.17172199999999</v>
      </c>
      <c r="H984" s="13">
        <v>91.940002000000007</v>
      </c>
    </row>
    <row r="985" spans="1:8">
      <c r="A985" s="13">
        <v>352.26001000000002</v>
      </c>
      <c r="B985" s="13">
        <v>144.67950400000001</v>
      </c>
      <c r="C985" s="13">
        <v>602.44000200000005</v>
      </c>
      <c r="D985" s="13">
        <v>336.35000600000001</v>
      </c>
      <c r="E985" s="13">
        <v>47.029998999999997</v>
      </c>
      <c r="F985" s="13">
        <v>77.783600000000007</v>
      </c>
      <c r="G985" s="13">
        <v>176.54537999999999</v>
      </c>
      <c r="H985" s="13">
        <v>92.019997000000004</v>
      </c>
    </row>
    <row r="986" spans="1:8">
      <c r="A986" s="13">
        <v>399.92666600000001</v>
      </c>
      <c r="B986" s="13">
        <v>145.07449299999999</v>
      </c>
      <c r="C986" s="13">
        <v>597.36999500000002</v>
      </c>
      <c r="D986" s="13">
        <v>338.540009</v>
      </c>
      <c r="E986" s="13">
        <v>46.59</v>
      </c>
      <c r="F986" s="13">
        <v>77.034683000000001</v>
      </c>
      <c r="G986" s="13">
        <v>180.959732</v>
      </c>
      <c r="H986" s="13">
        <v>93.989998</v>
      </c>
    </row>
    <row r="987" spans="1:8">
      <c r="A987" s="13">
        <v>383.19665500000002</v>
      </c>
      <c r="B987" s="13">
        <v>144.416504</v>
      </c>
      <c r="C987" s="13">
        <v>591.15002400000003</v>
      </c>
      <c r="D987" s="13">
        <v>336.52999899999998</v>
      </c>
      <c r="E987" s="13">
        <v>44.029998999999997</v>
      </c>
      <c r="F987" s="13">
        <v>77.451796999999999</v>
      </c>
      <c r="G987" s="13">
        <v>178.663071</v>
      </c>
      <c r="H987" s="13">
        <v>92.410004000000001</v>
      </c>
    </row>
    <row r="988" spans="1:8">
      <c r="A988" s="13">
        <v>362.70666499999999</v>
      </c>
      <c r="B988" s="13">
        <v>137.653503</v>
      </c>
      <c r="C988" s="13">
        <v>567.52002000000005</v>
      </c>
      <c r="D988" s="13">
        <v>324.17001299999998</v>
      </c>
      <c r="E988" s="13">
        <v>41.330002</v>
      </c>
      <c r="F988" s="13">
        <v>76.314200999999997</v>
      </c>
      <c r="G988" s="13">
        <v>173.91066000000001</v>
      </c>
      <c r="H988" s="13">
        <v>90.400002000000001</v>
      </c>
    </row>
    <row r="989" spans="1:8">
      <c r="A989" s="13">
        <v>354.89999399999999</v>
      </c>
      <c r="B989" s="13">
        <v>137.550995</v>
      </c>
      <c r="C989" s="13">
        <v>553.28997800000002</v>
      </c>
      <c r="D989" s="13">
        <v>332.459991</v>
      </c>
      <c r="E989" s="13">
        <v>41.68</v>
      </c>
      <c r="F989" s="13">
        <v>76.427963000000005</v>
      </c>
      <c r="G989" s="13">
        <v>171.007507</v>
      </c>
      <c r="H989" s="13">
        <v>89.790001000000004</v>
      </c>
    </row>
    <row r="990" spans="1:8">
      <c r="A990" s="13">
        <v>342.32000699999998</v>
      </c>
      <c r="B990" s="13">
        <v>137.004501</v>
      </c>
      <c r="C990" s="13">
        <v>541.05999799999995</v>
      </c>
      <c r="D990" s="13">
        <v>331.790009</v>
      </c>
      <c r="E990" s="13">
        <v>41.360000999999997</v>
      </c>
      <c r="F990" s="13">
        <v>76.465880999999996</v>
      </c>
      <c r="G990" s="13">
        <v>171.17654400000001</v>
      </c>
      <c r="H990" s="13">
        <v>88.169998000000007</v>
      </c>
    </row>
    <row r="991" spans="1:8">
      <c r="A991" s="13">
        <v>352.70666499999999</v>
      </c>
      <c r="B991" s="13">
        <v>138.574005</v>
      </c>
      <c r="C991" s="13">
        <v>539.84997599999997</v>
      </c>
      <c r="D991" s="13">
        <v>328.07000699999998</v>
      </c>
      <c r="E991" s="13">
        <v>41.709999000000003</v>
      </c>
      <c r="F991" s="13">
        <v>75.982399000000001</v>
      </c>
      <c r="G991" s="13">
        <v>171.19641100000001</v>
      </c>
      <c r="H991" s="13">
        <v>88.980002999999996</v>
      </c>
    </row>
    <row r="992" spans="1:8">
      <c r="A992" s="13">
        <v>354.79998799999998</v>
      </c>
      <c r="B992" s="13">
        <v>140.01750200000001</v>
      </c>
      <c r="C992" s="13">
        <v>540.84002699999996</v>
      </c>
      <c r="D992" s="13">
        <v>334.36999500000002</v>
      </c>
      <c r="E992" s="13">
        <v>43.310001</v>
      </c>
      <c r="F992" s="13">
        <v>75.062836000000004</v>
      </c>
      <c r="G992" s="13">
        <v>174.06973300000001</v>
      </c>
      <c r="H992" s="13">
        <v>92.809997999999993</v>
      </c>
    </row>
    <row r="993" spans="1:8">
      <c r="A993" s="13">
        <v>368.73998999999998</v>
      </c>
      <c r="B993" s="13">
        <v>141.64799500000001</v>
      </c>
      <c r="C993" s="13">
        <v>537.21997099999999</v>
      </c>
      <c r="D993" s="13">
        <v>333.26001000000002</v>
      </c>
      <c r="E993" s="13">
        <v>42.73</v>
      </c>
      <c r="F993" s="13">
        <v>75.934989999999999</v>
      </c>
      <c r="G993" s="13">
        <v>174.51713599999999</v>
      </c>
      <c r="H993" s="13">
        <v>93.480002999999996</v>
      </c>
    </row>
    <row r="994" spans="1:8">
      <c r="A994" s="13">
        <v>343.85333300000002</v>
      </c>
      <c r="B994" s="13">
        <v>139.13099700000001</v>
      </c>
      <c r="C994" s="13">
        <v>519.20001200000002</v>
      </c>
      <c r="D994" s="13">
        <v>326.48001099999999</v>
      </c>
      <c r="E994" s="13">
        <v>38.380001</v>
      </c>
      <c r="F994" s="13">
        <v>75.555794000000006</v>
      </c>
      <c r="G994" s="13">
        <v>171.19641100000001</v>
      </c>
      <c r="H994" s="13">
        <v>92.610000999999997</v>
      </c>
    </row>
    <row r="995" spans="1:8">
      <c r="A995" s="13">
        <v>349.86999500000002</v>
      </c>
      <c r="B995" s="13">
        <v>139.78649899999999</v>
      </c>
      <c r="C995" s="13">
        <v>525.69000200000005</v>
      </c>
      <c r="D995" s="13">
        <v>331.89999399999999</v>
      </c>
      <c r="E995" s="13">
        <v>38.040000999999997</v>
      </c>
      <c r="F995" s="13">
        <v>75.043876999999995</v>
      </c>
      <c r="G995" s="13">
        <v>172.07135</v>
      </c>
      <c r="H995" s="13">
        <v>94.300003000000004</v>
      </c>
    </row>
    <row r="996" spans="1:8">
      <c r="A996" s="13">
        <v>343.50332600000002</v>
      </c>
      <c r="B996" s="13">
        <v>136.29049699999999</v>
      </c>
      <c r="C996" s="13">
        <v>510.79998799999998</v>
      </c>
      <c r="D996" s="13">
        <v>318.14999399999999</v>
      </c>
      <c r="E996" s="13">
        <v>35.700001</v>
      </c>
      <c r="F996" s="13">
        <v>74.531952000000004</v>
      </c>
      <c r="G996" s="13">
        <v>168.820221</v>
      </c>
      <c r="H996" s="13">
        <v>90.709998999999996</v>
      </c>
    </row>
    <row r="997" spans="1:8">
      <c r="A997" s="13">
        <v>331.883331</v>
      </c>
      <c r="B997" s="13">
        <v>135.651993</v>
      </c>
      <c r="C997" s="13">
        <v>515.85998500000005</v>
      </c>
      <c r="D997" s="13">
        <v>319.58999599999999</v>
      </c>
      <c r="E997" s="13">
        <v>35.049999</v>
      </c>
      <c r="F997" s="13">
        <v>73.527068999999997</v>
      </c>
      <c r="G997" s="13">
        <v>165.270813</v>
      </c>
      <c r="H997" s="13">
        <v>88.32</v>
      </c>
    </row>
    <row r="998" spans="1:8">
      <c r="A998" s="13">
        <v>332.08999599999999</v>
      </c>
      <c r="B998" s="13">
        <v>133.50649999999999</v>
      </c>
      <c r="C998" s="13">
        <v>508.25</v>
      </c>
      <c r="D998" s="13">
        <v>316.55999800000001</v>
      </c>
      <c r="E998" s="13">
        <v>34.990001999999997</v>
      </c>
      <c r="F998" s="13">
        <v>71.896500000000003</v>
      </c>
      <c r="G998" s="13">
        <v>163.56073000000001</v>
      </c>
      <c r="H998" s="13">
        <v>87.169998000000007</v>
      </c>
    </row>
    <row r="999" spans="1:8">
      <c r="A999" s="13">
        <v>314.633331</v>
      </c>
      <c r="B999" s="13">
        <v>130.091995</v>
      </c>
      <c r="C999" s="13">
        <v>397.5</v>
      </c>
      <c r="D999" s="13">
        <v>303.17001299999998</v>
      </c>
      <c r="E999" s="13">
        <v>32.119999</v>
      </c>
      <c r="F999" s="13">
        <v>71.981826999999996</v>
      </c>
      <c r="G999" s="13">
        <v>161.47285500000001</v>
      </c>
      <c r="H999" s="13">
        <v>86.199996999999996</v>
      </c>
    </row>
    <row r="1000" spans="1:8">
      <c r="A1000" s="13">
        <v>310</v>
      </c>
      <c r="B1000" s="13">
        <v>130.371994</v>
      </c>
      <c r="C1000" s="13">
        <v>387.14999399999999</v>
      </c>
      <c r="D1000" s="13">
        <v>308.709991</v>
      </c>
      <c r="E1000" s="13">
        <v>31.799999</v>
      </c>
      <c r="F1000" s="13">
        <v>71.943909000000005</v>
      </c>
      <c r="G1000" s="13">
        <v>160.68739299999999</v>
      </c>
      <c r="H1000" s="13">
        <v>87.139999000000003</v>
      </c>
    </row>
    <row r="1001" spans="1:8">
      <c r="A1001" s="13">
        <v>306.133331</v>
      </c>
      <c r="B1001" s="13">
        <v>126.735497</v>
      </c>
      <c r="C1001" s="13">
        <v>366.42001299999998</v>
      </c>
      <c r="D1001" s="13">
        <v>300.14999399999999</v>
      </c>
      <c r="E1001" s="13">
        <v>30.66</v>
      </c>
      <c r="F1001" s="13">
        <v>71.924949999999995</v>
      </c>
      <c r="G1001" s="13">
        <v>158.85801699999999</v>
      </c>
      <c r="H1001" s="13">
        <v>83.940002000000007</v>
      </c>
    </row>
    <row r="1002" spans="1:8">
      <c r="A1002" s="13">
        <v>312.47000100000002</v>
      </c>
      <c r="B1002" s="13">
        <v>129.240005</v>
      </c>
      <c r="C1002" s="13">
        <v>359.70001200000002</v>
      </c>
      <c r="D1002" s="13">
        <v>294.63000499999998</v>
      </c>
      <c r="E1002" s="13">
        <v>28.629999000000002</v>
      </c>
      <c r="F1002" s="13">
        <v>71.668976000000001</v>
      </c>
      <c r="G1002" s="13">
        <v>158.76852400000001</v>
      </c>
      <c r="H1002" s="13">
        <v>87</v>
      </c>
    </row>
    <row r="1003" spans="1:8">
      <c r="A1003" s="13">
        <v>276.366669</v>
      </c>
      <c r="B1003" s="13">
        <v>129.121002</v>
      </c>
      <c r="C1003" s="13">
        <v>386.70001200000002</v>
      </c>
      <c r="D1003" s="13">
        <v>294.64001500000001</v>
      </c>
      <c r="E1003" s="13">
        <v>28.299999</v>
      </c>
      <c r="F1003" s="13">
        <v>71.337181000000001</v>
      </c>
      <c r="G1003" s="13">
        <v>158.30123900000001</v>
      </c>
      <c r="H1003" s="13">
        <v>82.830001999999993</v>
      </c>
    </row>
    <row r="1004" spans="1:8">
      <c r="A1004" s="13">
        <v>282.116669</v>
      </c>
      <c r="B1004" s="13">
        <v>133.28950499999999</v>
      </c>
      <c r="C1004" s="13">
        <v>384.35998499999999</v>
      </c>
      <c r="D1004" s="13">
        <v>301.709991</v>
      </c>
      <c r="E1004" s="13">
        <v>30.42</v>
      </c>
      <c r="F1004" s="13">
        <v>73.072021000000007</v>
      </c>
      <c r="G1004" s="13">
        <v>169.34715299999999</v>
      </c>
      <c r="H1004" s="13">
        <v>85.25</v>
      </c>
    </row>
    <row r="1005" spans="1:8">
      <c r="A1005" s="13">
        <v>312.23998999999998</v>
      </c>
      <c r="B1005" s="13">
        <v>135.69850199999999</v>
      </c>
      <c r="C1005" s="13">
        <v>427.14001500000001</v>
      </c>
      <c r="D1005" s="13">
        <v>313.26001000000002</v>
      </c>
      <c r="E1005" s="13">
        <v>32.540000999999997</v>
      </c>
      <c r="F1005" s="13">
        <v>73.564987000000002</v>
      </c>
      <c r="G1005" s="13">
        <v>173.771469</v>
      </c>
      <c r="H1005" s="13">
        <v>89.440002000000007</v>
      </c>
    </row>
    <row r="1006" spans="1:8">
      <c r="A1006" s="13">
        <v>310.41665599999999</v>
      </c>
      <c r="B1006" s="13">
        <v>137.87849399999999</v>
      </c>
      <c r="C1006" s="13">
        <v>457.13000499999998</v>
      </c>
      <c r="D1006" s="13">
        <v>319</v>
      </c>
      <c r="E1006" s="13">
        <v>33.659999999999997</v>
      </c>
      <c r="F1006" s="13">
        <v>73.138396999999998</v>
      </c>
      <c r="G1006" s="13">
        <v>173.602463</v>
      </c>
      <c r="H1006" s="13">
        <v>82.940002000000007</v>
      </c>
    </row>
    <row r="1007" spans="1:8">
      <c r="A1007" s="13">
        <v>301.88665800000001</v>
      </c>
      <c r="B1007" s="13">
        <v>148.03649899999999</v>
      </c>
      <c r="C1007" s="13">
        <v>429.48001099999999</v>
      </c>
      <c r="D1007" s="13">
        <v>323</v>
      </c>
      <c r="E1007" s="13">
        <v>32.07</v>
      </c>
      <c r="F1007" s="13">
        <v>73.925231999999994</v>
      </c>
      <c r="G1007" s="13">
        <v>174.825333</v>
      </c>
      <c r="H1007" s="13">
        <v>85.32</v>
      </c>
    </row>
    <row r="1008" spans="1:8">
      <c r="A1008" s="13">
        <v>297.04666099999997</v>
      </c>
      <c r="B1008" s="13">
        <v>142.650497</v>
      </c>
      <c r="C1008" s="13">
        <v>405.60000600000001</v>
      </c>
      <c r="D1008" s="13">
        <v>237.759995</v>
      </c>
      <c r="E1008" s="13">
        <v>24.5</v>
      </c>
      <c r="F1008" s="13">
        <v>72.882430999999997</v>
      </c>
      <c r="G1008" s="13">
        <v>171.90231299999999</v>
      </c>
      <c r="H1008" s="13">
        <v>82.400002000000001</v>
      </c>
    </row>
    <row r="1009" spans="1:8">
      <c r="A1009" s="13">
        <v>307.773346</v>
      </c>
      <c r="B1009" s="13">
        <v>143.016006</v>
      </c>
      <c r="C1009" s="13">
        <v>410.17001299999998</v>
      </c>
      <c r="D1009" s="13">
        <v>237.08999600000001</v>
      </c>
      <c r="E1009" s="13">
        <v>38.909999999999997</v>
      </c>
      <c r="F1009" s="13">
        <v>71.555228999999997</v>
      </c>
      <c r="G1009" s="13">
        <v>171.613632</v>
      </c>
      <c r="H1009" s="13">
        <v>82.669998000000007</v>
      </c>
    </row>
    <row r="1010" spans="1:8">
      <c r="A1010" s="13">
        <v>302.44665500000002</v>
      </c>
      <c r="B1010" s="13">
        <v>138.93800400000001</v>
      </c>
      <c r="C1010" s="13">
        <v>402.10000600000001</v>
      </c>
      <c r="D1010" s="13">
        <v>224.91000399999999</v>
      </c>
      <c r="E1010" s="13">
        <v>37.880001</v>
      </c>
      <c r="F1010" s="13">
        <v>70.929542999999995</v>
      </c>
      <c r="G1010" s="13">
        <v>170.88691700000001</v>
      </c>
      <c r="H1010" s="13">
        <v>81.589995999999999</v>
      </c>
    </row>
    <row r="1011" spans="1:8">
      <c r="A1011" s="13">
        <v>307.33334400000001</v>
      </c>
      <c r="B1011" s="13">
        <v>139.212997</v>
      </c>
      <c r="C1011" s="13">
        <v>403.52999899999998</v>
      </c>
      <c r="D1011" s="13">
        <v>220.179993</v>
      </c>
      <c r="E1011" s="13">
        <v>37.560001</v>
      </c>
      <c r="F1011" s="13">
        <v>70.749420000000001</v>
      </c>
      <c r="G1011" s="13">
        <v>174.042633</v>
      </c>
      <c r="H1011" s="13">
        <v>83.400002000000001</v>
      </c>
    </row>
    <row r="1012" spans="1:8">
      <c r="A1012" s="13">
        <v>310.66665599999999</v>
      </c>
      <c r="B1012" s="13">
        <v>141.453003</v>
      </c>
      <c r="C1012" s="13">
        <v>412.89001500000001</v>
      </c>
      <c r="D1012" s="13">
        <v>232</v>
      </c>
      <c r="E1012" s="13">
        <v>40.279998999999997</v>
      </c>
      <c r="F1012" s="13">
        <v>71.668976000000001</v>
      </c>
      <c r="G1012" s="13">
        <v>175.48611500000001</v>
      </c>
      <c r="H1012" s="13">
        <v>85.260002</v>
      </c>
    </row>
    <row r="1013" spans="1:8">
      <c r="A1013" s="13">
        <v>301.51666299999999</v>
      </c>
      <c r="B1013" s="13">
        <v>138.60249300000001</v>
      </c>
      <c r="C1013" s="13">
        <v>406.26998900000001</v>
      </c>
      <c r="D1013" s="13">
        <v>228.070007</v>
      </c>
      <c r="E1013" s="13">
        <v>40.619999</v>
      </c>
      <c r="F1013" s="13">
        <v>70.502944999999997</v>
      </c>
      <c r="G1013" s="13">
        <v>171.34483299999999</v>
      </c>
      <c r="H1013" s="13">
        <v>84.239998</v>
      </c>
    </row>
    <row r="1014" spans="1:8">
      <c r="A1014" s="13">
        <v>286.66665599999999</v>
      </c>
      <c r="B1014" s="13">
        <v>134.13000500000001</v>
      </c>
      <c r="C1014" s="13">
        <v>391.30999800000001</v>
      </c>
      <c r="D1014" s="13">
        <v>219.550003</v>
      </c>
      <c r="E1014" s="13">
        <v>39.490001999999997</v>
      </c>
      <c r="F1014" s="13">
        <v>72.057663000000005</v>
      </c>
      <c r="G1014" s="13">
        <v>167.88052400000001</v>
      </c>
      <c r="H1014" s="13">
        <v>81.650002000000001</v>
      </c>
    </row>
    <row r="1015" spans="1:8">
      <c r="A1015" s="13">
        <v>291.92001299999998</v>
      </c>
      <c r="B1015" s="13">
        <v>135.300003</v>
      </c>
      <c r="C1015" s="13">
        <v>396.57000699999998</v>
      </c>
      <c r="D1015" s="13">
        <v>217.699997</v>
      </c>
      <c r="E1015" s="13">
        <v>39.619999</v>
      </c>
      <c r="F1015" s="13">
        <v>71.877540999999994</v>
      </c>
      <c r="G1015" s="13">
        <v>168.11943099999999</v>
      </c>
      <c r="H1015" s="13">
        <v>82.089995999999999</v>
      </c>
    </row>
    <row r="1016" spans="1:8">
      <c r="A1016" s="13">
        <v>307.476654</v>
      </c>
      <c r="B1016" s="13">
        <v>136.42550700000001</v>
      </c>
      <c r="C1016" s="13">
        <v>407.459991</v>
      </c>
      <c r="D1016" s="13">
        <v>221</v>
      </c>
      <c r="E1016" s="13">
        <v>41.43</v>
      </c>
      <c r="F1016" s="13">
        <v>72.237785000000002</v>
      </c>
      <c r="G1016" s="13">
        <v>172.01182600000001</v>
      </c>
      <c r="H1016" s="13">
        <v>84.459998999999996</v>
      </c>
    </row>
    <row r="1017" spans="1:8">
      <c r="A1017" s="13">
        <v>307.79666099999997</v>
      </c>
      <c r="B1017" s="13">
        <v>137.487503</v>
      </c>
      <c r="C1017" s="13">
        <v>398.07998700000002</v>
      </c>
      <c r="D1017" s="13">
        <v>216.53999300000001</v>
      </c>
      <c r="E1017" s="13">
        <v>40.009998000000003</v>
      </c>
      <c r="F1017" s="13">
        <v>72.673866000000004</v>
      </c>
      <c r="G1017" s="13">
        <v>171.772919</v>
      </c>
      <c r="H1017" s="13">
        <v>86.32</v>
      </c>
    </row>
    <row r="1018" spans="1:8">
      <c r="A1018" s="13">
        <v>292.116669</v>
      </c>
      <c r="B1018" s="13">
        <v>132.308502</v>
      </c>
      <c r="C1018" s="13">
        <v>386.67001299999998</v>
      </c>
      <c r="D1018" s="13">
        <v>207.71000699999999</v>
      </c>
      <c r="E1018" s="13">
        <v>39.450001</v>
      </c>
      <c r="F1018" s="13">
        <v>72.114540000000005</v>
      </c>
      <c r="G1018" s="13">
        <v>168.11943099999999</v>
      </c>
      <c r="H1018" s="13">
        <v>84.400002000000001</v>
      </c>
    </row>
    <row r="1019" spans="1:8">
      <c r="A1019" s="13">
        <v>285.66000400000001</v>
      </c>
      <c r="B1019" s="13">
        <v>130.467499</v>
      </c>
      <c r="C1019" s="13">
        <v>391.290009</v>
      </c>
      <c r="D1019" s="13">
        <v>206.16000399999999</v>
      </c>
      <c r="E1019" s="13">
        <v>38.009998000000003</v>
      </c>
      <c r="F1019" s="13">
        <v>72.389472999999995</v>
      </c>
      <c r="G1019" s="13">
        <v>166.54655500000001</v>
      </c>
      <c r="H1019" s="13">
        <v>85.32</v>
      </c>
    </row>
    <row r="1020" spans="1:8">
      <c r="A1020" s="13">
        <v>273.843323</v>
      </c>
      <c r="B1020" s="13">
        <v>129.40249600000001</v>
      </c>
      <c r="C1020" s="13">
        <v>377.38000499999998</v>
      </c>
      <c r="D1020" s="13">
        <v>202.08000200000001</v>
      </c>
      <c r="E1020" s="13">
        <v>36.869999</v>
      </c>
      <c r="F1020" s="13">
        <v>72.190392000000003</v>
      </c>
      <c r="G1020" s="13">
        <v>163.579971</v>
      </c>
      <c r="H1020" s="13">
        <v>84.699996999999996</v>
      </c>
    </row>
    <row r="1021" spans="1:8">
      <c r="A1021" s="13">
        <v>254.679993</v>
      </c>
      <c r="B1021" s="13">
        <v>127.584999</v>
      </c>
      <c r="C1021" s="13">
        <v>367.459991</v>
      </c>
      <c r="D1021" s="13">
        <v>198.449997</v>
      </c>
      <c r="E1021" s="13">
        <v>36.979999999999997</v>
      </c>
      <c r="F1021" s="13">
        <v>71.668976000000001</v>
      </c>
      <c r="G1021" s="13">
        <v>159.349121</v>
      </c>
      <c r="H1021" s="13">
        <v>83.559997999999993</v>
      </c>
    </row>
    <row r="1022" spans="1:8">
      <c r="A1022" s="13">
        <v>266.92334</v>
      </c>
      <c r="B1022" s="13">
        <v>132.67349200000001</v>
      </c>
      <c r="C1022" s="13">
        <v>390.02999899999998</v>
      </c>
      <c r="D1022" s="13">
        <v>207.60000600000001</v>
      </c>
      <c r="E1022" s="13">
        <v>38.830002</v>
      </c>
      <c r="F1022" s="13">
        <v>71.754302999999993</v>
      </c>
      <c r="G1022" s="13">
        <v>162.00709499999999</v>
      </c>
      <c r="H1022" s="13">
        <v>86.209998999999996</v>
      </c>
    </row>
    <row r="1023" spans="1:8">
      <c r="A1023" s="13">
        <v>269.95666499999999</v>
      </c>
      <c r="B1023" s="13">
        <v>134.51950099999999</v>
      </c>
      <c r="C1023" s="13">
        <v>390.79998799999998</v>
      </c>
      <c r="D1023" s="13">
        <v>210.479996</v>
      </c>
      <c r="E1023" s="13">
        <v>39.150002000000001</v>
      </c>
      <c r="F1023" s="13">
        <v>73.621871999999996</v>
      </c>
      <c r="G1023" s="13">
        <v>164.10758999999999</v>
      </c>
      <c r="H1023" s="13">
        <v>87.709998999999996</v>
      </c>
    </row>
    <row r="1024" spans="1:8">
      <c r="A1024" s="13">
        <v>290.14334100000002</v>
      </c>
      <c r="B1024" s="13">
        <v>134.891006</v>
      </c>
      <c r="C1024" s="13">
        <v>394.51998900000001</v>
      </c>
      <c r="D1024" s="13">
        <v>211.029999</v>
      </c>
      <c r="E1024" s="13">
        <v>39.939999</v>
      </c>
      <c r="F1024" s="13">
        <v>73.375397000000007</v>
      </c>
      <c r="G1024" s="13">
        <v>164.376373</v>
      </c>
      <c r="H1024" s="13">
        <v>86.870002999999997</v>
      </c>
    </row>
    <row r="1025" spans="1:8">
      <c r="A1025" s="13">
        <v>288.12332199999997</v>
      </c>
      <c r="B1025" s="13">
        <v>134.16799900000001</v>
      </c>
      <c r="C1025" s="13">
        <v>386.23998999999998</v>
      </c>
      <c r="D1025" s="13">
        <v>203.490005</v>
      </c>
      <c r="E1025" s="13">
        <v>37.840000000000003</v>
      </c>
      <c r="F1025" s="13">
        <v>73.460701</v>
      </c>
      <c r="G1025" s="13">
        <v>162.46502699999999</v>
      </c>
      <c r="H1025" s="13">
        <v>85.050003000000004</v>
      </c>
    </row>
    <row r="1026" spans="1:8">
      <c r="A1026" s="13">
        <v>293.29666099999997</v>
      </c>
      <c r="B1026" s="13">
        <v>134.75149500000001</v>
      </c>
      <c r="C1026" s="13">
        <v>380.02999899999998</v>
      </c>
      <c r="D1026" s="13">
        <v>208.11000100000001</v>
      </c>
      <c r="E1026" s="13">
        <v>37.369999</v>
      </c>
      <c r="F1026" s="13">
        <v>74.541435000000007</v>
      </c>
      <c r="G1026" s="13">
        <v>165.80989099999999</v>
      </c>
      <c r="H1026" s="13">
        <v>88</v>
      </c>
    </row>
    <row r="1027" spans="1:8">
      <c r="A1027" s="13">
        <v>279.76333599999998</v>
      </c>
      <c r="B1027" s="13">
        <v>134.307999</v>
      </c>
      <c r="C1027" s="13">
        <v>368.07000699999998</v>
      </c>
      <c r="D1027" s="13">
        <v>202.970001</v>
      </c>
      <c r="E1027" s="13">
        <v>35.659999999999997</v>
      </c>
      <c r="F1027" s="13">
        <v>75.404121000000004</v>
      </c>
      <c r="G1027" s="13">
        <v>165.481369</v>
      </c>
      <c r="H1027" s="13">
        <v>87.150002000000001</v>
      </c>
    </row>
    <row r="1028" spans="1:8">
      <c r="A1028" s="13">
        <v>279.42999300000002</v>
      </c>
      <c r="B1028" s="13">
        <v>132.121994</v>
      </c>
      <c r="C1028" s="13">
        <v>361.73001099999999</v>
      </c>
      <c r="D1028" s="13">
        <v>200.05999800000001</v>
      </c>
      <c r="E1028" s="13">
        <v>33.090000000000003</v>
      </c>
      <c r="F1028" s="13">
        <v>76.655479</v>
      </c>
      <c r="G1028" s="13">
        <v>162.43514999999999</v>
      </c>
      <c r="H1028" s="13">
        <v>84.970000999999996</v>
      </c>
    </row>
    <row r="1029" spans="1:8">
      <c r="A1029" s="13">
        <v>268.19332900000001</v>
      </c>
      <c r="B1029" s="13">
        <v>126.4645</v>
      </c>
      <c r="C1029" s="13">
        <v>350.26001000000002</v>
      </c>
      <c r="D1029" s="13">
        <v>187.470001</v>
      </c>
      <c r="E1029" s="13">
        <v>30.219999000000001</v>
      </c>
      <c r="F1029" s="13">
        <v>75.328270000000003</v>
      </c>
      <c r="G1029" s="13">
        <v>158.582596</v>
      </c>
      <c r="H1029" s="13">
        <v>81.190002000000007</v>
      </c>
    </row>
    <row r="1030" spans="1:8">
      <c r="A1030" s="13">
        <v>274.79998799999998</v>
      </c>
      <c r="B1030" s="13">
        <v>127.278503</v>
      </c>
      <c r="C1030" s="13">
        <v>341.76001000000002</v>
      </c>
      <c r="D1030" s="13">
        <v>190.28999300000001</v>
      </c>
      <c r="E1030" s="13">
        <v>31.219999000000001</v>
      </c>
      <c r="F1030" s="13">
        <v>74.825835999999995</v>
      </c>
      <c r="G1030" s="13">
        <v>156.73095699999999</v>
      </c>
      <c r="H1030" s="13">
        <v>82.300003000000004</v>
      </c>
    </row>
    <row r="1031" spans="1:8">
      <c r="A1031" s="13">
        <v>286.32333399999999</v>
      </c>
      <c r="B1031" s="13">
        <v>133.86599699999999</v>
      </c>
      <c r="C1031" s="13">
        <v>358.790009</v>
      </c>
      <c r="D1031" s="13">
        <v>198.5</v>
      </c>
      <c r="E1031" s="13">
        <v>33.68</v>
      </c>
      <c r="F1031" s="13">
        <v>74.949073999999996</v>
      </c>
      <c r="G1031" s="13">
        <v>162.21615600000001</v>
      </c>
      <c r="H1031" s="13">
        <v>85.089995999999999</v>
      </c>
    </row>
    <row r="1032" spans="1:8">
      <c r="A1032" s="13">
        <v>279.43331899999998</v>
      </c>
      <c r="B1032" s="13">
        <v>132.682007</v>
      </c>
      <c r="C1032" s="13">
        <v>356.76998900000001</v>
      </c>
      <c r="D1032" s="13">
        <v>195.21000699999999</v>
      </c>
      <c r="E1032" s="13">
        <v>31.74</v>
      </c>
      <c r="F1032" s="13">
        <v>75.119713000000004</v>
      </c>
      <c r="G1032" s="13">
        <v>157.806107</v>
      </c>
      <c r="H1032" s="13">
        <v>84.160004000000001</v>
      </c>
    </row>
    <row r="1033" spans="1:8">
      <c r="A1033" s="13">
        <v>265.116669</v>
      </c>
      <c r="B1033" s="13">
        <v>130.475494</v>
      </c>
      <c r="C1033" s="13">
        <v>340.32000699999998</v>
      </c>
      <c r="D1033" s="13">
        <v>187.61000100000001</v>
      </c>
      <c r="E1033" s="13">
        <v>30.049999</v>
      </c>
      <c r="F1033" s="13">
        <v>75.555794000000006</v>
      </c>
      <c r="G1033" s="13">
        <v>154.03315699999999</v>
      </c>
      <c r="H1033" s="13">
        <v>81.949996999999996</v>
      </c>
    </row>
    <row r="1034" spans="1:8">
      <c r="A1034" s="13">
        <v>255.45666499999999</v>
      </c>
      <c r="B1034" s="13">
        <v>126.74099699999999</v>
      </c>
      <c r="C1034" s="13">
        <v>331.01001000000002</v>
      </c>
      <c r="D1034" s="13">
        <v>186.63000500000001</v>
      </c>
      <c r="E1034" s="13">
        <v>28</v>
      </c>
      <c r="F1034" s="13">
        <v>75.176597999999998</v>
      </c>
      <c r="G1034" s="13">
        <v>149.941666</v>
      </c>
      <c r="H1034" s="13">
        <v>79.309997999999993</v>
      </c>
    </row>
    <row r="1035" spans="1:8">
      <c r="A1035" s="13">
        <v>267.29666099999997</v>
      </c>
      <c r="B1035" s="13">
        <v>129.660507</v>
      </c>
      <c r="C1035" s="13">
        <v>343.75</v>
      </c>
      <c r="D1035" s="13">
        <v>192.029999</v>
      </c>
      <c r="E1035" s="13">
        <v>29.58</v>
      </c>
      <c r="F1035" s="13">
        <v>75.574753000000001</v>
      </c>
      <c r="G1035" s="13">
        <v>154.391525</v>
      </c>
      <c r="H1035" s="13">
        <v>79.910004000000001</v>
      </c>
    </row>
    <row r="1036" spans="1:8">
      <c r="A1036" s="13">
        <v>280.07666</v>
      </c>
      <c r="B1036" s="13">
        <v>133.690506</v>
      </c>
      <c r="C1036" s="13">
        <v>357.52999899999998</v>
      </c>
      <c r="D1036" s="13">
        <v>203.63000500000001</v>
      </c>
      <c r="E1036" s="13">
        <v>32.560001</v>
      </c>
      <c r="F1036" s="13">
        <v>75.223999000000006</v>
      </c>
      <c r="G1036" s="13">
        <v>158.87127699999999</v>
      </c>
      <c r="H1036" s="13">
        <v>83.809997999999993</v>
      </c>
    </row>
    <row r="1037" spans="1:8">
      <c r="A1037" s="13">
        <v>290.53332499999999</v>
      </c>
      <c r="B1037" s="13">
        <v>134.600494</v>
      </c>
      <c r="C1037" s="13">
        <v>371.39999399999999</v>
      </c>
      <c r="D1037" s="13">
        <v>207.83999600000001</v>
      </c>
      <c r="E1037" s="13">
        <v>33.970001000000003</v>
      </c>
      <c r="F1037" s="13">
        <v>75.593711999999996</v>
      </c>
      <c r="G1037" s="13">
        <v>159.896637</v>
      </c>
      <c r="H1037" s="13">
        <v>82.150002000000001</v>
      </c>
    </row>
    <row r="1038" spans="1:8">
      <c r="A1038" s="13">
        <v>301.79666099999997</v>
      </c>
      <c r="B1038" s="13">
        <v>136.80149800000001</v>
      </c>
      <c r="C1038" s="13">
        <v>380.60000600000001</v>
      </c>
      <c r="D1038" s="13">
        <v>216.490005</v>
      </c>
      <c r="E1038" s="13">
        <v>36</v>
      </c>
      <c r="F1038" s="13">
        <v>75.830710999999994</v>
      </c>
      <c r="G1038" s="13">
        <v>163.241501</v>
      </c>
      <c r="H1038" s="13">
        <v>83.769997000000004</v>
      </c>
    </row>
    <row r="1039" spans="1:8">
      <c r="A1039" s="13">
        <v>307.05334499999998</v>
      </c>
      <c r="B1039" s="13">
        <v>136.4785</v>
      </c>
      <c r="C1039" s="13">
        <v>374.58999599999999</v>
      </c>
      <c r="D1039" s="13">
        <v>211.490005</v>
      </c>
      <c r="E1039" s="13">
        <v>35.169998</v>
      </c>
      <c r="F1039" s="13">
        <v>75.859154000000004</v>
      </c>
      <c r="G1039" s="13">
        <v>164.63520800000001</v>
      </c>
      <c r="H1039" s="13">
        <v>84.639999000000003</v>
      </c>
    </row>
    <row r="1040" spans="1:8">
      <c r="A1040" s="13">
        <v>331.32666</v>
      </c>
      <c r="B1040" s="13">
        <v>140.27749600000001</v>
      </c>
      <c r="C1040" s="13">
        <v>382.92001299999998</v>
      </c>
      <c r="D1040" s="13">
        <v>216.64999399999999</v>
      </c>
      <c r="E1040" s="13">
        <v>36.240001999999997</v>
      </c>
      <c r="F1040" s="13">
        <v>76.010840999999999</v>
      </c>
      <c r="G1040" s="13">
        <v>168.059708</v>
      </c>
      <c r="H1040" s="13">
        <v>84.18</v>
      </c>
    </row>
    <row r="1041" spans="1:8">
      <c r="A1041" s="13">
        <v>333.03668199999998</v>
      </c>
      <c r="B1041" s="13">
        <v>138.50349399999999</v>
      </c>
      <c r="C1041" s="13">
        <v>374.48998999999998</v>
      </c>
      <c r="D1041" s="13">
        <v>213.46000699999999</v>
      </c>
      <c r="E1041" s="13">
        <v>35.880001</v>
      </c>
      <c r="F1041" s="13">
        <v>75.641120999999998</v>
      </c>
      <c r="G1041" s="13">
        <v>169.443466</v>
      </c>
      <c r="H1041" s="13">
        <v>82.230002999999996</v>
      </c>
    </row>
    <row r="1042" spans="1:8">
      <c r="A1042" s="13">
        <v>337.97332799999998</v>
      </c>
      <c r="B1042" s="13">
        <v>141.31199599999999</v>
      </c>
      <c r="C1042" s="13">
        <v>375.709991</v>
      </c>
      <c r="D1042" s="13">
        <v>219.570007</v>
      </c>
      <c r="E1042" s="13">
        <v>37.049999</v>
      </c>
      <c r="F1042" s="13">
        <v>76.039276000000001</v>
      </c>
      <c r="G1042" s="13">
        <v>173.286057</v>
      </c>
      <c r="H1042" s="13">
        <v>85.699996999999996</v>
      </c>
    </row>
    <row r="1043" spans="1:8">
      <c r="A1043" s="13">
        <v>336.88000499999998</v>
      </c>
      <c r="B1043" s="13">
        <v>141.5215</v>
      </c>
      <c r="C1043" s="13">
        <v>373.85000600000001</v>
      </c>
      <c r="D1043" s="13">
        <v>221.820007</v>
      </c>
      <c r="E1043" s="13">
        <v>35.400002000000001</v>
      </c>
      <c r="F1043" s="13">
        <v>77.290642000000005</v>
      </c>
      <c r="G1043" s="13">
        <v>173.93313599999999</v>
      </c>
      <c r="H1043" s="13">
        <v>87.690002000000007</v>
      </c>
    </row>
    <row r="1044" spans="1:8">
      <c r="A1044" s="13">
        <v>363.94665500000002</v>
      </c>
      <c r="B1044" s="13">
        <v>141.949997</v>
      </c>
      <c r="C1044" s="13">
        <v>378.51001000000002</v>
      </c>
      <c r="D1044" s="13">
        <v>223.58999600000001</v>
      </c>
      <c r="E1044" s="13">
        <v>36.229999999999997</v>
      </c>
      <c r="F1044" s="13">
        <v>77.565567000000001</v>
      </c>
      <c r="G1044" s="13">
        <v>174.80917400000001</v>
      </c>
      <c r="H1044" s="13">
        <v>86.360000999999997</v>
      </c>
    </row>
    <row r="1045" spans="1:8">
      <c r="A1045" s="13">
        <v>366.523346</v>
      </c>
      <c r="B1045" s="13">
        <v>143.25</v>
      </c>
      <c r="C1045" s="13">
        <v>391.82000699999998</v>
      </c>
      <c r="D1045" s="13">
        <v>229.86000100000001</v>
      </c>
      <c r="E1045" s="13">
        <v>37.869999</v>
      </c>
      <c r="F1045" s="13">
        <v>79.177170000000004</v>
      </c>
      <c r="G1045" s="13">
        <v>178.15403699999999</v>
      </c>
      <c r="H1045" s="13">
        <v>88.07</v>
      </c>
    </row>
    <row r="1046" spans="1:8">
      <c r="A1046" s="13">
        <v>364.66332999999997</v>
      </c>
      <c r="B1046" s="13">
        <v>142.64450099999999</v>
      </c>
      <c r="C1046" s="13">
        <v>381.47000100000002</v>
      </c>
      <c r="D1046" s="13">
        <v>227.85000600000001</v>
      </c>
      <c r="E1046" s="13">
        <v>36.840000000000003</v>
      </c>
      <c r="F1046" s="13">
        <v>78.963042999999999</v>
      </c>
      <c r="G1046" s="13">
        <v>176.96940599999999</v>
      </c>
      <c r="H1046" s="13">
        <v>86.019997000000004</v>
      </c>
    </row>
    <row r="1047" spans="1:8">
      <c r="A1047" s="13">
        <v>359.20001200000002</v>
      </c>
      <c r="B1047" s="13">
        <v>139.649506</v>
      </c>
      <c r="C1047" s="13">
        <v>374.58999599999999</v>
      </c>
      <c r="D1047" s="13">
        <v>222.36000100000001</v>
      </c>
      <c r="E1047" s="13">
        <v>35.990001999999997</v>
      </c>
      <c r="F1047" s="13">
        <v>77.618835000000004</v>
      </c>
      <c r="G1047" s="13">
        <v>173.82363900000001</v>
      </c>
      <c r="H1047" s="13">
        <v>84.790001000000004</v>
      </c>
    </row>
    <row r="1048" spans="1:8">
      <c r="A1048" s="13">
        <v>361.52999899999998</v>
      </c>
      <c r="B1048" s="13">
        <v>140.699997</v>
      </c>
      <c r="C1048" s="13">
        <v>373.47000100000002</v>
      </c>
      <c r="D1048" s="13">
        <v>224.85000600000001</v>
      </c>
      <c r="E1048" s="13">
        <v>37.389999000000003</v>
      </c>
      <c r="F1048" s="13">
        <v>78.646202000000002</v>
      </c>
      <c r="G1048" s="13">
        <v>173.52496300000001</v>
      </c>
      <c r="H1048" s="13">
        <v>83.970000999999996</v>
      </c>
    </row>
    <row r="1049" spans="1:8">
      <c r="A1049" s="13">
        <v>381.81668100000002</v>
      </c>
      <c r="B1049" s="13">
        <v>143.64250200000001</v>
      </c>
      <c r="C1049" s="13">
        <v>391.5</v>
      </c>
      <c r="D1049" s="13">
        <v>233.88999899999999</v>
      </c>
      <c r="E1049" s="13">
        <v>39.340000000000003</v>
      </c>
      <c r="F1049" s="13">
        <v>77.782066</v>
      </c>
      <c r="G1049" s="13">
        <v>177.636368</v>
      </c>
      <c r="H1049" s="13">
        <v>84.230002999999996</v>
      </c>
    </row>
    <row r="1050" spans="1:8">
      <c r="A1050" s="13">
        <v>363.75332600000002</v>
      </c>
      <c r="B1050" s="13">
        <v>141.06300400000001</v>
      </c>
      <c r="C1050" s="13">
        <v>380.14999399999999</v>
      </c>
      <c r="D1050" s="13">
        <v>231.83999600000001</v>
      </c>
      <c r="E1050" s="13">
        <v>38.25</v>
      </c>
      <c r="F1050" s="13">
        <v>76.917923000000002</v>
      </c>
      <c r="G1050" s="13">
        <v>174.271591</v>
      </c>
      <c r="H1050" s="13">
        <v>80.150002000000001</v>
      </c>
    </row>
    <row r="1051" spans="1:8">
      <c r="A1051" s="13">
        <v>348.58667000000003</v>
      </c>
      <c r="B1051" s="13">
        <v>137.175995</v>
      </c>
      <c r="C1051" s="13">
        <v>368.35000600000001</v>
      </c>
      <c r="D1051" s="13">
        <v>223.300003</v>
      </c>
      <c r="E1051" s="13">
        <v>36.470001000000003</v>
      </c>
      <c r="F1051" s="13">
        <v>78.732613000000001</v>
      </c>
      <c r="G1051" s="13">
        <v>171.056152</v>
      </c>
      <c r="H1051" s="13">
        <v>79.160004000000001</v>
      </c>
    </row>
    <row r="1052" spans="1:8">
      <c r="A1052" s="13">
        <v>352.42001299999998</v>
      </c>
      <c r="B1052" s="13">
        <v>136.46499600000001</v>
      </c>
      <c r="C1052" s="13">
        <v>362.14999399999999</v>
      </c>
      <c r="D1052" s="13">
        <v>222.949997</v>
      </c>
      <c r="E1052" s="13">
        <v>36.25</v>
      </c>
      <c r="F1052" s="13">
        <v>78.406158000000005</v>
      </c>
      <c r="G1052" s="13">
        <v>171.364746</v>
      </c>
      <c r="H1052" s="13">
        <v>78.860000999999997</v>
      </c>
    </row>
    <row r="1053" spans="1:8">
      <c r="A1053" s="13">
        <v>341.82998700000002</v>
      </c>
      <c r="B1053" s="13">
        <v>134.01049800000001</v>
      </c>
      <c r="C1053" s="13">
        <v>355.88000499999998</v>
      </c>
      <c r="D1053" s="13">
        <v>222.33000200000001</v>
      </c>
      <c r="E1053" s="13">
        <v>35.669998</v>
      </c>
      <c r="F1053" s="13">
        <v>79.395118999999994</v>
      </c>
      <c r="G1053" s="13">
        <v>169.32397499999999</v>
      </c>
      <c r="H1053" s="13">
        <v>76.889999000000003</v>
      </c>
    </row>
    <row r="1054" spans="1:8">
      <c r="A1054" s="13">
        <v>325.30999800000001</v>
      </c>
      <c r="B1054" s="13">
        <v>129.796494</v>
      </c>
      <c r="C1054" s="13">
        <v>348</v>
      </c>
      <c r="D1054" s="13">
        <v>216.46000699999999</v>
      </c>
      <c r="E1054" s="13">
        <v>34.400002000000001</v>
      </c>
      <c r="F1054" s="13">
        <v>78.492576999999997</v>
      </c>
      <c r="G1054" s="13">
        <v>165.003525</v>
      </c>
      <c r="H1054" s="13">
        <v>75.620002999999997</v>
      </c>
    </row>
    <row r="1055" spans="1:8">
      <c r="A1055" s="13">
        <v>328.98333700000001</v>
      </c>
      <c r="B1055" s="13">
        <v>128.37449599999999</v>
      </c>
      <c r="C1055" s="13">
        <v>344.10000600000001</v>
      </c>
      <c r="D1055" s="13">
        <v>214.13999899999999</v>
      </c>
      <c r="E1055" s="13">
        <v>33.57</v>
      </c>
      <c r="F1055" s="13">
        <v>78.809425000000005</v>
      </c>
      <c r="G1055" s="13">
        <v>166.90493799999999</v>
      </c>
      <c r="H1055" s="13">
        <v>75.819999999999993</v>
      </c>
    </row>
    <row r="1056" spans="1:8">
      <c r="A1056" s="13">
        <v>340.790009</v>
      </c>
      <c r="B1056" s="13">
        <v>130.28599500000001</v>
      </c>
      <c r="C1056" s="13">
        <v>350.42999300000002</v>
      </c>
      <c r="D1056" s="13">
        <v>214.990005</v>
      </c>
      <c r="E1056" s="13">
        <v>34.68</v>
      </c>
      <c r="F1056" s="13">
        <v>79.001457000000002</v>
      </c>
      <c r="G1056" s="13">
        <v>169.63256799999999</v>
      </c>
      <c r="H1056" s="13">
        <v>76.760002</v>
      </c>
    </row>
    <row r="1057" spans="1:8">
      <c r="A1057" s="13">
        <v>328.33334400000001</v>
      </c>
      <c r="B1057" s="13">
        <v>127.25299800000001</v>
      </c>
      <c r="C1057" s="13">
        <v>341.13000499999998</v>
      </c>
      <c r="D1057" s="13">
        <v>210.179993</v>
      </c>
      <c r="E1057" s="13">
        <v>33.189999</v>
      </c>
      <c r="F1057" s="13">
        <v>79.836799999999997</v>
      </c>
      <c r="G1057" s="13">
        <v>164.545593</v>
      </c>
      <c r="H1057" s="13">
        <v>75.430000000000007</v>
      </c>
    </row>
    <row r="1058" spans="1:8">
      <c r="A1058" s="13">
        <v>334.76333599999998</v>
      </c>
      <c r="B1058" s="13">
        <v>127.960999</v>
      </c>
      <c r="C1058" s="13">
        <v>337.85998499999999</v>
      </c>
      <c r="D1058" s="13">
        <v>210.770004</v>
      </c>
      <c r="E1058" s="13">
        <v>32.639999000000003</v>
      </c>
      <c r="F1058" s="13">
        <v>80.316872000000004</v>
      </c>
      <c r="G1058" s="13">
        <v>164.32659899999999</v>
      </c>
      <c r="H1058" s="13">
        <v>77.029999000000004</v>
      </c>
    </row>
    <row r="1059" spans="1:8">
      <c r="A1059" s="13">
        <v>342.71667500000001</v>
      </c>
      <c r="B1059" s="13">
        <v>130.53100599999999</v>
      </c>
      <c r="C1059" s="13">
        <v>348.60998499999999</v>
      </c>
      <c r="D1059" s="13">
        <v>217.30999800000001</v>
      </c>
      <c r="E1059" s="13">
        <v>33.630001</v>
      </c>
      <c r="F1059" s="13">
        <v>81.833916000000002</v>
      </c>
      <c r="G1059" s="13">
        <v>166.64610300000001</v>
      </c>
      <c r="H1059" s="13">
        <v>78.220000999999996</v>
      </c>
    </row>
    <row r="1060" spans="1:8">
      <c r="A1060" s="13">
        <v>325.73333700000001</v>
      </c>
      <c r="B1060" s="13">
        <v>128.245499</v>
      </c>
      <c r="C1060" s="13">
        <v>226.19000199999999</v>
      </c>
      <c r="D1060" s="13">
        <v>200.41999799999999</v>
      </c>
      <c r="E1060" s="13">
        <v>30.76</v>
      </c>
      <c r="F1060" s="13">
        <v>82.313995000000006</v>
      </c>
      <c r="G1060" s="13">
        <v>166.47685200000001</v>
      </c>
      <c r="H1060" s="13">
        <v>78.519997000000004</v>
      </c>
    </row>
    <row r="1061" spans="1:8">
      <c r="A1061" s="13">
        <v>336.26001000000002</v>
      </c>
      <c r="B1061" s="13">
        <v>124.9375</v>
      </c>
      <c r="C1061" s="13">
        <v>218.220001</v>
      </c>
      <c r="D1061" s="13">
        <v>188.070007</v>
      </c>
      <c r="E1061" s="13">
        <v>29.42</v>
      </c>
      <c r="F1061" s="13">
        <v>81.997146999999998</v>
      </c>
      <c r="G1061" s="13">
        <v>165.67051699999999</v>
      </c>
      <c r="H1061" s="13">
        <v>78.220000999999996</v>
      </c>
    </row>
    <row r="1062" spans="1:8">
      <c r="A1062" s="13">
        <v>335.01666299999999</v>
      </c>
      <c r="B1062" s="13">
        <v>119.613998</v>
      </c>
      <c r="C1062" s="13">
        <v>215.520004</v>
      </c>
      <c r="D1062" s="13">
        <v>184.11000100000001</v>
      </c>
      <c r="E1062" s="13">
        <v>29.76</v>
      </c>
      <c r="F1062" s="13">
        <v>81.872314000000003</v>
      </c>
      <c r="G1062" s="13">
        <v>161.06135599999999</v>
      </c>
      <c r="H1062" s="13">
        <v>76.879997000000003</v>
      </c>
    </row>
    <row r="1063" spans="1:8">
      <c r="A1063" s="13">
        <v>332.67334</v>
      </c>
      <c r="B1063" s="13">
        <v>123.25</v>
      </c>
      <c r="C1063" s="13">
        <v>209.91000399999999</v>
      </c>
      <c r="D1063" s="13">
        <v>186.990005</v>
      </c>
      <c r="E1063" s="13">
        <v>29.91</v>
      </c>
      <c r="F1063" s="13">
        <v>81.296233999999998</v>
      </c>
      <c r="G1063" s="13">
        <v>162.14645400000001</v>
      </c>
      <c r="H1063" s="13">
        <v>76.989998</v>
      </c>
    </row>
    <row r="1064" spans="1:8">
      <c r="A1064" s="13">
        <v>292.14001500000001</v>
      </c>
      <c r="B1064" s="13">
        <v>119.50599699999999</v>
      </c>
      <c r="C1064" s="13">
        <v>198.39999399999999</v>
      </c>
      <c r="D1064" s="13">
        <v>180.949997</v>
      </c>
      <c r="E1064" s="13">
        <v>28.690000999999999</v>
      </c>
      <c r="F1064" s="13">
        <v>80.489699999999999</v>
      </c>
      <c r="G1064" s="13">
        <v>156.093842</v>
      </c>
      <c r="H1064" s="13">
        <v>74.379997000000003</v>
      </c>
    </row>
    <row r="1065" spans="1:8">
      <c r="A1065" s="13">
        <v>293.83667000000003</v>
      </c>
      <c r="B1065" s="13">
        <v>115.0205</v>
      </c>
      <c r="C1065" s="13">
        <v>188.53999300000001</v>
      </c>
      <c r="D1065" s="13">
        <v>174.949997</v>
      </c>
      <c r="E1065" s="13">
        <v>27.09</v>
      </c>
      <c r="F1065" s="13">
        <v>80.700935000000001</v>
      </c>
      <c r="G1065" s="13">
        <v>155.86488299999999</v>
      </c>
      <c r="H1065" s="13">
        <v>73.589995999999999</v>
      </c>
    </row>
    <row r="1066" spans="1:8">
      <c r="A1066" s="13">
        <v>292.50332600000002</v>
      </c>
      <c r="B1066" s="13">
        <v>119.41149900000001</v>
      </c>
      <c r="C1066" s="13">
        <v>199.520004</v>
      </c>
      <c r="D1066" s="13">
        <v>205.729996</v>
      </c>
      <c r="E1066" s="13">
        <v>28.809999000000001</v>
      </c>
      <c r="F1066" s="13">
        <v>82.419601</v>
      </c>
      <c r="G1066" s="13">
        <v>162.90303</v>
      </c>
      <c r="H1066" s="13">
        <v>77.010002</v>
      </c>
    </row>
    <row r="1067" spans="1:8">
      <c r="A1067" s="13">
        <v>290.25332600000002</v>
      </c>
      <c r="B1067" s="13">
        <v>114.966499</v>
      </c>
      <c r="C1067" s="13">
        <v>190.36000100000001</v>
      </c>
      <c r="D1067" s="13">
        <v>200.470001</v>
      </c>
      <c r="E1067" s="13">
        <v>28.459999</v>
      </c>
      <c r="F1067" s="13">
        <v>77.55162</v>
      </c>
      <c r="G1067" s="13">
        <v>156.94000199999999</v>
      </c>
      <c r="H1067" s="13">
        <v>75.800003000000004</v>
      </c>
    </row>
    <row r="1068" spans="1:8">
      <c r="A1068" s="13">
        <v>300.98001099999999</v>
      </c>
      <c r="B1068" s="13">
        <v>117.156998</v>
      </c>
      <c r="C1068" s="13">
        <v>199.46000699999999</v>
      </c>
      <c r="D1068" s="13">
        <v>211.13000500000001</v>
      </c>
      <c r="E1068" s="13">
        <v>29.52</v>
      </c>
      <c r="F1068" s="13">
        <v>75.400879000000003</v>
      </c>
      <c r="G1068" s="13">
        <v>157.248627</v>
      </c>
      <c r="H1068" s="13">
        <v>78.410004000000001</v>
      </c>
    </row>
    <row r="1069" spans="1:8">
      <c r="A1069" s="13">
        <v>303.08334400000001</v>
      </c>
      <c r="B1069" s="13">
        <v>118.129501</v>
      </c>
      <c r="C1069" s="13">
        <v>199.86999499999999</v>
      </c>
      <c r="D1069" s="13">
        <v>212.029999</v>
      </c>
      <c r="E1069" s="13">
        <v>28.93</v>
      </c>
      <c r="F1069" s="13">
        <v>75.381682999999995</v>
      </c>
      <c r="G1069" s="13">
        <v>158.761765</v>
      </c>
      <c r="H1069" s="13">
        <v>79.209998999999996</v>
      </c>
    </row>
    <row r="1070" spans="1:8">
      <c r="A1070" s="13">
        <v>317.540009</v>
      </c>
      <c r="B1070" s="13">
        <v>122.574997</v>
      </c>
      <c r="C1070" s="13">
        <v>204.009995</v>
      </c>
      <c r="D1070" s="13">
        <v>223.41000399999999</v>
      </c>
      <c r="E1070" s="13">
        <v>30.16</v>
      </c>
      <c r="F1070" s="13">
        <v>76.601073999999997</v>
      </c>
      <c r="G1070" s="13">
        <v>165.27230800000001</v>
      </c>
      <c r="H1070" s="13">
        <v>82.809997999999993</v>
      </c>
    </row>
    <row r="1071" spans="1:8">
      <c r="A1071" s="13">
        <v>291.093323</v>
      </c>
      <c r="B1071" s="13">
        <v>116.746498</v>
      </c>
      <c r="C1071" s="13">
        <v>188.320007</v>
      </c>
      <c r="D1071" s="13">
        <v>208.279999</v>
      </c>
      <c r="E1071" s="13">
        <v>27.27</v>
      </c>
      <c r="F1071" s="13">
        <v>75.218451999999999</v>
      </c>
      <c r="G1071" s="13">
        <v>156.06397999999999</v>
      </c>
      <c r="H1071" s="13">
        <v>80.260002</v>
      </c>
    </row>
    <row r="1072" spans="1:8">
      <c r="A1072" s="13">
        <v>288.54998799999998</v>
      </c>
      <c r="B1072" s="13">
        <v>115.660004</v>
      </c>
      <c r="C1072" s="13">
        <v>180.970001</v>
      </c>
      <c r="D1072" s="13">
        <v>203.770004</v>
      </c>
      <c r="E1072" s="13">
        <v>24.92</v>
      </c>
      <c r="F1072" s="13">
        <v>74.709571999999994</v>
      </c>
      <c r="G1072" s="13">
        <v>156.80171200000001</v>
      </c>
      <c r="H1072" s="13">
        <v>79.069999999999993</v>
      </c>
    </row>
    <row r="1073" spans="1:8">
      <c r="A1073" s="13">
        <v>262.36999500000002</v>
      </c>
      <c r="B1073" s="13">
        <v>113.084</v>
      </c>
      <c r="C1073" s="13">
        <v>173.10000600000001</v>
      </c>
      <c r="D1073" s="13">
        <v>196.21000699999999</v>
      </c>
      <c r="E1073" s="13">
        <v>23.389999</v>
      </c>
      <c r="F1073" s="13">
        <v>73.557388000000003</v>
      </c>
      <c r="G1073" s="13">
        <v>151.59759500000001</v>
      </c>
      <c r="H1073" s="13">
        <v>75.980002999999996</v>
      </c>
    </row>
    <row r="1074" spans="1:8">
      <c r="A1074" s="13">
        <v>266.67999300000002</v>
      </c>
      <c r="B1074" s="13">
        <v>114.584503</v>
      </c>
      <c r="C1074" s="13">
        <v>177.66000399999999</v>
      </c>
      <c r="D1074" s="13">
        <v>197.64999399999999</v>
      </c>
      <c r="E1074" s="13">
        <v>22.889999</v>
      </c>
      <c r="F1074" s="13">
        <v>72.971687000000003</v>
      </c>
      <c r="G1074" s="13">
        <v>154.040131</v>
      </c>
      <c r="H1074" s="13">
        <v>77.800003000000004</v>
      </c>
    </row>
    <row r="1075" spans="1:8">
      <c r="A1075" s="13">
        <v>244.66667200000001</v>
      </c>
      <c r="B1075" s="13">
        <v>113.960999</v>
      </c>
      <c r="C1075" s="13">
        <v>166.36999499999999</v>
      </c>
      <c r="D1075" s="13">
        <v>188.740005</v>
      </c>
      <c r="E1075" s="13">
        <v>21.84</v>
      </c>
      <c r="F1075" s="13">
        <v>74.075867000000002</v>
      </c>
      <c r="G1075" s="13">
        <v>146.05450400000001</v>
      </c>
      <c r="H1075" s="13">
        <v>75.480002999999996</v>
      </c>
    </row>
    <row r="1076" spans="1:8">
      <c r="A1076" s="13">
        <v>242.66667200000001</v>
      </c>
      <c r="B1076" s="13">
        <v>113.16100299999999</v>
      </c>
      <c r="C1076" s="13">
        <v>174.30999800000001</v>
      </c>
      <c r="D1076" s="13">
        <v>191.240005</v>
      </c>
      <c r="E1076" s="13">
        <v>22.77</v>
      </c>
      <c r="F1076" s="13">
        <v>76.121002000000004</v>
      </c>
      <c r="G1076" s="13">
        <v>142.12647999999999</v>
      </c>
      <c r="H1076" s="13">
        <v>75.360000999999997</v>
      </c>
    </row>
    <row r="1077" spans="1:8">
      <c r="A1077" s="13">
        <v>256.52999899999998</v>
      </c>
      <c r="B1077" s="13">
        <v>116.515503</v>
      </c>
      <c r="C1077" s="13">
        <v>187.63999899999999</v>
      </c>
      <c r="D1077" s="13">
        <v>198.61999499999999</v>
      </c>
      <c r="E1077" s="13">
        <v>24.75</v>
      </c>
      <c r="F1077" s="13">
        <v>78.098915000000005</v>
      </c>
      <c r="G1077" s="13">
        <v>146.66265899999999</v>
      </c>
      <c r="H1077" s="13">
        <v>77.959998999999996</v>
      </c>
    </row>
    <row r="1078" spans="1:8">
      <c r="A1078" s="13">
        <v>241.45666499999999</v>
      </c>
      <c r="B1078" s="13">
        <v>114.792503</v>
      </c>
      <c r="C1078" s="13">
        <v>186.509995</v>
      </c>
      <c r="D1078" s="13">
        <v>200.03999300000001</v>
      </c>
      <c r="E1078" s="13">
        <v>23.42</v>
      </c>
      <c r="F1078" s="13">
        <v>78.060508999999996</v>
      </c>
      <c r="G1078" s="13">
        <v>145.09742700000001</v>
      </c>
      <c r="H1078" s="13">
        <v>78.330001999999993</v>
      </c>
    </row>
    <row r="1079" spans="1:8">
      <c r="A1079" s="13">
        <v>253.86999499999999</v>
      </c>
      <c r="B1079" s="13">
        <v>116.7015</v>
      </c>
      <c r="C1079" s="13">
        <v>190.55999800000001</v>
      </c>
      <c r="D1079" s="13">
        <v>202.61999499999999</v>
      </c>
      <c r="E1079" s="13">
        <v>24.540001</v>
      </c>
      <c r="F1079" s="13">
        <v>79.587158000000002</v>
      </c>
      <c r="G1079" s="13">
        <v>148.786179</v>
      </c>
      <c r="H1079" s="13">
        <v>81.279999000000004</v>
      </c>
    </row>
    <row r="1080" spans="1:8">
      <c r="A1080" s="13">
        <v>236.60333299999999</v>
      </c>
      <c r="B1080" s="13">
        <v>112.40100099999999</v>
      </c>
      <c r="C1080" s="13">
        <v>177.19000199999999</v>
      </c>
      <c r="D1080" s="13">
        <v>192.240005</v>
      </c>
      <c r="E1080" s="13">
        <v>22.73</v>
      </c>
      <c r="F1080" s="13">
        <v>78.377357000000003</v>
      </c>
      <c r="G1080" s="13">
        <v>140.391785</v>
      </c>
      <c r="H1080" s="13">
        <v>79.860000999999997</v>
      </c>
    </row>
    <row r="1081" spans="1:8">
      <c r="A1081" s="13">
        <v>236.47332800000001</v>
      </c>
      <c r="B1081" s="13">
        <v>110.745499</v>
      </c>
      <c r="C1081" s="13">
        <v>183.479996</v>
      </c>
      <c r="D1081" s="13">
        <v>191.28999300000001</v>
      </c>
      <c r="E1081" s="13">
        <v>23.200001</v>
      </c>
      <c r="F1081" s="13">
        <v>77.935692000000003</v>
      </c>
      <c r="G1081" s="13">
        <v>136.93232699999999</v>
      </c>
      <c r="H1081" s="13">
        <v>79.379997000000003</v>
      </c>
    </row>
    <row r="1082" spans="1:8">
      <c r="A1082" s="13">
        <v>221.300003</v>
      </c>
      <c r="B1082" s="13">
        <v>109.31300400000001</v>
      </c>
      <c r="C1082" s="13">
        <v>186.35000600000001</v>
      </c>
      <c r="D1082" s="13">
        <v>193.53999300000001</v>
      </c>
      <c r="E1082" s="13">
        <v>23.26</v>
      </c>
      <c r="F1082" s="13">
        <v>78.041297999999998</v>
      </c>
      <c r="G1082" s="13">
        <v>137.17158499999999</v>
      </c>
      <c r="H1082" s="13">
        <v>79.459998999999996</v>
      </c>
    </row>
    <row r="1083" spans="1:8">
      <c r="A1083" s="13">
        <v>224.96665999999999</v>
      </c>
      <c r="B1083" s="13">
        <v>111.666496</v>
      </c>
      <c r="C1083" s="13">
        <v>187.44000199999999</v>
      </c>
      <c r="D1083" s="13">
        <v>196.229996</v>
      </c>
      <c r="E1083" s="13">
        <v>22.469999000000001</v>
      </c>
      <c r="F1083" s="13">
        <v>78.242928000000006</v>
      </c>
      <c r="G1083" s="13">
        <v>142.67480499999999</v>
      </c>
      <c r="H1083" s="13">
        <v>78.870002999999997</v>
      </c>
    </row>
    <row r="1084" spans="1:8">
      <c r="A1084" s="13">
        <v>209.386673</v>
      </c>
      <c r="B1084" s="13">
        <v>105.92600299999999</v>
      </c>
      <c r="C1084" s="13">
        <v>180.33999600000001</v>
      </c>
      <c r="D1084" s="13">
        <v>181.279999</v>
      </c>
      <c r="E1084" s="13">
        <v>12.79</v>
      </c>
      <c r="F1084" s="13">
        <v>79.443129999999996</v>
      </c>
      <c r="G1084" s="13">
        <v>139.933167</v>
      </c>
      <c r="H1084" s="13">
        <v>78.519997000000004</v>
      </c>
    </row>
    <row r="1085" spans="1:8">
      <c r="A1085" s="13">
        <v>219.60000600000001</v>
      </c>
      <c r="B1085" s="13">
        <v>105.8395</v>
      </c>
      <c r="C1085" s="13">
        <v>187.83000200000001</v>
      </c>
      <c r="D1085" s="13">
        <v>183.83000200000001</v>
      </c>
      <c r="E1085" s="13">
        <v>14.16</v>
      </c>
      <c r="F1085" s="13">
        <v>79.827194000000006</v>
      </c>
      <c r="G1085" s="13">
        <v>140.09269699999999</v>
      </c>
      <c r="H1085" s="13">
        <v>78.610000999999997</v>
      </c>
    </row>
    <row r="1086" spans="1:8">
      <c r="A1086" s="13">
        <v>235.91000399999999</v>
      </c>
      <c r="B1086" s="13">
        <v>108.295998</v>
      </c>
      <c r="C1086" s="13">
        <v>191.39999399999999</v>
      </c>
      <c r="D1086" s="13">
        <v>191.63000500000001</v>
      </c>
      <c r="E1086" s="13">
        <v>14.81</v>
      </c>
      <c r="F1086" s="13">
        <v>80.316872000000004</v>
      </c>
      <c r="G1086" s="13">
        <v>143.342758</v>
      </c>
      <c r="H1086" s="13">
        <v>79.510002</v>
      </c>
    </row>
    <row r="1087" spans="1:8">
      <c r="A1087" s="13">
        <v>253.21000699999999</v>
      </c>
      <c r="B1087" s="13">
        <v>112.799004</v>
      </c>
      <c r="C1087" s="13">
        <v>195.19000199999999</v>
      </c>
      <c r="D1087" s="13">
        <v>195.13000500000001</v>
      </c>
      <c r="E1087" s="13">
        <v>15.58</v>
      </c>
      <c r="F1087" s="13">
        <v>81.757103000000001</v>
      </c>
      <c r="G1087" s="13">
        <v>149.18495200000001</v>
      </c>
      <c r="H1087" s="13">
        <v>81.379997000000003</v>
      </c>
    </row>
    <row r="1088" spans="1:8">
      <c r="A1088" s="13">
        <v>252.75332599999999</v>
      </c>
      <c r="B1088" s="13">
        <v>114.039001</v>
      </c>
      <c r="C1088" s="13">
        <v>197.44000199999999</v>
      </c>
      <c r="D1088" s="13">
        <v>193.63999899999999</v>
      </c>
      <c r="E1088" s="13">
        <v>14.11</v>
      </c>
      <c r="F1088" s="13">
        <v>80.787338000000005</v>
      </c>
      <c r="G1088" s="13">
        <v>148.38739000000001</v>
      </c>
      <c r="H1088" s="13">
        <v>81.540001000000004</v>
      </c>
    </row>
    <row r="1089" spans="1:8">
      <c r="A1089" s="13">
        <v>246.78999300000001</v>
      </c>
      <c r="B1089" s="13">
        <v>114.137001</v>
      </c>
      <c r="C1089" s="13">
        <v>192.91000399999999</v>
      </c>
      <c r="D1089" s="13">
        <v>188.63999899999999</v>
      </c>
      <c r="E1089" s="13">
        <v>13.93</v>
      </c>
      <c r="F1089" s="13">
        <v>80.614509999999996</v>
      </c>
      <c r="G1089" s="13">
        <v>148.25778199999999</v>
      </c>
      <c r="H1089" s="13">
        <v>81.209998999999996</v>
      </c>
    </row>
    <row r="1090" spans="1:8">
      <c r="A1090" s="13">
        <v>258.33334400000001</v>
      </c>
      <c r="B1090" s="13">
        <v>117.746002</v>
      </c>
      <c r="C1090" s="13">
        <v>205.08999600000001</v>
      </c>
      <c r="D1090" s="13">
        <v>198.86000100000001</v>
      </c>
      <c r="E1090" s="13">
        <v>14.9</v>
      </c>
      <c r="F1090" s="13">
        <v>80.643326000000002</v>
      </c>
      <c r="G1090" s="13">
        <v>150.75018299999999</v>
      </c>
      <c r="H1090" s="13">
        <v>84.239998</v>
      </c>
    </row>
    <row r="1091" spans="1:8">
      <c r="A1091" s="13">
        <v>234.51666299999999</v>
      </c>
      <c r="B1091" s="13">
        <v>114.564003</v>
      </c>
      <c r="C1091" s="13">
        <v>198.979996</v>
      </c>
      <c r="D1091" s="13">
        <v>190.779999</v>
      </c>
      <c r="E1091" s="13">
        <v>14.49</v>
      </c>
      <c r="F1091" s="13">
        <v>79.673569000000001</v>
      </c>
      <c r="G1091" s="13">
        <v>144.93791200000001</v>
      </c>
      <c r="H1091" s="13">
        <v>82.150002000000001</v>
      </c>
    </row>
    <row r="1092" spans="1:8">
      <c r="A1092" s="13">
        <v>238.279999</v>
      </c>
      <c r="B1092" s="13">
        <v>117.010498</v>
      </c>
      <c r="C1092" s="13">
        <v>197.13999899999999</v>
      </c>
      <c r="D1092" s="13">
        <v>194.25</v>
      </c>
      <c r="E1092" s="13">
        <v>15.15</v>
      </c>
      <c r="F1092" s="13">
        <v>78.790222</v>
      </c>
      <c r="G1092" s="13">
        <v>145.69560200000001</v>
      </c>
      <c r="H1092" s="13">
        <v>81.910004000000001</v>
      </c>
    </row>
    <row r="1093" spans="1:8">
      <c r="A1093" s="13">
        <v>238.886673</v>
      </c>
      <c r="B1093" s="13">
        <v>117.2295</v>
      </c>
      <c r="C1093" s="13">
        <v>198.61000100000001</v>
      </c>
      <c r="D1093" s="13">
        <v>195.64999399999999</v>
      </c>
      <c r="E1093" s="13">
        <v>15.28</v>
      </c>
      <c r="F1093" s="13">
        <v>80.528107000000006</v>
      </c>
      <c r="G1093" s="13">
        <v>148.25778199999999</v>
      </c>
      <c r="H1093" s="13">
        <v>82.75</v>
      </c>
    </row>
    <row r="1094" spans="1:8">
      <c r="A1094" s="13">
        <v>241.866669</v>
      </c>
      <c r="B1094" s="13">
        <v>117.237999</v>
      </c>
      <c r="C1094" s="13">
        <v>202.83000200000001</v>
      </c>
      <c r="D1094" s="13">
        <v>196.63999899999999</v>
      </c>
      <c r="E1094" s="13">
        <v>15.17</v>
      </c>
      <c r="F1094" s="13">
        <v>79.635161999999994</v>
      </c>
      <c r="G1094" s="13">
        <v>147.51007100000001</v>
      </c>
      <c r="H1094" s="13">
        <v>81.580001999999993</v>
      </c>
    </row>
    <row r="1095" spans="1:8">
      <c r="A1095" s="13">
        <v>239.70666499999999</v>
      </c>
      <c r="B1095" s="13">
        <v>114.91799899999999</v>
      </c>
      <c r="C1095" s="13">
        <v>192.770004</v>
      </c>
      <c r="D1095" s="13">
        <v>184</v>
      </c>
      <c r="E1095" s="13">
        <v>14.1</v>
      </c>
      <c r="F1095" s="13">
        <v>78.454170000000005</v>
      </c>
      <c r="G1095" s="13">
        <v>142.20623800000001</v>
      </c>
      <c r="H1095" s="13">
        <v>79.559997999999993</v>
      </c>
    </row>
    <row r="1096" spans="1:8">
      <c r="A1096" s="13">
        <v>232.229996</v>
      </c>
      <c r="B1096" s="13">
        <v>111.427498</v>
      </c>
      <c r="C1096" s="13">
        <v>182.94000199999999</v>
      </c>
      <c r="D1096" s="13">
        <v>175.570007</v>
      </c>
      <c r="E1096" s="13">
        <v>13.28</v>
      </c>
      <c r="F1096" s="13">
        <v>79.500739999999993</v>
      </c>
      <c r="G1096" s="13">
        <v>136.712997</v>
      </c>
      <c r="H1096" s="13">
        <v>77.589995999999999</v>
      </c>
    </row>
    <row r="1097" spans="1:8">
      <c r="A1097" s="13">
        <v>215.73666399999999</v>
      </c>
      <c r="B1097" s="13">
        <v>106.876503</v>
      </c>
      <c r="C1097" s="13">
        <v>169.69000199999999</v>
      </c>
      <c r="D1097" s="13">
        <v>164.259995</v>
      </c>
      <c r="E1097" s="13">
        <v>12.02</v>
      </c>
      <c r="F1097" s="13">
        <v>77.292389</v>
      </c>
      <c r="G1097" s="13">
        <v>131.47895800000001</v>
      </c>
      <c r="H1097" s="13">
        <v>72.940002000000007</v>
      </c>
    </row>
    <row r="1098" spans="1:8">
      <c r="A1098" s="13">
        <v>220.88999899999999</v>
      </c>
      <c r="B1098" s="13">
        <v>107.194</v>
      </c>
      <c r="C1098" s="13">
        <v>167.53999300000001</v>
      </c>
      <c r="D1098" s="13">
        <v>163.729996</v>
      </c>
      <c r="E1098" s="13">
        <v>11.91</v>
      </c>
      <c r="F1098" s="13">
        <v>77.743651999999997</v>
      </c>
      <c r="G1098" s="13">
        <v>132.35627700000001</v>
      </c>
      <c r="H1098" s="13">
        <v>73.25</v>
      </c>
    </row>
    <row r="1099" spans="1:8">
      <c r="A1099" s="13">
        <v>233</v>
      </c>
      <c r="B1099" s="13">
        <v>110.390503</v>
      </c>
      <c r="C1099" s="13">
        <v>180.11000100000001</v>
      </c>
      <c r="D1099" s="13">
        <v>169.35000600000001</v>
      </c>
      <c r="E1099" s="13">
        <v>13.2</v>
      </c>
      <c r="F1099" s="13">
        <v>79.260704000000004</v>
      </c>
      <c r="G1099" s="13">
        <v>135.018158</v>
      </c>
      <c r="H1099" s="13">
        <v>74.300003000000004</v>
      </c>
    </row>
    <row r="1100" spans="1:8">
      <c r="A1100" s="13">
        <v>213.10000600000001</v>
      </c>
      <c r="B1100" s="13">
        <v>106.636002</v>
      </c>
      <c r="C1100" s="13">
        <v>173.35000600000001</v>
      </c>
      <c r="D1100" s="13">
        <v>160.86999499999999</v>
      </c>
      <c r="E1100" s="13">
        <v>12.22</v>
      </c>
      <c r="F1100" s="13">
        <v>78.780624000000003</v>
      </c>
      <c r="G1100" s="13">
        <v>129.66449</v>
      </c>
      <c r="H1100" s="13">
        <v>70.959998999999996</v>
      </c>
    </row>
    <row r="1101" spans="1:8">
      <c r="A1101" s="13">
        <v>216.759995</v>
      </c>
      <c r="B1101" s="13">
        <v>107.86550099999999</v>
      </c>
      <c r="C1101" s="13">
        <v>175.509995</v>
      </c>
      <c r="D1101" s="13">
        <v>163.740005</v>
      </c>
      <c r="E1101" s="13">
        <v>12.42</v>
      </c>
      <c r="F1101" s="13">
        <v>79.644760000000005</v>
      </c>
      <c r="G1101" s="13">
        <v>131.15992700000001</v>
      </c>
      <c r="H1101" s="13">
        <v>70.879997000000003</v>
      </c>
    </row>
    <row r="1102" spans="1:8">
      <c r="A1102" s="13">
        <v>237.03666699999999</v>
      </c>
      <c r="B1102" s="13">
        <v>112.014999</v>
      </c>
      <c r="C1102" s="13">
        <v>170.91000399999999</v>
      </c>
      <c r="D1102" s="13">
        <v>157.050003</v>
      </c>
      <c r="E1102" s="13">
        <v>12.85</v>
      </c>
      <c r="F1102" s="13">
        <v>80.595314000000002</v>
      </c>
      <c r="G1102" s="13">
        <v>135.45683299999999</v>
      </c>
      <c r="H1102" s="13">
        <v>71.839995999999999</v>
      </c>
    </row>
    <row r="1103" spans="1:8">
      <c r="A1103" s="13">
        <v>236.08667</v>
      </c>
      <c r="B1103" s="13">
        <v>112.033997</v>
      </c>
      <c r="C1103" s="13">
        <v>178.88999899999999</v>
      </c>
      <c r="D1103" s="13">
        <v>155.85000600000001</v>
      </c>
      <c r="E1103" s="13">
        <v>13.08</v>
      </c>
      <c r="F1103" s="13">
        <v>82.025940000000006</v>
      </c>
      <c r="G1103" s="13">
        <v>134.93841599999999</v>
      </c>
      <c r="H1103" s="13">
        <v>71.360000999999997</v>
      </c>
    </row>
    <row r="1104" spans="1:8">
      <c r="A1104" s="13">
        <v>235.070007</v>
      </c>
      <c r="B1104" s="13">
        <v>112.68450199999999</v>
      </c>
      <c r="C1104" s="13">
        <v>181.71000699999999</v>
      </c>
      <c r="D1104" s="13">
        <v>158.75</v>
      </c>
      <c r="E1104" s="13">
        <v>13.94</v>
      </c>
      <c r="F1104" s="13">
        <v>81.555473000000006</v>
      </c>
      <c r="G1104" s="13">
        <v>137.84953300000001</v>
      </c>
      <c r="H1104" s="13">
        <v>70.559997999999993</v>
      </c>
    </row>
    <row r="1105" spans="1:8">
      <c r="A1105" s="13">
        <v>245.70666499999999</v>
      </c>
      <c r="B1105" s="13">
        <v>118.53800200000001</v>
      </c>
      <c r="C1105" s="13">
        <v>190.85000600000001</v>
      </c>
      <c r="D1105" s="13">
        <v>170.16000399999999</v>
      </c>
      <c r="E1105" s="13">
        <v>14.7</v>
      </c>
      <c r="F1105" s="13">
        <v>82.361999999999995</v>
      </c>
      <c r="G1105" s="13">
        <v>141.229218</v>
      </c>
      <c r="H1105" s="13">
        <v>72.639999000000003</v>
      </c>
    </row>
    <row r="1106" spans="1:8">
      <c r="A1106" s="13">
        <v>244.91999799999999</v>
      </c>
      <c r="B1106" s="13">
        <v>116.62249799999999</v>
      </c>
      <c r="C1106" s="13">
        <v>189.13999899999999</v>
      </c>
      <c r="D1106" s="13">
        <v>169.490005</v>
      </c>
      <c r="E1106" s="13">
        <v>14.56</v>
      </c>
      <c r="F1106" s="13">
        <v>83.120521999999994</v>
      </c>
      <c r="G1106" s="13">
        <v>141.229218</v>
      </c>
      <c r="H1106" s="13">
        <v>73.830001999999993</v>
      </c>
    </row>
    <row r="1107" spans="1:8">
      <c r="A1107" s="13">
        <v>232.66333</v>
      </c>
      <c r="B1107" s="13">
        <v>112.57150300000001</v>
      </c>
      <c r="C1107" s="13">
        <v>179.60000600000001</v>
      </c>
      <c r="D1107" s="13">
        <v>160.679993</v>
      </c>
      <c r="E1107" s="13">
        <v>13.73</v>
      </c>
      <c r="F1107" s="13">
        <v>82.688453999999993</v>
      </c>
      <c r="G1107" s="13">
        <v>137.022064</v>
      </c>
      <c r="H1107" s="13">
        <v>73</v>
      </c>
    </row>
    <row r="1108" spans="1:8">
      <c r="A1108" s="13">
        <v>228.490005</v>
      </c>
      <c r="B1108" s="13">
        <v>112.2565</v>
      </c>
      <c r="C1108" s="13">
        <v>178.36000100000001</v>
      </c>
      <c r="D1108" s="13">
        <v>163.94000199999999</v>
      </c>
      <c r="E1108" s="13">
        <v>13.96</v>
      </c>
      <c r="F1108" s="13">
        <v>81.608436999999995</v>
      </c>
      <c r="G1108" s="13">
        <v>138.80661000000001</v>
      </c>
      <c r="H1108" s="13">
        <v>72.550003000000004</v>
      </c>
    </row>
    <row r="1109" spans="1:8">
      <c r="A1109" s="13">
        <v>224.47332800000001</v>
      </c>
      <c r="B1109" s="13">
        <v>109.37249799999999</v>
      </c>
      <c r="C1109" s="13">
        <v>174.86999499999999</v>
      </c>
      <c r="D1109" s="13">
        <v>161.25</v>
      </c>
      <c r="E1109" s="13">
        <v>13.13</v>
      </c>
      <c r="F1109" s="13">
        <v>80.548843000000005</v>
      </c>
      <c r="G1109" s="13">
        <v>136.30424500000001</v>
      </c>
      <c r="H1109" s="13">
        <v>72.540001000000004</v>
      </c>
    </row>
    <row r="1110" spans="1:8">
      <c r="A1110" s="13">
        <v>227.26333600000001</v>
      </c>
      <c r="B1110" s="13">
        <v>109.081001</v>
      </c>
      <c r="C1110" s="13">
        <v>179.949997</v>
      </c>
      <c r="D1110" s="13">
        <v>160.029999</v>
      </c>
      <c r="E1110" s="13">
        <v>13.17</v>
      </c>
      <c r="F1110" s="13">
        <v>81.044617000000002</v>
      </c>
      <c r="G1110" s="13">
        <v>138.507507</v>
      </c>
      <c r="H1110" s="13">
        <v>69.660004000000001</v>
      </c>
    </row>
    <row r="1111" spans="1:8">
      <c r="A1111" s="13">
        <v>233.066666</v>
      </c>
      <c r="B1111" s="13">
        <v>113.887001</v>
      </c>
      <c r="C1111" s="13">
        <v>185.88000500000001</v>
      </c>
      <c r="D1111" s="13">
        <v>168.19000199999999</v>
      </c>
      <c r="E1111" s="13">
        <v>14.38</v>
      </c>
      <c r="F1111" s="13">
        <v>79.771148999999994</v>
      </c>
      <c r="G1111" s="13">
        <v>141.12951699999999</v>
      </c>
      <c r="H1111" s="13">
        <v>69.629997000000003</v>
      </c>
    </row>
    <row r="1112" spans="1:8">
      <c r="A1112" s="13">
        <v>231.73333700000001</v>
      </c>
      <c r="B1112" s="13">
        <v>115.21350099999999</v>
      </c>
      <c r="C1112" s="13">
        <v>184.05999800000001</v>
      </c>
      <c r="D1112" s="13">
        <v>169.770004</v>
      </c>
      <c r="E1112" s="13">
        <v>14.28</v>
      </c>
      <c r="F1112" s="13">
        <v>79.197609</v>
      </c>
      <c r="G1112" s="13">
        <v>142.48539700000001</v>
      </c>
      <c r="H1112" s="13">
        <v>69.760002</v>
      </c>
    </row>
    <row r="1113" spans="1:8">
      <c r="A1113" s="13">
        <v>244.54333500000001</v>
      </c>
      <c r="B1113" s="13">
        <v>119.306</v>
      </c>
      <c r="C1113" s="13">
        <v>189.270004</v>
      </c>
      <c r="D1113" s="13">
        <v>172.19000199999999</v>
      </c>
      <c r="E1113" s="13">
        <v>15.1</v>
      </c>
      <c r="F1113" s="13">
        <v>78.876816000000005</v>
      </c>
      <c r="G1113" s="13">
        <v>145.904968</v>
      </c>
      <c r="H1113" s="13">
        <v>71.930000000000007</v>
      </c>
    </row>
    <row r="1114" spans="1:8">
      <c r="A1114" s="13">
        <v>250.76333600000001</v>
      </c>
      <c r="B1114" s="13">
        <v>120.168503</v>
      </c>
      <c r="C1114" s="13">
        <v>186.979996</v>
      </c>
      <c r="D1114" s="13">
        <v>170.88000500000001</v>
      </c>
      <c r="E1114" s="13">
        <v>14.96</v>
      </c>
      <c r="F1114" s="13">
        <v>79.372596999999999</v>
      </c>
      <c r="G1114" s="13">
        <v>146.59285</v>
      </c>
      <c r="H1114" s="13">
        <v>72.040001000000004</v>
      </c>
    </row>
    <row r="1115" spans="1:8">
      <c r="A1115" s="13">
        <v>234.34333799999999</v>
      </c>
      <c r="B1115" s="13">
        <v>116.522499</v>
      </c>
      <c r="C1115" s="13">
        <v>177.33999600000001</v>
      </c>
      <c r="D1115" s="13">
        <v>162.88000500000001</v>
      </c>
      <c r="E1115" s="13">
        <v>14.06</v>
      </c>
      <c r="F1115" s="13">
        <v>80.023903000000004</v>
      </c>
      <c r="G1115" s="13">
        <v>144.42944299999999</v>
      </c>
      <c r="H1115" s="13">
        <v>70.949996999999996</v>
      </c>
    </row>
    <row r="1116" spans="1:8">
      <c r="A1116" s="13">
        <v>233.070007</v>
      </c>
      <c r="B1116" s="13">
        <v>114.849503</v>
      </c>
      <c r="C1116" s="13">
        <v>174.449997</v>
      </c>
      <c r="D1116" s="13">
        <v>163.270004</v>
      </c>
      <c r="E1116" s="13">
        <v>14.04</v>
      </c>
      <c r="F1116" s="13">
        <v>79.975296</v>
      </c>
      <c r="G1116" s="13">
        <v>145.41644299999999</v>
      </c>
      <c r="H1116" s="13">
        <v>71.989998</v>
      </c>
    </row>
    <row r="1117" spans="1:8">
      <c r="A1117" s="13">
        <v>237.03999300000001</v>
      </c>
      <c r="B1117" s="13">
        <v>112.18699599999999</v>
      </c>
      <c r="C1117" s="13">
        <v>176.55999800000001</v>
      </c>
      <c r="D1117" s="13">
        <v>163.490005</v>
      </c>
      <c r="E1117" s="13">
        <v>13.83</v>
      </c>
      <c r="F1117" s="13">
        <v>79.87809</v>
      </c>
      <c r="G1117" s="13">
        <v>145.04757699999999</v>
      </c>
      <c r="H1117" s="13">
        <v>72.830001999999993</v>
      </c>
    </row>
    <row r="1118" spans="1:8">
      <c r="A1118" s="13">
        <v>238.31333900000001</v>
      </c>
      <c r="B1118" s="13">
        <v>111.44000200000001</v>
      </c>
      <c r="C1118" s="13">
        <v>174.779999</v>
      </c>
      <c r="D1118" s="13">
        <v>158.050003</v>
      </c>
      <c r="E1118" s="13">
        <v>13.17</v>
      </c>
      <c r="F1118" s="13">
        <v>79.061515999999997</v>
      </c>
      <c r="G1118" s="13">
        <v>148.01850899999999</v>
      </c>
      <c r="H1118" s="13">
        <v>73.949996999999996</v>
      </c>
    </row>
    <row r="1119" spans="1:8">
      <c r="A1119" s="13">
        <v>240.066666</v>
      </c>
      <c r="B1119" s="13">
        <v>112.766998</v>
      </c>
      <c r="C1119" s="13">
        <v>189.11000100000001</v>
      </c>
      <c r="D1119" s="13">
        <v>164.699997</v>
      </c>
      <c r="E1119" s="13">
        <v>13.65</v>
      </c>
      <c r="F1119" s="13">
        <v>81.345969999999994</v>
      </c>
      <c r="G1119" s="13">
        <v>149.713348</v>
      </c>
      <c r="H1119" s="13">
        <v>75.360000999999997</v>
      </c>
    </row>
    <row r="1120" spans="1:8">
      <c r="A1120" s="13">
        <v>240.546661</v>
      </c>
      <c r="B1120" s="13">
        <v>109.910004</v>
      </c>
      <c r="C1120" s="13">
        <v>190.91999799999999</v>
      </c>
      <c r="D1120" s="13">
        <v>167.229996</v>
      </c>
      <c r="E1120" s="13">
        <v>13.92</v>
      </c>
      <c r="F1120" s="13">
        <v>80.840485000000001</v>
      </c>
      <c r="G1120" s="13">
        <v>146.622772</v>
      </c>
      <c r="H1120" s="13">
        <v>73.910004000000001</v>
      </c>
    </row>
    <row r="1121" spans="1:8">
      <c r="A1121" s="13">
        <v>245.529999</v>
      </c>
      <c r="B1121" s="13">
        <v>114.620003</v>
      </c>
      <c r="C1121" s="13">
        <v>201.63000500000001</v>
      </c>
      <c r="D1121" s="13">
        <v>175.779999</v>
      </c>
      <c r="E1121" s="13">
        <v>14.15</v>
      </c>
      <c r="F1121" s="13">
        <v>81.161270000000002</v>
      </c>
      <c r="G1121" s="13">
        <v>150.540817</v>
      </c>
      <c r="H1121" s="13">
        <v>77.069999999999993</v>
      </c>
    </row>
    <row r="1122" spans="1:8">
      <c r="A1122" s="13">
        <v>247.5</v>
      </c>
      <c r="B1122" s="13">
        <v>114.699997</v>
      </c>
      <c r="C1122" s="13">
        <v>216.44000199999999</v>
      </c>
      <c r="D1122" s="13">
        <v>183.08999600000001</v>
      </c>
      <c r="E1122" s="13">
        <v>15.51</v>
      </c>
      <c r="F1122" s="13">
        <v>80.529396000000006</v>
      </c>
      <c r="G1122" s="13">
        <v>152.57461499999999</v>
      </c>
      <c r="H1122" s="13">
        <v>79.050003000000004</v>
      </c>
    </row>
    <row r="1123" spans="1:8">
      <c r="A1123" s="13">
        <v>271.70666499999999</v>
      </c>
      <c r="B1123" s="13">
        <v>115.040001</v>
      </c>
      <c r="C1123" s="13">
        <v>223.88000500000001</v>
      </c>
      <c r="D1123" s="13">
        <v>183.16999799999999</v>
      </c>
      <c r="E1123" s="13">
        <v>16.350000000000001</v>
      </c>
      <c r="F1123" s="13">
        <v>80.558563000000007</v>
      </c>
      <c r="G1123" s="13">
        <v>154.87759399999999</v>
      </c>
      <c r="H1123" s="13">
        <v>80.569999999999993</v>
      </c>
    </row>
    <row r="1124" spans="1:8">
      <c r="A1124" s="13">
        <v>272.24334700000003</v>
      </c>
      <c r="B1124" s="13">
        <v>108.360001</v>
      </c>
      <c r="C1124" s="13">
        <v>220.44000199999999</v>
      </c>
      <c r="D1124" s="13">
        <v>169.270004</v>
      </c>
      <c r="E1124" s="13">
        <v>9.9600000000000009</v>
      </c>
      <c r="F1124" s="13">
        <v>81.034889000000007</v>
      </c>
      <c r="G1124" s="13">
        <v>153.62141399999999</v>
      </c>
      <c r="H1124" s="13">
        <v>79.669998000000007</v>
      </c>
    </row>
    <row r="1125" spans="1:8">
      <c r="A1125" s="13">
        <v>268.43331899999998</v>
      </c>
      <c r="B1125" s="13">
        <v>108.209999</v>
      </c>
      <c r="C1125" s="13">
        <v>218.509995</v>
      </c>
      <c r="D1125" s="13">
        <v>166.64999399999999</v>
      </c>
      <c r="E1125" s="13">
        <v>9.9499999999999993</v>
      </c>
      <c r="F1125" s="13">
        <v>81.326530000000005</v>
      </c>
      <c r="G1125" s="13">
        <v>152.484894</v>
      </c>
      <c r="H1125" s="13">
        <v>79.720000999999996</v>
      </c>
    </row>
    <row r="1126" spans="1:8">
      <c r="A1126" s="13">
        <v>258.85998499999999</v>
      </c>
      <c r="B1126" s="13">
        <v>105.44000200000001</v>
      </c>
      <c r="C1126" s="13">
        <v>213.91000399999999</v>
      </c>
      <c r="D1126" s="13">
        <v>159.14999399999999</v>
      </c>
      <c r="E1126" s="13">
        <v>9.6300000000000008</v>
      </c>
      <c r="F1126" s="13">
        <v>81.647323999999998</v>
      </c>
      <c r="G1126" s="13">
        <v>151.13900799999999</v>
      </c>
      <c r="H1126" s="13">
        <v>79.040001000000004</v>
      </c>
    </row>
    <row r="1127" spans="1:8">
      <c r="A1127" s="13">
        <v>274.82000699999998</v>
      </c>
      <c r="B1127" s="13">
        <v>113.599998</v>
      </c>
      <c r="C1127" s="13">
        <v>226.75</v>
      </c>
      <c r="D1127" s="13">
        <v>169.58000200000001</v>
      </c>
      <c r="E1127" s="13">
        <v>9.5500000000000007</v>
      </c>
      <c r="F1127" s="13">
        <v>81.384856999999997</v>
      </c>
      <c r="G1127" s="13">
        <v>156.31320199999999</v>
      </c>
      <c r="H1127" s="13">
        <v>81.819999999999993</v>
      </c>
    </row>
    <row r="1128" spans="1:8">
      <c r="A1128" s="13">
        <v>280.89999399999999</v>
      </c>
      <c r="B1128" s="13">
        <v>114.589996</v>
      </c>
      <c r="C1128" s="13">
        <v>226.020004</v>
      </c>
      <c r="D1128" s="13">
        <v>160.720001</v>
      </c>
      <c r="E1128" s="13">
        <v>9.67</v>
      </c>
      <c r="F1128" s="13">
        <v>82.463898</v>
      </c>
      <c r="G1128" s="13">
        <v>156.871521</v>
      </c>
      <c r="H1128" s="13">
        <v>82.870002999999997</v>
      </c>
    </row>
    <row r="1129" spans="1:8">
      <c r="A1129" s="13">
        <v>297.14999399999999</v>
      </c>
      <c r="B1129" s="13">
        <v>116.639999</v>
      </c>
      <c r="C1129" s="13">
        <v>224.89999399999999</v>
      </c>
      <c r="D1129" s="13">
        <v>159.10000600000001</v>
      </c>
      <c r="E1129" s="13">
        <v>9.8800000000000008</v>
      </c>
      <c r="F1129" s="13">
        <v>86.809218999999999</v>
      </c>
      <c r="G1129" s="13">
        <v>162.01580799999999</v>
      </c>
      <c r="H1129" s="13">
        <v>85.459998999999996</v>
      </c>
    </row>
    <row r="1130" spans="1:8">
      <c r="A1130" s="13">
        <v>297.27667200000002</v>
      </c>
      <c r="B1130" s="13">
        <v>115.480003</v>
      </c>
      <c r="C1130" s="13">
        <v>226.21000699999999</v>
      </c>
      <c r="D1130" s="13">
        <v>159.929993</v>
      </c>
      <c r="E1130" s="13">
        <v>9.5399999999999991</v>
      </c>
      <c r="F1130" s="13">
        <v>85.020538000000002</v>
      </c>
      <c r="G1130" s="13">
        <v>161.01885999999999</v>
      </c>
      <c r="H1130" s="13">
        <v>83.75</v>
      </c>
    </row>
    <row r="1131" spans="1:8">
      <c r="A1131" s="13">
        <v>300.58667000000003</v>
      </c>
      <c r="B1131" s="13">
        <v>115.900002</v>
      </c>
      <c r="C1131" s="13">
        <v>221.41999799999999</v>
      </c>
      <c r="D1131" s="13">
        <v>160.19000199999999</v>
      </c>
      <c r="E1131" s="13">
        <v>9.8699999999999992</v>
      </c>
      <c r="F1131" s="13">
        <v>84.067870999999997</v>
      </c>
      <c r="G1131" s="13">
        <v>159.52340699999999</v>
      </c>
      <c r="H1131" s="13">
        <v>84.040001000000004</v>
      </c>
    </row>
    <row r="1132" spans="1:8">
      <c r="A1132" s="13">
        <v>307.39666699999998</v>
      </c>
      <c r="B1132" s="13">
        <v>118.779999</v>
      </c>
      <c r="C1132" s="13">
        <v>226.729996</v>
      </c>
      <c r="D1132" s="13">
        <v>168.800003</v>
      </c>
      <c r="E1132" s="13">
        <v>10.32</v>
      </c>
      <c r="F1132" s="13">
        <v>82.580544000000003</v>
      </c>
      <c r="G1132" s="13">
        <v>165.62481700000001</v>
      </c>
      <c r="H1132" s="13">
        <v>88.459998999999996</v>
      </c>
    </row>
    <row r="1133" spans="1:8">
      <c r="A1133" s="13">
        <v>308.633331</v>
      </c>
      <c r="B1133" s="13">
        <v>118.870003</v>
      </c>
      <c r="C1133" s="13">
        <v>229.91000399999999</v>
      </c>
      <c r="D1133" s="13">
        <v>170.570007</v>
      </c>
      <c r="E1133" s="13">
        <v>10.25</v>
      </c>
      <c r="F1133" s="13">
        <v>81.812584000000001</v>
      </c>
      <c r="G1133" s="13">
        <v>165.30578600000001</v>
      </c>
      <c r="H1133" s="13">
        <v>87.720000999999996</v>
      </c>
    </row>
    <row r="1134" spans="1:8">
      <c r="A1134" s="13">
        <v>288.17001299999998</v>
      </c>
      <c r="B1134" s="13">
        <v>118.220001</v>
      </c>
      <c r="C1134" s="13">
        <v>226.779999</v>
      </c>
      <c r="D1134" s="13">
        <v>167.11000100000001</v>
      </c>
      <c r="E1134" s="13">
        <v>10.18</v>
      </c>
      <c r="F1134" s="13">
        <v>82.259758000000005</v>
      </c>
      <c r="G1134" s="13">
        <v>165.07617200000001</v>
      </c>
      <c r="H1134" s="13">
        <v>85.779999000000004</v>
      </c>
    </row>
    <row r="1135" spans="1:8">
      <c r="A1135" s="13">
        <v>290.42334</v>
      </c>
      <c r="B1135" s="13">
        <v>118.139999</v>
      </c>
      <c r="C1135" s="13">
        <v>233.490005</v>
      </c>
      <c r="D1135" s="13">
        <v>170.25</v>
      </c>
      <c r="E1135" s="13">
        <v>10.41</v>
      </c>
      <c r="F1135" s="13">
        <v>82.930503999999999</v>
      </c>
      <c r="G1135" s="13">
        <v>164.59695400000001</v>
      </c>
      <c r="H1135" s="13">
        <v>84.790001000000004</v>
      </c>
    </row>
    <row r="1136" spans="1:8">
      <c r="A1136" s="13">
        <v>283.33334400000001</v>
      </c>
      <c r="B1136" s="13">
        <v>117.5</v>
      </c>
      <c r="C1136" s="13">
        <v>229.94000199999999</v>
      </c>
      <c r="D1136" s="13">
        <v>168.529999</v>
      </c>
      <c r="E1136" s="13">
        <v>10.16</v>
      </c>
      <c r="F1136" s="13">
        <v>83.679030999999995</v>
      </c>
      <c r="G1136" s="13">
        <v>164.64686599999999</v>
      </c>
      <c r="H1136" s="13">
        <v>83.220000999999996</v>
      </c>
    </row>
    <row r="1137" spans="1:8">
      <c r="A1137" s="13">
        <v>294.35665899999998</v>
      </c>
      <c r="B1137" s="13">
        <v>120.650002</v>
      </c>
      <c r="C1137" s="13">
        <v>244.11000100000001</v>
      </c>
      <c r="D1137" s="13">
        <v>178.33999600000001</v>
      </c>
      <c r="E1137" s="13">
        <v>10.57</v>
      </c>
      <c r="F1137" s="13">
        <v>84.631691000000004</v>
      </c>
      <c r="G1137" s="13">
        <v>168.959732</v>
      </c>
      <c r="H1137" s="13">
        <v>85.199996999999996</v>
      </c>
    </row>
    <row r="1138" spans="1:8">
      <c r="A1138" s="13">
        <v>286.63000499999998</v>
      </c>
      <c r="B1138" s="13">
        <v>119.82</v>
      </c>
      <c r="C1138" s="13">
        <v>242.699997</v>
      </c>
      <c r="D1138" s="13">
        <v>177.490005</v>
      </c>
      <c r="E1138" s="13">
        <v>11.11</v>
      </c>
      <c r="F1138" s="13">
        <v>84.135925</v>
      </c>
      <c r="G1138" s="13">
        <v>168.21096800000001</v>
      </c>
      <c r="H1138" s="13">
        <v>85.559997999999993</v>
      </c>
    </row>
    <row r="1139" spans="1:8">
      <c r="A1139" s="13">
        <v>300.02999899999998</v>
      </c>
      <c r="B1139" s="13">
        <v>122.650002</v>
      </c>
      <c r="C1139" s="13">
        <v>249.300003</v>
      </c>
      <c r="D1139" s="13">
        <v>180.5</v>
      </c>
      <c r="E1139" s="13">
        <v>11.62</v>
      </c>
      <c r="F1139" s="13">
        <v>85.428825000000003</v>
      </c>
      <c r="G1139" s="13">
        <v>171.814987</v>
      </c>
      <c r="H1139" s="13">
        <v>87.589995999999999</v>
      </c>
    </row>
    <row r="1140" spans="1:8">
      <c r="A1140" s="13">
        <v>309.32000699999998</v>
      </c>
      <c r="B1140" s="13">
        <v>122.879997</v>
      </c>
      <c r="C1140" s="13">
        <v>249.11000100000001</v>
      </c>
      <c r="D1140" s="13">
        <v>180.88999899999999</v>
      </c>
      <c r="E1140" s="13">
        <v>12.24</v>
      </c>
      <c r="F1140" s="13">
        <v>85.924599000000001</v>
      </c>
      <c r="G1140" s="13">
        <v>172.90318300000001</v>
      </c>
      <c r="H1140" s="13">
        <v>87.720000999999996</v>
      </c>
    </row>
    <row r="1141" spans="1:8">
      <c r="A1141" s="13">
        <v>306.56332400000002</v>
      </c>
      <c r="B1141" s="13">
        <v>122.510002</v>
      </c>
      <c r="C1141" s="13">
        <v>245.69000199999999</v>
      </c>
      <c r="D1141" s="13">
        <v>179.470001</v>
      </c>
      <c r="E1141" s="13">
        <v>12.61</v>
      </c>
      <c r="F1141" s="13">
        <v>85.866271999999995</v>
      </c>
      <c r="G1141" s="13">
        <v>172.743439</v>
      </c>
      <c r="H1141" s="13">
        <v>88.010002</v>
      </c>
    </row>
    <row r="1142" spans="1:8">
      <c r="A1142" s="13">
        <v>303.99667399999998</v>
      </c>
      <c r="B1142" s="13">
        <v>120.32</v>
      </c>
      <c r="C1142" s="13">
        <v>241.14999399999999</v>
      </c>
      <c r="D1142" s="13">
        <v>174.85000600000001</v>
      </c>
      <c r="E1142" s="13">
        <v>12.09</v>
      </c>
      <c r="F1142" s="13">
        <v>85.827385000000007</v>
      </c>
      <c r="G1142" s="13">
        <v>174.26092499999999</v>
      </c>
      <c r="H1142" s="13">
        <v>87.400002000000001</v>
      </c>
    </row>
    <row r="1143" spans="1:8">
      <c r="A1143" s="13">
        <v>302.86999500000002</v>
      </c>
      <c r="B1143" s="13">
        <v>120.860001</v>
      </c>
      <c r="C1143" s="13">
        <v>245.16999799999999</v>
      </c>
      <c r="D1143" s="13">
        <v>174.66000399999999</v>
      </c>
      <c r="E1143" s="13">
        <v>12.56</v>
      </c>
      <c r="F1143" s="13">
        <v>85.341330999999997</v>
      </c>
      <c r="G1143" s="13">
        <v>173.86158800000001</v>
      </c>
      <c r="H1143" s="13">
        <v>87.699996999999996</v>
      </c>
    </row>
    <row r="1144" spans="1:8">
      <c r="A1144" s="13">
        <v>296.66665599999999</v>
      </c>
      <c r="B1144" s="13">
        <v>118.120003</v>
      </c>
      <c r="C1144" s="13">
        <v>241.16000399999999</v>
      </c>
      <c r="D1144" s="13">
        <v>167.96000699999999</v>
      </c>
      <c r="E1144" s="13">
        <v>11.56</v>
      </c>
      <c r="F1144" s="13">
        <v>85.545479</v>
      </c>
      <c r="G1144" s="13">
        <v>171.23594700000001</v>
      </c>
      <c r="H1144" s="13">
        <v>86.379997000000003</v>
      </c>
    </row>
    <row r="1145" spans="1:8">
      <c r="A1145" s="13">
        <v>289.91332999999997</v>
      </c>
      <c r="B1145" s="13">
        <v>115.07</v>
      </c>
      <c r="C1145" s="13">
        <v>226.53999300000001</v>
      </c>
      <c r="D1145" s="13">
        <v>163.050003</v>
      </c>
      <c r="E1145" s="13">
        <v>11.01</v>
      </c>
      <c r="F1145" s="13">
        <v>84.398383999999993</v>
      </c>
      <c r="G1145" s="13">
        <v>167.292496</v>
      </c>
      <c r="H1145" s="13">
        <v>84.139999000000003</v>
      </c>
    </row>
    <row r="1146" spans="1:8">
      <c r="A1146" s="13">
        <v>296.45333900000003</v>
      </c>
      <c r="B1146" s="13">
        <v>114.769997</v>
      </c>
      <c r="C1146" s="13">
        <v>224.550003</v>
      </c>
      <c r="D1146" s="13">
        <v>161.11000100000001</v>
      </c>
      <c r="E1146" s="13">
        <v>10.6</v>
      </c>
      <c r="F1146" s="13">
        <v>83.727631000000002</v>
      </c>
      <c r="G1146" s="13">
        <v>166.95304899999999</v>
      </c>
      <c r="H1146" s="13">
        <v>84.5</v>
      </c>
    </row>
    <row r="1147" spans="1:8">
      <c r="A1147" s="13">
        <v>297.09667999999999</v>
      </c>
      <c r="B1147" s="13">
        <v>114.699997</v>
      </c>
      <c r="C1147" s="13">
        <v>229.61000100000001</v>
      </c>
      <c r="D1147" s="13">
        <v>163.259995</v>
      </c>
      <c r="E1147" s="13">
        <v>10.86</v>
      </c>
      <c r="F1147" s="13">
        <v>83.465164000000001</v>
      </c>
      <c r="G1147" s="13">
        <v>167.25254799999999</v>
      </c>
      <c r="H1147" s="13">
        <v>84.18</v>
      </c>
    </row>
    <row r="1148" spans="1:8">
      <c r="A1148" s="13">
        <v>296.07000699999998</v>
      </c>
      <c r="B1148" s="13">
        <v>117.699997</v>
      </c>
      <c r="C1148" s="13">
        <v>233.979996</v>
      </c>
      <c r="D1148" s="13">
        <v>168.779999</v>
      </c>
      <c r="E1148" s="13">
        <v>11.21</v>
      </c>
      <c r="F1148" s="13">
        <v>84.272018000000003</v>
      </c>
      <c r="G1148" s="13">
        <v>169.748413</v>
      </c>
      <c r="H1148" s="13">
        <v>85.830001999999993</v>
      </c>
    </row>
    <row r="1149" spans="1:8">
      <c r="A1149" s="13">
        <v>288.08999599999999</v>
      </c>
      <c r="B1149" s="13">
        <v>111.300003</v>
      </c>
      <c r="C1149" s="13">
        <v>223.279999</v>
      </c>
      <c r="D1149" s="13">
        <v>161.779999</v>
      </c>
      <c r="E1149" s="13">
        <v>10.67</v>
      </c>
      <c r="F1149" s="13">
        <v>83.338791000000001</v>
      </c>
      <c r="G1149" s="13">
        <v>163.34901400000001</v>
      </c>
      <c r="H1149" s="13">
        <v>82.720000999999996</v>
      </c>
    </row>
    <row r="1150" spans="1:8">
      <c r="A1150" s="13">
        <v>284.82000699999998</v>
      </c>
      <c r="B1150" s="13">
        <v>110.339996</v>
      </c>
      <c r="C1150" s="13">
        <v>224.570007</v>
      </c>
      <c r="D1150" s="13">
        <v>159.16999799999999</v>
      </c>
      <c r="E1150" s="13">
        <v>10.27</v>
      </c>
      <c r="F1150" s="13">
        <v>83.620697000000007</v>
      </c>
      <c r="G1150" s="13">
        <v>161.11274700000001</v>
      </c>
      <c r="H1150" s="13">
        <v>80.790001000000004</v>
      </c>
    </row>
    <row r="1151" spans="1:8">
      <c r="A1151" s="13">
        <v>277.70001200000002</v>
      </c>
      <c r="B1151" s="13">
        <v>109.910004</v>
      </c>
      <c r="C1151" s="13">
        <v>220.64999399999999</v>
      </c>
      <c r="D1151" s="13">
        <v>157.16000399999999</v>
      </c>
      <c r="E1151" s="13">
        <v>10.01</v>
      </c>
      <c r="F1151" s="13">
        <v>82.123665000000003</v>
      </c>
      <c r="G1151" s="13">
        <v>158.64683500000001</v>
      </c>
      <c r="H1151" s="13">
        <v>78.279999000000004</v>
      </c>
    </row>
    <row r="1152" spans="1:8">
      <c r="A1152" s="13">
        <v>275.60998499999999</v>
      </c>
      <c r="B1152" s="13">
        <v>109.150002</v>
      </c>
      <c r="C1152" s="13">
        <v>223.55999800000001</v>
      </c>
      <c r="D1152" s="13">
        <v>162.929993</v>
      </c>
      <c r="E1152" s="13">
        <v>10.88</v>
      </c>
      <c r="F1152" s="13">
        <v>81.686203000000006</v>
      </c>
      <c r="G1152" s="13">
        <v>156.95962499999999</v>
      </c>
      <c r="H1152" s="13">
        <v>76.690002000000007</v>
      </c>
    </row>
    <row r="1153" spans="1:8">
      <c r="A1153" s="13">
        <v>277.16000400000001</v>
      </c>
      <c r="B1153" s="13">
        <v>110.550003</v>
      </c>
      <c r="C1153" s="13">
        <v>230.03999300000001</v>
      </c>
      <c r="D1153" s="13">
        <v>165.36000100000001</v>
      </c>
      <c r="E1153" s="13">
        <v>11.64</v>
      </c>
      <c r="F1153" s="13">
        <v>82.065331</v>
      </c>
      <c r="G1153" s="13">
        <v>157.69841</v>
      </c>
      <c r="H1153" s="13">
        <v>74.029999000000004</v>
      </c>
    </row>
    <row r="1154" spans="1:8">
      <c r="A1154" s="13">
        <v>270.209991</v>
      </c>
      <c r="B1154" s="13">
        <v>108.68</v>
      </c>
      <c r="C1154" s="13">
        <v>226.11000100000001</v>
      </c>
      <c r="D1154" s="13">
        <v>160.320007</v>
      </c>
      <c r="E1154" s="13">
        <v>11.22</v>
      </c>
      <c r="F1154" s="13">
        <v>81.365409999999997</v>
      </c>
      <c r="G1154" s="13">
        <v>155.55195599999999</v>
      </c>
      <c r="H1154" s="13">
        <v>73.239998</v>
      </c>
    </row>
    <row r="1155" spans="1:8">
      <c r="A1155" s="13">
        <v>274.42001299999998</v>
      </c>
      <c r="B1155" s="13">
        <v>107.480003</v>
      </c>
      <c r="C1155" s="13">
        <v>218.38999899999999</v>
      </c>
      <c r="D1155" s="13">
        <v>158.53999300000001</v>
      </c>
      <c r="E1155" s="13">
        <v>10.77</v>
      </c>
      <c r="F1155" s="13">
        <v>82.599991000000003</v>
      </c>
      <c r="G1155" s="13">
        <v>154.274078</v>
      </c>
      <c r="H1155" s="13">
        <v>72.269997000000004</v>
      </c>
    </row>
    <row r="1156" spans="1:8">
      <c r="A1156" s="13">
        <v>283.70001200000002</v>
      </c>
      <c r="B1156" s="13">
        <v>110.480003</v>
      </c>
      <c r="C1156" s="13">
        <v>228.96000699999999</v>
      </c>
      <c r="D1156" s="13">
        <v>160.38999899999999</v>
      </c>
      <c r="E1156" s="13">
        <v>11.46</v>
      </c>
      <c r="F1156" s="13">
        <v>83.649863999999994</v>
      </c>
      <c r="G1156" s="13">
        <v>155.70172099999999</v>
      </c>
      <c r="H1156" s="13">
        <v>73.180000000000007</v>
      </c>
    </row>
    <row r="1157" spans="1:8">
      <c r="A1157" s="13">
        <v>289.26001000000002</v>
      </c>
      <c r="B1157" s="13">
        <v>109.41999800000001</v>
      </c>
      <c r="C1157" s="13">
        <v>227.44000199999999</v>
      </c>
      <c r="D1157" s="13">
        <v>162.05999800000001</v>
      </c>
      <c r="E1157" s="13">
        <v>12.53</v>
      </c>
      <c r="F1157" s="13">
        <v>83.329070999999999</v>
      </c>
      <c r="G1157" s="13">
        <v>154.20420799999999</v>
      </c>
      <c r="H1157" s="13">
        <v>73.569999999999993</v>
      </c>
    </row>
    <row r="1158" spans="1:8">
      <c r="A1158" s="13">
        <v>299.67999300000002</v>
      </c>
      <c r="B1158" s="13">
        <v>111.779999</v>
      </c>
      <c r="C1158" s="13">
        <v>233.570007</v>
      </c>
      <c r="D1158" s="13">
        <v>169.14999399999999</v>
      </c>
      <c r="E1158" s="13">
        <v>12.65</v>
      </c>
      <c r="F1158" s="13">
        <v>83.805396999999999</v>
      </c>
      <c r="G1158" s="13">
        <v>157.109375</v>
      </c>
      <c r="H1158" s="13">
        <v>75.430000000000007</v>
      </c>
    </row>
    <row r="1159" spans="1:8">
      <c r="A1159" s="13">
        <v>304.42001299999998</v>
      </c>
      <c r="B1159" s="13">
        <v>111.870003</v>
      </c>
      <c r="C1159" s="13">
        <v>236.529999</v>
      </c>
      <c r="D1159" s="13">
        <v>168.96000699999999</v>
      </c>
      <c r="E1159" s="13">
        <v>12.65</v>
      </c>
      <c r="F1159" s="13">
        <v>84.203963999999999</v>
      </c>
      <c r="G1159" s="13">
        <v>163.15933200000001</v>
      </c>
      <c r="H1159" s="13">
        <v>77.330001999999993</v>
      </c>
    </row>
    <row r="1160" spans="1:8">
      <c r="A1160" s="13">
        <v>292.13000499999998</v>
      </c>
      <c r="B1160" s="13">
        <v>105.30999799999999</v>
      </c>
      <c r="C1160" s="13">
        <v>218.13000500000001</v>
      </c>
      <c r="D1160" s="13">
        <v>153.13000500000001</v>
      </c>
      <c r="E1160" s="13">
        <v>11.77</v>
      </c>
      <c r="F1160" s="13">
        <v>82.463898</v>
      </c>
      <c r="G1160" s="13">
        <v>153.58521999999999</v>
      </c>
      <c r="H1160" s="13">
        <v>73.559997999999993</v>
      </c>
    </row>
    <row r="1161" spans="1:8">
      <c r="A1161" s="13">
        <v>302.60998499999999</v>
      </c>
      <c r="B1161" s="13">
        <v>105.870003</v>
      </c>
      <c r="C1161" s="13">
        <v>224.11999499999999</v>
      </c>
      <c r="D1161" s="13">
        <v>151.470001</v>
      </c>
      <c r="E1161" s="13">
        <v>11.52</v>
      </c>
      <c r="F1161" s="13">
        <v>82.386123999999995</v>
      </c>
      <c r="G1161" s="13">
        <v>155.05278000000001</v>
      </c>
      <c r="H1161" s="13">
        <v>73.989998</v>
      </c>
    </row>
    <row r="1162" spans="1:8">
      <c r="A1162" s="13">
        <v>303.75</v>
      </c>
      <c r="B1162" s="13">
        <v>103.900002</v>
      </c>
      <c r="C1162" s="13">
        <v>235.38000500000001</v>
      </c>
      <c r="D1162" s="13">
        <v>149.550003</v>
      </c>
      <c r="E1162" s="13">
        <v>11.9</v>
      </c>
      <c r="F1162" s="13">
        <v>81.132103000000001</v>
      </c>
      <c r="G1162" s="13">
        <v>152.11764500000001</v>
      </c>
      <c r="H1162" s="13">
        <v>74.930000000000007</v>
      </c>
    </row>
    <row r="1163" spans="1:8">
      <c r="A1163" s="13">
        <v>303.35000600000001</v>
      </c>
      <c r="B1163" s="13">
        <v>103.629997</v>
      </c>
      <c r="C1163" s="13">
        <v>240.13000500000001</v>
      </c>
      <c r="D1163" s="13">
        <v>146.28999300000001</v>
      </c>
      <c r="E1163" s="13">
        <v>11.3</v>
      </c>
      <c r="F1163" s="13">
        <v>82.240311000000005</v>
      </c>
      <c r="G1163" s="13">
        <v>150.450424</v>
      </c>
      <c r="H1163" s="13">
        <v>75.010002</v>
      </c>
    </row>
    <row r="1164" spans="1:8">
      <c r="A1164" s="13">
        <v>309.07000699999998</v>
      </c>
      <c r="B1164" s="13">
        <v>103.849998</v>
      </c>
      <c r="C1164" s="13">
        <v>243.63000500000001</v>
      </c>
      <c r="D1164" s="13">
        <v>148.020004</v>
      </c>
      <c r="E1164" s="13">
        <v>11.35</v>
      </c>
      <c r="F1164" s="13">
        <v>81.919510000000002</v>
      </c>
      <c r="G1164" s="13">
        <v>154.224152</v>
      </c>
      <c r="H1164" s="13">
        <v>76.019997000000004</v>
      </c>
    </row>
    <row r="1165" spans="1:8">
      <c r="A1165" s="13">
        <v>308.73001099999999</v>
      </c>
      <c r="B1165" s="13">
        <v>101.83000199999999</v>
      </c>
      <c r="C1165" s="13">
        <v>242.85000600000001</v>
      </c>
      <c r="D1165" s="13">
        <v>146.08999600000001</v>
      </c>
      <c r="E1165" s="13">
        <v>11.12</v>
      </c>
      <c r="F1165" s="13">
        <v>79.975296</v>
      </c>
      <c r="G1165" s="13">
        <v>156.640152</v>
      </c>
      <c r="H1165" s="13">
        <v>77.169998000000007</v>
      </c>
    </row>
    <row r="1166" spans="1:8">
      <c r="A1166" s="13">
        <v>300.79998799999998</v>
      </c>
      <c r="B1166" s="13">
        <v>100.010002</v>
      </c>
      <c r="C1166" s="13">
        <v>236.86999499999999</v>
      </c>
      <c r="D1166" s="13">
        <v>142.11999499999999</v>
      </c>
      <c r="E1166" s="13">
        <v>10.85</v>
      </c>
      <c r="F1166" s="13">
        <v>78.381041999999994</v>
      </c>
      <c r="G1166" s="13">
        <v>153.46542400000001</v>
      </c>
      <c r="H1166" s="13">
        <v>77.860000999999997</v>
      </c>
    </row>
    <row r="1167" spans="1:8">
      <c r="A1167" s="13">
        <v>288.58999599999999</v>
      </c>
      <c r="B1167" s="13">
        <v>100.57</v>
      </c>
      <c r="C1167" s="13">
        <v>237.050003</v>
      </c>
      <c r="D1167" s="13">
        <v>142.820007</v>
      </c>
      <c r="E1167" s="13">
        <v>10.46</v>
      </c>
      <c r="F1167" s="13">
        <v>76.981209000000007</v>
      </c>
      <c r="G1167" s="13">
        <v>152.48704499999999</v>
      </c>
      <c r="H1167" s="13">
        <v>76.919998000000007</v>
      </c>
    </row>
    <row r="1168" spans="1:8">
      <c r="A1168" s="13">
        <v>275.32998700000002</v>
      </c>
      <c r="B1168" s="13">
        <v>99.169998000000007</v>
      </c>
      <c r="C1168" s="13">
        <v>226.41000399999999</v>
      </c>
      <c r="D1168" s="13">
        <v>140.41000399999999</v>
      </c>
      <c r="E1168" s="13">
        <v>10.32</v>
      </c>
      <c r="F1168" s="13">
        <v>76.281288000000004</v>
      </c>
      <c r="G1168" s="13">
        <v>150.18086199999999</v>
      </c>
      <c r="H1168" s="13">
        <v>75.519997000000004</v>
      </c>
    </row>
    <row r="1169" spans="1:8">
      <c r="A1169" s="13">
        <v>276.01001000000002</v>
      </c>
      <c r="B1169" s="13">
        <v>98.809997999999993</v>
      </c>
      <c r="C1169" s="13">
        <v>224.070007</v>
      </c>
      <c r="D1169" s="13">
        <v>136.36999499999999</v>
      </c>
      <c r="E1169" s="13">
        <v>10.18</v>
      </c>
      <c r="F1169" s="13">
        <v>72.674773999999999</v>
      </c>
      <c r="G1169" s="13">
        <v>150.520309</v>
      </c>
      <c r="H1169" s="13">
        <v>73.349997999999999</v>
      </c>
    </row>
    <row r="1170" spans="1:8">
      <c r="A1170" s="13">
        <v>282.94000199999999</v>
      </c>
      <c r="B1170" s="13">
        <v>98.089995999999999</v>
      </c>
      <c r="C1170" s="13">
        <v>224.36000100000001</v>
      </c>
      <c r="D1170" s="13">
        <v>134.39999399999999</v>
      </c>
      <c r="E1170" s="13">
        <v>10.45</v>
      </c>
      <c r="F1170" s="13">
        <v>70.293105999999995</v>
      </c>
      <c r="G1170" s="13">
        <v>151.508667</v>
      </c>
      <c r="H1170" s="13">
        <v>73.889999000000003</v>
      </c>
    </row>
    <row r="1171" spans="1:8">
      <c r="A1171" s="13">
        <v>287.80999800000001</v>
      </c>
      <c r="B1171" s="13">
        <v>100.739998</v>
      </c>
      <c r="C1171" s="13">
        <v>245.199997</v>
      </c>
      <c r="D1171" s="13">
        <v>141.61000100000001</v>
      </c>
      <c r="E1171" s="13">
        <v>10.76</v>
      </c>
      <c r="F1171" s="13">
        <v>70.954132000000001</v>
      </c>
      <c r="G1171" s="13">
        <v>149.59184300000001</v>
      </c>
      <c r="H1171" s="13">
        <v>72.620002999999997</v>
      </c>
    </row>
    <row r="1172" spans="1:8">
      <c r="A1172" s="13">
        <v>268.209991</v>
      </c>
      <c r="B1172" s="13">
        <v>98.089995999999999</v>
      </c>
      <c r="C1172" s="13">
        <v>239.71000699999999</v>
      </c>
      <c r="D1172" s="13">
        <v>136.41000399999999</v>
      </c>
      <c r="E1172" s="13">
        <v>10.19</v>
      </c>
      <c r="F1172" s="13">
        <v>67.837952000000001</v>
      </c>
      <c r="G1172" s="13">
        <v>142.244034</v>
      </c>
      <c r="H1172" s="13">
        <v>69.550003000000004</v>
      </c>
    </row>
    <row r="1173" spans="1:8">
      <c r="A1173" s="13">
        <v>265.25</v>
      </c>
      <c r="B1173" s="13">
        <v>96.150002000000001</v>
      </c>
      <c r="C1173" s="13">
        <v>235.44000199999999</v>
      </c>
      <c r="D1173" s="13">
        <v>135.679993</v>
      </c>
      <c r="E1173" s="13">
        <v>9.82</v>
      </c>
      <c r="F1173" s="13">
        <v>68.853995999999995</v>
      </c>
      <c r="G1173" s="13">
        <v>137.971115</v>
      </c>
      <c r="H1173" s="13">
        <v>68.800003000000004</v>
      </c>
    </row>
    <row r="1174" spans="1:8">
      <c r="A1174" s="13">
        <v>242.39999399999999</v>
      </c>
      <c r="B1174" s="13">
        <v>99.300003000000004</v>
      </c>
      <c r="C1174" s="13">
        <v>239.03999300000001</v>
      </c>
      <c r="D1174" s="13">
        <v>138.61000100000001</v>
      </c>
      <c r="E1174" s="13">
        <v>9.98</v>
      </c>
      <c r="F1174" s="13">
        <v>71.024178000000006</v>
      </c>
      <c r="G1174" s="13">
        <v>142.21408099999999</v>
      </c>
      <c r="H1174" s="13">
        <v>69.75</v>
      </c>
    </row>
    <row r="1175" spans="1:8">
      <c r="A1175" s="13">
        <v>249.44000199999999</v>
      </c>
      <c r="B1175" s="13">
        <v>102.410004</v>
      </c>
      <c r="C1175" s="13">
        <v>240.740005</v>
      </c>
      <c r="D1175" s="13">
        <v>140.279999</v>
      </c>
      <c r="E1175" s="13">
        <v>10.82</v>
      </c>
      <c r="F1175" s="13">
        <v>72.641953000000001</v>
      </c>
      <c r="G1175" s="13">
        <v>145.858047</v>
      </c>
      <c r="H1175" s="13">
        <v>71.620002999999997</v>
      </c>
    </row>
    <row r="1176" spans="1:8">
      <c r="A1176" s="13">
        <v>240.80999800000001</v>
      </c>
      <c r="B1176" s="13">
        <v>102.220001</v>
      </c>
      <c r="C1176" s="13">
        <v>236.729996</v>
      </c>
      <c r="D1176" s="13">
        <v>138.979996</v>
      </c>
      <c r="E1176" s="13">
        <v>11.2</v>
      </c>
      <c r="F1176" s="13">
        <v>72.553177000000005</v>
      </c>
      <c r="G1176" s="13">
        <v>146.157532</v>
      </c>
      <c r="H1176" s="13">
        <v>73.069999999999993</v>
      </c>
    </row>
    <row r="1177" spans="1:8">
      <c r="A1177" s="13">
        <v>238.13000500000001</v>
      </c>
      <c r="B1177" s="13">
        <v>102.239998</v>
      </c>
      <c r="C1177" s="13">
        <v>240.020004</v>
      </c>
      <c r="D1177" s="13">
        <v>139.070007</v>
      </c>
      <c r="E1177" s="13">
        <v>11.35</v>
      </c>
      <c r="F1177" s="13">
        <v>70.787430000000001</v>
      </c>
      <c r="G1177" s="13">
        <v>145.18914799999999</v>
      </c>
      <c r="H1177" s="13">
        <v>71.690002000000007</v>
      </c>
    </row>
    <row r="1178" spans="1:8">
      <c r="A1178" s="13">
        <v>223.070007</v>
      </c>
      <c r="B1178" s="13">
        <v>99.57</v>
      </c>
      <c r="C1178" s="13">
        <v>224.75</v>
      </c>
      <c r="D1178" s="13">
        <v>133.449997</v>
      </c>
      <c r="E1178" s="13">
        <v>10.66</v>
      </c>
      <c r="F1178" s="13">
        <v>70.353393999999994</v>
      </c>
      <c r="G1178" s="13">
        <v>139.85798600000001</v>
      </c>
      <c r="H1178" s="13">
        <v>68.089995999999999</v>
      </c>
    </row>
    <row r="1179" spans="1:8">
      <c r="A1179" s="13">
        <v>222.96000699999999</v>
      </c>
      <c r="B1179" s="13">
        <v>98.709998999999996</v>
      </c>
      <c r="C1179" s="13">
        <v>229.979996</v>
      </c>
      <c r="D1179" s="13">
        <v>133.78999300000001</v>
      </c>
      <c r="E1179" s="13">
        <v>10.41</v>
      </c>
      <c r="F1179" s="13">
        <v>69.722069000000005</v>
      </c>
      <c r="G1179" s="13">
        <v>140.18743900000001</v>
      </c>
      <c r="H1179" s="13">
        <v>66.449996999999996</v>
      </c>
    </row>
    <row r="1180" spans="1:8">
      <c r="A1180" s="13">
        <v>216.5</v>
      </c>
      <c r="B1180" s="13">
        <v>98.050003000000004</v>
      </c>
      <c r="C1180" s="13">
        <v>214.28999300000001</v>
      </c>
      <c r="D1180" s="13">
        <v>128.53999300000001</v>
      </c>
      <c r="E1180" s="13">
        <v>10.31</v>
      </c>
      <c r="F1180" s="13">
        <v>70.550681999999995</v>
      </c>
      <c r="G1180" s="13">
        <v>138.749832</v>
      </c>
      <c r="H1180" s="13">
        <v>65.550003000000004</v>
      </c>
    </row>
    <row r="1181" spans="1:8">
      <c r="A1181" s="13">
        <v>217.240005</v>
      </c>
      <c r="B1181" s="13">
        <v>98.300003000000004</v>
      </c>
      <c r="C1181" s="13">
        <v>220.86999499999999</v>
      </c>
      <c r="D1181" s="13">
        <v>127.5</v>
      </c>
      <c r="E1181" s="13">
        <v>10.51</v>
      </c>
      <c r="F1181" s="13">
        <v>70.018005000000002</v>
      </c>
      <c r="G1181" s="13">
        <v>138.11088599999999</v>
      </c>
      <c r="H1181" s="13">
        <v>63.880001</v>
      </c>
    </row>
    <row r="1182" spans="1:8">
      <c r="A1182" s="13">
        <v>221.720001</v>
      </c>
      <c r="B1182" s="13">
        <v>99.709998999999996</v>
      </c>
      <c r="C1182" s="13">
        <v>232.509995</v>
      </c>
      <c r="D1182" s="13">
        <v>130.28999300000001</v>
      </c>
      <c r="E1182" s="13">
        <v>10.58</v>
      </c>
      <c r="F1182" s="13">
        <v>70.195564000000005</v>
      </c>
      <c r="G1182" s="13">
        <v>142.75320400000001</v>
      </c>
      <c r="H1182" s="13">
        <v>66.830001999999993</v>
      </c>
    </row>
    <row r="1183" spans="1:8">
      <c r="A1183" s="13">
        <v>204.990005</v>
      </c>
      <c r="B1183" s="13">
        <v>97.18</v>
      </c>
      <c r="C1183" s="13">
        <v>230</v>
      </c>
      <c r="D1183" s="13">
        <v>126.760002</v>
      </c>
      <c r="E1183" s="13">
        <v>9.99</v>
      </c>
      <c r="F1183" s="13">
        <v>67.532157999999995</v>
      </c>
      <c r="G1183" s="13">
        <v>138.15083300000001</v>
      </c>
      <c r="H1183" s="13">
        <v>64.580001999999993</v>
      </c>
    </row>
    <row r="1184" spans="1:8">
      <c r="A1184" s="13">
        <v>219.35000600000001</v>
      </c>
      <c r="B1184" s="13">
        <v>100.779999</v>
      </c>
      <c r="C1184" s="13">
        <v>245.10000600000001</v>
      </c>
      <c r="D1184" s="13">
        <v>134.03999300000001</v>
      </c>
      <c r="E1184" s="13">
        <v>10.59</v>
      </c>
      <c r="F1184" s="13">
        <v>69.268303000000003</v>
      </c>
      <c r="G1184" s="13">
        <v>142.17416399999999</v>
      </c>
      <c r="H1184" s="13">
        <v>66.010002</v>
      </c>
    </row>
    <row r="1185" spans="1:8">
      <c r="A1185" s="13">
        <v>220.19000199999999</v>
      </c>
      <c r="B1185" s="13">
        <v>101.389999</v>
      </c>
      <c r="C1185" s="13">
        <v>240.86000100000001</v>
      </c>
      <c r="D1185" s="13">
        <v>132.800003</v>
      </c>
      <c r="E1185" s="13">
        <v>10.6</v>
      </c>
      <c r="F1185" s="13">
        <v>70.304069999999996</v>
      </c>
      <c r="G1185" s="13">
        <v>143.511932</v>
      </c>
      <c r="H1185" s="13">
        <v>65.720000999999996</v>
      </c>
    </row>
    <row r="1186" spans="1:8">
      <c r="A1186" s="13">
        <v>222.03999300000001</v>
      </c>
      <c r="B1186" s="13">
        <v>100.290001</v>
      </c>
      <c r="C1186" s="13">
        <v>272.38000499999998</v>
      </c>
      <c r="D1186" s="13">
        <v>133.229996</v>
      </c>
      <c r="E1186" s="13">
        <v>10.86</v>
      </c>
      <c r="F1186" s="13">
        <v>69.741791000000006</v>
      </c>
      <c r="G1186" s="13">
        <v>143.62174999999999</v>
      </c>
      <c r="H1186" s="13">
        <v>65.660004000000001</v>
      </c>
    </row>
    <row r="1187" spans="1:8">
      <c r="A1187" s="13">
        <v>207.279999</v>
      </c>
      <c r="B1187" s="13">
        <v>100.529999</v>
      </c>
      <c r="C1187" s="13">
        <v>268.16000400000001</v>
      </c>
      <c r="D1187" s="13">
        <v>131.529999</v>
      </c>
      <c r="E1187" s="13">
        <v>10.79</v>
      </c>
      <c r="F1187" s="13">
        <v>69.583968999999996</v>
      </c>
      <c r="G1187" s="13">
        <v>143.15252699999999</v>
      </c>
      <c r="H1187" s="13">
        <v>65.470000999999996</v>
      </c>
    </row>
    <row r="1188" spans="1:8">
      <c r="A1188" s="13">
        <v>214.44000199999999</v>
      </c>
      <c r="B1188" s="13">
        <v>101.480003</v>
      </c>
      <c r="C1188" s="13">
        <v>289.57000699999998</v>
      </c>
      <c r="D1188" s="13">
        <v>130.009995</v>
      </c>
      <c r="E1188" s="13">
        <v>7.76</v>
      </c>
      <c r="F1188" s="13">
        <v>69.889763000000002</v>
      </c>
      <c r="G1188" s="13">
        <v>147.02610799999999</v>
      </c>
      <c r="H1188" s="13">
        <v>67.800003000000004</v>
      </c>
    </row>
    <row r="1189" spans="1:8">
      <c r="A1189" s="13">
        <v>211.25</v>
      </c>
      <c r="B1189" s="13">
        <v>102.970001</v>
      </c>
      <c r="C1189" s="13">
        <v>282.45001200000002</v>
      </c>
      <c r="D1189" s="13">
        <v>129.720001</v>
      </c>
      <c r="E1189" s="13">
        <v>8.31</v>
      </c>
      <c r="F1189" s="13">
        <v>70.126510999999994</v>
      </c>
      <c r="G1189" s="13">
        <v>149.202484</v>
      </c>
      <c r="H1189" s="13">
        <v>67.669998000000007</v>
      </c>
    </row>
    <row r="1190" spans="1:8">
      <c r="A1190" s="13">
        <v>222.41999799999999</v>
      </c>
      <c r="B1190" s="13">
        <v>104.93</v>
      </c>
      <c r="C1190" s="13">
        <v>291.01998900000001</v>
      </c>
      <c r="D1190" s="13">
        <v>137.509995</v>
      </c>
      <c r="E1190" s="13">
        <v>9.6</v>
      </c>
      <c r="F1190" s="13">
        <v>72.503844999999998</v>
      </c>
      <c r="G1190" s="13">
        <v>152.08770799999999</v>
      </c>
      <c r="H1190" s="13">
        <v>68.339995999999999</v>
      </c>
    </row>
    <row r="1191" spans="1:8">
      <c r="A1191" s="13">
        <v>224.63999899999999</v>
      </c>
      <c r="B1191" s="13">
        <v>94.82</v>
      </c>
      <c r="C1191" s="13">
        <v>298.61999500000002</v>
      </c>
      <c r="D1191" s="13">
        <v>129.820007</v>
      </c>
      <c r="E1191" s="13">
        <v>9.58</v>
      </c>
      <c r="F1191" s="13">
        <v>72.730735999999993</v>
      </c>
      <c r="G1191" s="13">
        <v>149.10266100000001</v>
      </c>
      <c r="H1191" s="13">
        <v>66.930000000000007</v>
      </c>
    </row>
    <row r="1192" spans="1:8">
      <c r="A1192" s="13">
        <v>225.08999600000001</v>
      </c>
      <c r="B1192" s="13">
        <v>92.599997999999999</v>
      </c>
      <c r="C1192" s="13">
        <v>296.94000199999999</v>
      </c>
      <c r="D1192" s="13">
        <v>97.940002000000007</v>
      </c>
      <c r="E1192" s="13">
        <v>9.56</v>
      </c>
      <c r="F1192" s="13">
        <v>73.549476999999996</v>
      </c>
      <c r="G1192" s="13">
        <v>144.56019599999999</v>
      </c>
      <c r="H1192" s="13">
        <v>65.150002000000001</v>
      </c>
    </row>
    <row r="1193" spans="1:8">
      <c r="A1193" s="13">
        <v>228.520004</v>
      </c>
      <c r="B1193" s="13">
        <v>96.580001999999993</v>
      </c>
      <c r="C1193" s="13">
        <v>295.72000100000002</v>
      </c>
      <c r="D1193" s="13">
        <v>99.199996999999996</v>
      </c>
      <c r="E1193" s="13">
        <v>10.08</v>
      </c>
      <c r="F1193" s="13">
        <v>74.881186999999997</v>
      </c>
      <c r="G1193" s="13">
        <v>155.48208600000001</v>
      </c>
      <c r="H1193" s="13">
        <v>68.779999000000004</v>
      </c>
    </row>
    <row r="1194" spans="1:8">
      <c r="A1194" s="13">
        <v>227.53999300000001</v>
      </c>
      <c r="B1194" s="13">
        <v>94.660004000000001</v>
      </c>
      <c r="C1194" s="13">
        <v>291.88000499999998</v>
      </c>
      <c r="D1194" s="13">
        <v>93.160004000000001</v>
      </c>
      <c r="E1194" s="13">
        <v>9.91</v>
      </c>
      <c r="F1194" s="13">
        <v>75.265900000000002</v>
      </c>
      <c r="G1194" s="13">
        <v>153.08604399999999</v>
      </c>
      <c r="H1194" s="13">
        <v>67.120002999999997</v>
      </c>
    </row>
    <row r="1195" spans="1:8">
      <c r="A1195" s="13">
        <v>227.820007</v>
      </c>
      <c r="B1195" s="13">
        <v>90.5</v>
      </c>
      <c r="C1195" s="13">
        <v>286.75</v>
      </c>
      <c r="D1195" s="13">
        <v>95.199996999999996</v>
      </c>
      <c r="E1195" s="13">
        <v>10.25</v>
      </c>
      <c r="F1195" s="13">
        <v>75.660477</v>
      </c>
      <c r="G1195" s="13">
        <v>150.400497</v>
      </c>
      <c r="H1195" s="13">
        <v>67.849997999999999</v>
      </c>
    </row>
    <row r="1196" spans="1:8">
      <c r="A1196" s="13">
        <v>214.979996</v>
      </c>
      <c r="B1196" s="13">
        <v>87.07</v>
      </c>
      <c r="C1196" s="13">
        <v>273</v>
      </c>
      <c r="D1196" s="13">
        <v>90.540001000000004</v>
      </c>
      <c r="E1196" s="13">
        <v>9.5399999999999991</v>
      </c>
      <c r="F1196" s="13">
        <v>74.348502999999994</v>
      </c>
      <c r="G1196" s="13">
        <v>144.78980999999999</v>
      </c>
      <c r="H1196" s="13">
        <v>70.900002000000001</v>
      </c>
    </row>
    <row r="1197" spans="1:8">
      <c r="A1197" s="13">
        <v>215.30999800000001</v>
      </c>
      <c r="B1197" s="13">
        <v>83.489998</v>
      </c>
      <c r="C1197" s="13">
        <v>269.05999800000001</v>
      </c>
      <c r="D1197" s="13">
        <v>88.910004000000001</v>
      </c>
      <c r="E1197" s="13">
        <v>9.16</v>
      </c>
      <c r="F1197" s="13">
        <v>74.032844999999995</v>
      </c>
      <c r="G1197" s="13">
        <v>138.65000900000001</v>
      </c>
      <c r="H1197" s="13">
        <v>67.150002000000001</v>
      </c>
    </row>
    <row r="1198" spans="1:8">
      <c r="A1198" s="13">
        <v>207.470001</v>
      </c>
      <c r="B1198" s="13">
        <v>86.699996999999996</v>
      </c>
      <c r="C1198" s="13">
        <v>260.790009</v>
      </c>
      <c r="D1198" s="13">
        <v>90.790001000000004</v>
      </c>
      <c r="E1198" s="13">
        <v>9.14</v>
      </c>
      <c r="F1198" s="13">
        <v>76.350989999999996</v>
      </c>
      <c r="G1198" s="13">
        <v>138.38000500000001</v>
      </c>
      <c r="H1198" s="13">
        <v>68.169998000000007</v>
      </c>
    </row>
    <row r="1199" spans="1:8">
      <c r="A1199" s="13">
        <v>197.08000200000001</v>
      </c>
      <c r="B1199" s="13">
        <v>88.650002000000001</v>
      </c>
      <c r="C1199" s="13">
        <v>258.60000600000001</v>
      </c>
      <c r="D1199" s="13">
        <v>96.720000999999996</v>
      </c>
      <c r="E1199" s="13">
        <v>10.01</v>
      </c>
      <c r="F1199" s="13">
        <v>76.982315</v>
      </c>
      <c r="G1199" s="13">
        <v>138.91999799999999</v>
      </c>
      <c r="H1199" s="13">
        <v>67.430000000000007</v>
      </c>
    </row>
    <row r="1200" spans="1:8">
      <c r="A1200" s="13">
        <v>191.300003</v>
      </c>
      <c r="B1200" s="13">
        <v>88.910004000000001</v>
      </c>
      <c r="C1200" s="13">
        <v>263.459991</v>
      </c>
      <c r="D1200" s="13">
        <v>96.470000999999996</v>
      </c>
      <c r="E1200" s="13">
        <v>10.28</v>
      </c>
      <c r="F1200" s="13">
        <v>76.755431999999999</v>
      </c>
      <c r="G1200" s="13">
        <v>139.5</v>
      </c>
      <c r="H1200" s="13">
        <v>69.440002000000007</v>
      </c>
    </row>
    <row r="1201" spans="1:8">
      <c r="A1201" s="13">
        <v>177.58999600000001</v>
      </c>
      <c r="B1201" s="13">
        <v>87.400002000000001</v>
      </c>
      <c r="C1201" s="13">
        <v>254.66000399999999</v>
      </c>
      <c r="D1201" s="13">
        <v>101.470001</v>
      </c>
      <c r="E1201" s="13">
        <v>9.56</v>
      </c>
      <c r="F1201" s="13">
        <v>77.376900000000006</v>
      </c>
      <c r="G1201" s="13">
        <v>134.86999499999999</v>
      </c>
      <c r="H1201" s="13">
        <v>68.5</v>
      </c>
    </row>
    <row r="1202" spans="1:8">
      <c r="A1202" s="13">
        <v>190.720001</v>
      </c>
      <c r="B1202" s="13">
        <v>94.169998000000007</v>
      </c>
      <c r="C1202" s="13">
        <v>274.97000100000002</v>
      </c>
      <c r="D1202" s="13">
        <v>111.870003</v>
      </c>
      <c r="E1202" s="13">
        <v>10.73</v>
      </c>
      <c r="F1202" s="13">
        <v>78.748062000000004</v>
      </c>
      <c r="G1202" s="13">
        <v>146.86999499999999</v>
      </c>
      <c r="H1202" s="13">
        <v>73.25</v>
      </c>
    </row>
    <row r="1203" spans="1:8">
      <c r="A1203" s="13">
        <v>195.970001</v>
      </c>
      <c r="B1203" s="13">
        <v>96.730002999999996</v>
      </c>
      <c r="C1203" s="13">
        <v>290.13000499999998</v>
      </c>
      <c r="D1203" s="13">
        <v>113.019997</v>
      </c>
      <c r="E1203" s="13">
        <v>11.58</v>
      </c>
      <c r="F1203" s="13">
        <v>77.347305000000006</v>
      </c>
      <c r="G1203" s="13">
        <v>149.699997</v>
      </c>
      <c r="H1203" s="13">
        <v>74.919998000000007</v>
      </c>
    </row>
    <row r="1204" spans="1:8">
      <c r="A1204" s="13">
        <v>190.949997</v>
      </c>
      <c r="B1204" s="13">
        <v>96.029999000000004</v>
      </c>
      <c r="C1204" s="13">
        <v>299.26998900000001</v>
      </c>
      <c r="D1204" s="13">
        <v>114.220001</v>
      </c>
      <c r="E1204" s="13">
        <v>11.29</v>
      </c>
      <c r="F1204" s="13">
        <v>76.893531999999993</v>
      </c>
      <c r="G1204" s="13">
        <v>148.279999</v>
      </c>
      <c r="H1204" s="13">
        <v>74.849997999999999</v>
      </c>
    </row>
    <row r="1205" spans="1:8">
      <c r="A1205" s="13">
        <v>194.41999799999999</v>
      </c>
      <c r="B1205" s="13">
        <v>98.720000999999996</v>
      </c>
      <c r="C1205" s="13">
        <v>310.20001200000002</v>
      </c>
      <c r="D1205" s="13">
        <v>117.08000199999999</v>
      </c>
      <c r="E1205" s="13">
        <v>11.78</v>
      </c>
      <c r="F1205" s="13">
        <v>77.455810999999997</v>
      </c>
      <c r="G1205" s="13">
        <v>150.03999300000001</v>
      </c>
      <c r="H1205" s="13">
        <v>77.220000999999996</v>
      </c>
    </row>
    <row r="1206" spans="1:8">
      <c r="A1206" s="13">
        <v>186.91999799999999</v>
      </c>
      <c r="B1206" s="13">
        <v>98.989998</v>
      </c>
      <c r="C1206" s="13">
        <v>306.01998900000001</v>
      </c>
      <c r="D1206" s="13">
        <v>113.230003</v>
      </c>
      <c r="E1206" s="13">
        <v>11.07</v>
      </c>
      <c r="F1206" s="13">
        <v>77.209198000000001</v>
      </c>
      <c r="G1206" s="13">
        <v>148.78999300000001</v>
      </c>
      <c r="H1206" s="13">
        <v>74.470000999999996</v>
      </c>
    </row>
    <row r="1207" spans="1:8">
      <c r="A1207" s="13">
        <v>183.16999799999999</v>
      </c>
      <c r="B1207" s="13">
        <v>98.5</v>
      </c>
      <c r="C1207" s="13">
        <v>295.27999899999998</v>
      </c>
      <c r="D1207" s="13">
        <v>111.449997</v>
      </c>
      <c r="E1207" s="13">
        <v>10.92</v>
      </c>
      <c r="F1207" s="13">
        <v>77.810928000000004</v>
      </c>
      <c r="G1207" s="13">
        <v>150.720001</v>
      </c>
      <c r="H1207" s="13">
        <v>74.349997999999999</v>
      </c>
    </row>
    <row r="1208" spans="1:8">
      <c r="A1208" s="13">
        <v>180.19000199999999</v>
      </c>
      <c r="B1208" s="13">
        <v>97.800003000000004</v>
      </c>
      <c r="C1208" s="13">
        <v>287.98001099999999</v>
      </c>
      <c r="D1208" s="13">
        <v>112.050003</v>
      </c>
      <c r="E1208" s="13">
        <v>10.52</v>
      </c>
      <c r="F1208" s="13">
        <v>78.639549000000002</v>
      </c>
      <c r="G1208" s="13">
        <v>151.28999300000001</v>
      </c>
      <c r="H1208" s="13">
        <v>76.699996999999996</v>
      </c>
    </row>
    <row r="1209" spans="1:8">
      <c r="A1209" s="13">
        <v>167.86999499999999</v>
      </c>
      <c r="B1209" s="13">
        <v>95.830001999999993</v>
      </c>
      <c r="C1209" s="13">
        <v>285.04998799999998</v>
      </c>
      <c r="D1209" s="13">
        <v>109.860001</v>
      </c>
      <c r="E1209" s="13">
        <v>9.9600000000000009</v>
      </c>
      <c r="F1209" s="13">
        <v>79.211692999999997</v>
      </c>
      <c r="G1209" s="13">
        <v>148.009995</v>
      </c>
      <c r="H1209" s="13">
        <v>73.800003000000004</v>
      </c>
    </row>
    <row r="1210" spans="1:8">
      <c r="A1210" s="13">
        <v>169.91000399999999</v>
      </c>
      <c r="B1210" s="13">
        <v>97.330001999999993</v>
      </c>
      <c r="C1210" s="13">
        <v>286.69000199999999</v>
      </c>
      <c r="D1210" s="13">
        <v>111.44000200000001</v>
      </c>
      <c r="E1210" s="13">
        <v>9.91</v>
      </c>
      <c r="F1210" s="13">
        <v>79.527350999999996</v>
      </c>
      <c r="G1210" s="13">
        <v>150.179993</v>
      </c>
      <c r="H1210" s="13">
        <v>75.910004000000001</v>
      </c>
    </row>
    <row r="1211" spans="1:8">
      <c r="A1211" s="13">
        <v>183.199997</v>
      </c>
      <c r="B1211" s="13">
        <v>98.82</v>
      </c>
      <c r="C1211" s="13">
        <v>291.5</v>
      </c>
      <c r="D1211" s="13">
        <v>112.239998</v>
      </c>
      <c r="E1211" s="13">
        <v>10.32</v>
      </c>
      <c r="F1211" s="13">
        <v>78.580368000000007</v>
      </c>
      <c r="G1211" s="13">
        <v>151.070007</v>
      </c>
      <c r="H1211" s="13">
        <v>76.930000000000007</v>
      </c>
    </row>
    <row r="1212" spans="1:8">
      <c r="A1212" s="13">
        <v>182.86000100000001</v>
      </c>
      <c r="B1212" s="13">
        <v>97.599997999999999</v>
      </c>
      <c r="C1212" s="13">
        <v>285.540009</v>
      </c>
      <c r="D1212" s="13">
        <v>111.410004</v>
      </c>
      <c r="E1212" s="13">
        <v>10.18</v>
      </c>
      <c r="F1212" s="13">
        <v>79.290604000000002</v>
      </c>
      <c r="G1212" s="13">
        <v>148.11000100000001</v>
      </c>
      <c r="H1212" s="13">
        <v>75.110000999999997</v>
      </c>
    </row>
    <row r="1213" spans="1:8">
      <c r="A1213" s="13">
        <v>182.91999799999999</v>
      </c>
      <c r="B1213" s="13">
        <v>96.25</v>
      </c>
      <c r="C1213" s="13">
        <v>281.17001299999998</v>
      </c>
      <c r="D1213" s="13">
        <v>108.779999</v>
      </c>
      <c r="E1213" s="13">
        <v>9.84</v>
      </c>
      <c r="F1213" s="13">
        <v>76.696251000000004</v>
      </c>
      <c r="G1213" s="13">
        <v>144.220001</v>
      </c>
      <c r="H1213" s="13">
        <v>72.849997999999999</v>
      </c>
    </row>
    <row r="1214" spans="1:8">
      <c r="A1214" s="13">
        <v>180.83000200000001</v>
      </c>
      <c r="B1214" s="13">
        <v>95.440002000000007</v>
      </c>
      <c r="C1214" s="13">
        <v>280.959991</v>
      </c>
      <c r="D1214" s="13">
        <v>109.459999</v>
      </c>
      <c r="E1214" s="13">
        <v>9.82</v>
      </c>
      <c r="F1214" s="13">
        <v>77.159881999999996</v>
      </c>
      <c r="G1214" s="13">
        <v>141.16999799999999</v>
      </c>
      <c r="H1214" s="13">
        <v>70.959998999999996</v>
      </c>
    </row>
    <row r="1215" spans="1:8">
      <c r="A1215" s="13">
        <v>194.699997</v>
      </c>
      <c r="B1215" s="13">
        <v>101.449997</v>
      </c>
      <c r="C1215" s="13">
        <v>305.52999899999998</v>
      </c>
      <c r="D1215" s="13">
        <v>118.099998</v>
      </c>
      <c r="E1215" s="13">
        <v>10.31</v>
      </c>
      <c r="F1215" s="13">
        <v>77.732017999999997</v>
      </c>
      <c r="G1215" s="13">
        <v>148.029999</v>
      </c>
      <c r="H1215" s="13">
        <v>74.709998999999996</v>
      </c>
    </row>
    <row r="1216" spans="1:8">
      <c r="A1216" s="13">
        <v>194.699997</v>
      </c>
      <c r="B1216" s="13">
        <v>101.279999</v>
      </c>
      <c r="C1216" s="13">
        <v>316.95001200000002</v>
      </c>
      <c r="D1216" s="13">
        <v>120.44000200000001</v>
      </c>
      <c r="E1216" s="13">
        <v>10.87</v>
      </c>
      <c r="F1216" s="13">
        <v>79.714775000000003</v>
      </c>
      <c r="G1216" s="13">
        <v>148.30999800000001</v>
      </c>
      <c r="H1216" s="13">
        <v>75.139999000000003</v>
      </c>
    </row>
    <row r="1217" spans="1:8">
      <c r="A1217" s="13">
        <v>194.86000100000001</v>
      </c>
      <c r="B1217" s="13">
        <v>100.83000199999999</v>
      </c>
      <c r="C1217" s="13">
        <v>320.41000400000001</v>
      </c>
      <c r="D1217" s="13">
        <v>123.489998</v>
      </c>
      <c r="E1217" s="13">
        <v>10.5</v>
      </c>
      <c r="F1217" s="13">
        <v>80.809730999999999</v>
      </c>
      <c r="G1217" s="13">
        <v>147.80999800000001</v>
      </c>
      <c r="H1217" s="13">
        <v>74.089995999999999</v>
      </c>
    </row>
    <row r="1218" spans="1:8">
      <c r="A1218" s="13">
        <v>182.449997</v>
      </c>
      <c r="B1218" s="13">
        <v>99.870002999999997</v>
      </c>
      <c r="C1218" s="13">
        <v>312.58999599999999</v>
      </c>
      <c r="D1218" s="13">
        <v>122.43</v>
      </c>
      <c r="E1218" s="13">
        <v>10.1</v>
      </c>
      <c r="F1218" s="13">
        <v>78.659278999999998</v>
      </c>
      <c r="G1218" s="13">
        <v>146.63000500000001</v>
      </c>
      <c r="H1218" s="13">
        <v>73.540001000000004</v>
      </c>
    </row>
    <row r="1219" spans="1:8">
      <c r="A1219" s="13">
        <v>179.820007</v>
      </c>
      <c r="B1219" s="13">
        <v>97.309997999999993</v>
      </c>
      <c r="C1219" s="13">
        <v>305.55999800000001</v>
      </c>
      <c r="D1219" s="13">
        <v>114.120003</v>
      </c>
      <c r="E1219" s="13">
        <v>9.42</v>
      </c>
      <c r="F1219" s="13">
        <v>78.570496000000006</v>
      </c>
      <c r="G1219" s="13">
        <v>142.91000399999999</v>
      </c>
      <c r="H1219" s="13">
        <v>73.220000999999996</v>
      </c>
    </row>
    <row r="1220" spans="1:8">
      <c r="A1220" s="13">
        <v>174.03999300000001</v>
      </c>
      <c r="B1220" s="13">
        <v>95.150002000000001</v>
      </c>
      <c r="C1220" s="13">
        <v>308.42001299999998</v>
      </c>
      <c r="D1220" s="13">
        <v>113.93</v>
      </c>
      <c r="E1220" s="13">
        <v>9.3000000000000007</v>
      </c>
      <c r="F1220" s="13">
        <v>77.988487000000006</v>
      </c>
      <c r="G1220" s="13">
        <v>140.94000199999999</v>
      </c>
      <c r="H1220" s="13">
        <v>74.040001000000004</v>
      </c>
    </row>
    <row r="1221" spans="1:8">
      <c r="A1221" s="13">
        <v>173.44000199999999</v>
      </c>
      <c r="B1221" s="13">
        <v>93.949996999999996</v>
      </c>
      <c r="C1221" s="13">
        <v>310.26001000000002</v>
      </c>
      <c r="D1221" s="13">
        <v>115.33000199999999</v>
      </c>
      <c r="E1221" s="13">
        <v>9.4</v>
      </c>
      <c r="F1221" s="13">
        <v>77.899711999999994</v>
      </c>
      <c r="G1221" s="13">
        <v>142.64999399999999</v>
      </c>
      <c r="H1221" s="13">
        <v>77.699996999999996</v>
      </c>
    </row>
    <row r="1222" spans="1:8">
      <c r="A1222" s="13">
        <v>179.050003</v>
      </c>
      <c r="B1222" s="13">
        <v>93.07</v>
      </c>
      <c r="C1222" s="13">
        <v>320.01001000000002</v>
      </c>
      <c r="D1222" s="13">
        <v>115.900002</v>
      </c>
      <c r="E1222" s="13">
        <v>9.4499999999999993</v>
      </c>
      <c r="F1222" s="13">
        <v>77.781341999999995</v>
      </c>
      <c r="G1222" s="13">
        <v>142.16000399999999</v>
      </c>
      <c r="H1222" s="13">
        <v>76.849997999999999</v>
      </c>
    </row>
    <row r="1223" spans="1:8">
      <c r="A1223" s="13">
        <v>167.820007</v>
      </c>
      <c r="B1223" s="13">
        <v>93.559997999999993</v>
      </c>
      <c r="C1223" s="13">
        <v>315.17999300000002</v>
      </c>
      <c r="D1223" s="13">
        <v>114.709999</v>
      </c>
      <c r="E1223" s="13">
        <v>9.4600000000000009</v>
      </c>
      <c r="F1223" s="13">
        <v>78.363342000000003</v>
      </c>
      <c r="G1223" s="13">
        <v>144.490005</v>
      </c>
      <c r="H1223" s="13">
        <v>77.790001000000004</v>
      </c>
    </row>
    <row r="1224" spans="1:8">
      <c r="A1224" s="13">
        <v>160.949997</v>
      </c>
      <c r="B1224" s="13">
        <v>95.849997999999999</v>
      </c>
      <c r="C1224" s="13">
        <v>320.33999599999999</v>
      </c>
      <c r="D1224" s="13">
        <v>120.150002</v>
      </c>
      <c r="E1224" s="13">
        <v>9.41</v>
      </c>
      <c r="F1224" s="13">
        <v>79.428702999999999</v>
      </c>
      <c r="G1224" s="13">
        <v>145.470001</v>
      </c>
      <c r="H1224" s="13">
        <v>79.400002000000001</v>
      </c>
    </row>
    <row r="1225" spans="1:8">
      <c r="A1225" s="13">
        <v>156.800003</v>
      </c>
      <c r="B1225" s="13">
        <v>95.309997999999993</v>
      </c>
      <c r="C1225" s="13">
        <v>317.82998700000002</v>
      </c>
      <c r="D1225" s="13">
        <v>121.589996</v>
      </c>
      <c r="E1225" s="13">
        <v>9.5399999999999991</v>
      </c>
      <c r="F1225" s="13">
        <v>79.359650000000002</v>
      </c>
      <c r="G1225" s="13">
        <v>143.21000699999999</v>
      </c>
      <c r="H1225" s="13">
        <v>78.550003000000004</v>
      </c>
    </row>
    <row r="1226" spans="1:8">
      <c r="A1226" s="13">
        <v>157.66999799999999</v>
      </c>
      <c r="B1226" s="13">
        <v>91.199996999999996</v>
      </c>
      <c r="C1226" s="13">
        <v>290.41000400000001</v>
      </c>
      <c r="D1226" s="13">
        <v>116.150002</v>
      </c>
      <c r="E1226" s="13">
        <v>8.76</v>
      </c>
      <c r="F1226" s="13">
        <v>79.586539999999999</v>
      </c>
      <c r="G1226" s="13">
        <v>136.5</v>
      </c>
      <c r="H1226" s="13">
        <v>77.379997000000003</v>
      </c>
    </row>
    <row r="1227" spans="1:8">
      <c r="A1227" s="13">
        <v>150.229996</v>
      </c>
      <c r="B1227" s="13">
        <v>90.860000999999997</v>
      </c>
      <c r="C1227" s="13">
        <v>290.709991</v>
      </c>
      <c r="D1227" s="13">
        <v>119.43</v>
      </c>
      <c r="E1227" s="13">
        <v>8.4700000000000006</v>
      </c>
      <c r="F1227" s="13">
        <v>78.698729999999998</v>
      </c>
      <c r="G1227" s="13">
        <v>134.509995</v>
      </c>
      <c r="H1227" s="13">
        <v>76.809997999999993</v>
      </c>
    </row>
    <row r="1228" spans="1:8">
      <c r="A1228" s="13">
        <v>149.86999499999999</v>
      </c>
      <c r="B1228" s="13">
        <v>89.150002000000001</v>
      </c>
      <c r="C1228" s="13">
        <v>288.29998799999998</v>
      </c>
      <c r="D1228" s="13">
        <v>114.480003</v>
      </c>
      <c r="E1228" s="13">
        <v>8.19</v>
      </c>
      <c r="F1228" s="13">
        <v>78.935478000000003</v>
      </c>
      <c r="G1228" s="13">
        <v>132.36999499999999</v>
      </c>
      <c r="H1228" s="13">
        <v>76.150002000000001</v>
      </c>
    </row>
    <row r="1229" spans="1:8">
      <c r="A1229" s="13">
        <v>137.800003</v>
      </c>
      <c r="B1229" s="13">
        <v>89.629997000000003</v>
      </c>
      <c r="C1229" s="13">
        <v>288.19000199999999</v>
      </c>
      <c r="D1229" s="13">
        <v>117.089996</v>
      </c>
      <c r="E1229" s="13">
        <v>8.2100000000000009</v>
      </c>
      <c r="F1229" s="13">
        <v>77.524856999999997</v>
      </c>
      <c r="G1229" s="13">
        <v>132.300003</v>
      </c>
      <c r="H1229" s="13">
        <v>76</v>
      </c>
    </row>
    <row r="1230" spans="1:8">
      <c r="A1230" s="13">
        <v>137.570007</v>
      </c>
      <c r="B1230" s="13">
        <v>90.25</v>
      </c>
      <c r="C1230" s="13">
        <v>297.959991</v>
      </c>
      <c r="D1230" s="13">
        <v>119.760002</v>
      </c>
      <c r="E1230" s="13">
        <v>8.64</v>
      </c>
      <c r="F1230" s="13">
        <v>78.481712000000002</v>
      </c>
      <c r="G1230" s="13">
        <v>135.449997</v>
      </c>
      <c r="H1230" s="13">
        <v>77.430000000000007</v>
      </c>
    </row>
    <row r="1231" spans="1:8">
      <c r="A1231" s="13">
        <v>125.349998</v>
      </c>
      <c r="B1231" s="13">
        <v>88.260002</v>
      </c>
      <c r="C1231" s="13">
        <v>297.75</v>
      </c>
      <c r="D1231" s="13">
        <v>117.120003</v>
      </c>
      <c r="E1231" s="13">
        <v>8.68</v>
      </c>
      <c r="F1231" s="13">
        <v>77.722153000000006</v>
      </c>
      <c r="G1231" s="13">
        <v>132.229996</v>
      </c>
      <c r="H1231" s="13">
        <v>75.620002999999997</v>
      </c>
    </row>
    <row r="1232" spans="1:8">
      <c r="A1232" s="13">
        <v>123.150002</v>
      </c>
      <c r="B1232" s="13">
        <v>89.809997999999993</v>
      </c>
      <c r="C1232" s="13">
        <v>294.959991</v>
      </c>
      <c r="D1232" s="13">
        <v>118.040001</v>
      </c>
      <c r="E1232" s="13">
        <v>8.58</v>
      </c>
      <c r="F1232" s="13">
        <v>78.669144000000003</v>
      </c>
      <c r="G1232" s="13">
        <v>131.86000100000001</v>
      </c>
      <c r="H1232" s="13">
        <v>74.970000999999996</v>
      </c>
    </row>
    <row r="1233" spans="1:8">
      <c r="A1233" s="13">
        <v>109.099998</v>
      </c>
      <c r="B1233" s="13">
        <v>87.93</v>
      </c>
      <c r="C1233" s="13">
        <v>284.17001299999998</v>
      </c>
      <c r="D1233" s="13">
        <v>116.879997</v>
      </c>
      <c r="E1233" s="13">
        <v>8.56</v>
      </c>
      <c r="F1233" s="13">
        <v>78.600089999999994</v>
      </c>
      <c r="G1233" s="13">
        <v>130.029999</v>
      </c>
      <c r="H1233" s="13">
        <v>74.300003000000004</v>
      </c>
    </row>
    <row r="1234" spans="1:8">
      <c r="A1234" s="13">
        <v>112.709999</v>
      </c>
      <c r="B1234" s="13">
        <v>86.459998999999996</v>
      </c>
      <c r="C1234" s="13">
        <v>276.88000499999998</v>
      </c>
      <c r="D1234" s="13">
        <v>115.620003</v>
      </c>
      <c r="E1234" s="13">
        <v>8.5500000000000007</v>
      </c>
      <c r="F1234" s="13">
        <v>77.514999000000003</v>
      </c>
      <c r="G1234" s="13">
        <v>126.040001</v>
      </c>
      <c r="H1234" s="13">
        <v>72.519997000000004</v>
      </c>
    </row>
    <row r="1235" spans="1:8">
      <c r="A1235" s="13">
        <v>121.82</v>
      </c>
      <c r="B1235" s="13">
        <v>88.949996999999996</v>
      </c>
      <c r="C1235" s="13">
        <v>291.11999500000002</v>
      </c>
      <c r="D1235" s="13">
        <v>120.260002</v>
      </c>
      <c r="E1235" s="13">
        <v>8.81</v>
      </c>
      <c r="F1235" s="13">
        <v>78.480002999999996</v>
      </c>
      <c r="G1235" s="13">
        <v>129.61000100000001</v>
      </c>
      <c r="H1235" s="13">
        <v>74.040001000000004</v>
      </c>
    </row>
    <row r="1236" spans="1:8">
      <c r="A1236" s="13">
        <v>123.18</v>
      </c>
      <c r="B1236" s="13">
        <v>88.730002999999996</v>
      </c>
      <c r="C1236" s="13">
        <v>294.88000499999998</v>
      </c>
      <c r="D1236" s="13">
        <v>120.339996</v>
      </c>
      <c r="E1236" s="13">
        <v>8.9499999999999993</v>
      </c>
      <c r="F1236" s="13">
        <v>78.150002000000001</v>
      </c>
      <c r="G1236" s="13">
        <v>129.929993</v>
      </c>
      <c r="H1236" s="13">
        <v>74.480002999999996</v>
      </c>
    </row>
    <row r="1237" spans="1:8">
      <c r="A1237" s="13">
        <v>108.099998</v>
      </c>
      <c r="B1237" s="13">
        <v>89.699996999999996</v>
      </c>
      <c r="C1237" s="13">
        <v>294.95001200000002</v>
      </c>
      <c r="D1237" s="13">
        <v>124.739998</v>
      </c>
      <c r="E1237" s="13">
        <v>8.85</v>
      </c>
      <c r="F1237" s="13">
        <v>78.269997000000004</v>
      </c>
      <c r="G1237" s="13">
        <v>125.07</v>
      </c>
      <c r="H1237" s="13">
        <v>72.400002000000001</v>
      </c>
    </row>
    <row r="1238" spans="1:8">
      <c r="A1238" s="13">
        <v>113.639999</v>
      </c>
      <c r="B1238" s="13">
        <v>88.709998999999996</v>
      </c>
      <c r="C1238" s="13">
        <v>309.41000400000001</v>
      </c>
      <c r="D1238" s="13">
        <v>127.370003</v>
      </c>
      <c r="E1238" s="13">
        <v>9.3000000000000007</v>
      </c>
      <c r="F1238" s="13">
        <v>79.129997000000003</v>
      </c>
      <c r="G1238" s="13">
        <v>126.360001</v>
      </c>
      <c r="H1238" s="13">
        <v>75.150002000000001</v>
      </c>
    </row>
    <row r="1239" spans="1:8">
      <c r="A1239" s="13">
        <v>110.339996</v>
      </c>
      <c r="B1239" s="13">
        <v>86.769997000000004</v>
      </c>
      <c r="C1239" s="13">
        <v>309.70001200000002</v>
      </c>
      <c r="D1239" s="13">
        <v>126.94000200000001</v>
      </c>
      <c r="E1239" s="13">
        <v>9.14</v>
      </c>
      <c r="F1239" s="13">
        <v>78.099997999999999</v>
      </c>
      <c r="G1239" s="13">
        <v>125.019997</v>
      </c>
      <c r="H1239" s="13">
        <v>75.430000000000007</v>
      </c>
    </row>
    <row r="1240" spans="1:8">
      <c r="A1240" s="13">
        <v>113.05999799999999</v>
      </c>
      <c r="B1240" s="13">
        <v>88.160004000000001</v>
      </c>
      <c r="C1240" s="13">
        <v>315.54998799999998</v>
      </c>
      <c r="D1240" s="13">
        <v>130.020004</v>
      </c>
      <c r="E1240" s="13">
        <v>9.2200000000000006</v>
      </c>
      <c r="F1240" s="13">
        <v>80.610000999999997</v>
      </c>
      <c r="G1240" s="13">
        <v>129.61999499999999</v>
      </c>
      <c r="H1240" s="13">
        <v>78.470000999999996</v>
      </c>
    </row>
    <row r="1241" spans="1:8">
      <c r="A1241" s="13">
        <v>119.769997</v>
      </c>
      <c r="B1241" s="13">
        <v>88.800003000000004</v>
      </c>
      <c r="C1241" s="13">
        <v>315.17001299999998</v>
      </c>
      <c r="D1241" s="13">
        <v>129.470001</v>
      </c>
      <c r="E1241" s="13">
        <v>9.1999999999999993</v>
      </c>
      <c r="F1241" s="13">
        <v>81.059997999999993</v>
      </c>
      <c r="G1241" s="13">
        <v>130.14999399999999</v>
      </c>
      <c r="H1241" s="13">
        <v>80.959998999999996</v>
      </c>
    </row>
    <row r="1242" spans="1:8">
      <c r="A1242" s="13">
        <v>118.849998</v>
      </c>
      <c r="B1242" s="13">
        <v>89.239998</v>
      </c>
      <c r="C1242" s="13">
        <v>327.540009</v>
      </c>
      <c r="D1242" s="13">
        <v>132.990005</v>
      </c>
      <c r="E1242" s="13">
        <v>9.42</v>
      </c>
      <c r="F1242" s="13">
        <v>80.360000999999997</v>
      </c>
      <c r="G1242" s="13">
        <v>130.729996</v>
      </c>
      <c r="H1242" s="13">
        <v>81.290001000000004</v>
      </c>
    </row>
    <row r="1243" spans="1:8">
      <c r="A1243" s="13">
        <v>123.220001</v>
      </c>
      <c r="B1243" s="13">
        <v>92.260002</v>
      </c>
      <c r="C1243" s="13">
        <v>327.26001000000002</v>
      </c>
      <c r="D1243" s="13">
        <v>132.88999899999999</v>
      </c>
      <c r="E1243" s="13">
        <v>9.66</v>
      </c>
      <c r="F1243" s="13">
        <v>82.760002</v>
      </c>
      <c r="G1243" s="13">
        <v>133.490005</v>
      </c>
      <c r="H1243" s="13">
        <v>83.800003000000004</v>
      </c>
    </row>
    <row r="1244" spans="1:8">
      <c r="A1244" s="13">
        <v>123.55999799999999</v>
      </c>
      <c r="B1244" s="13">
        <v>91.910004000000001</v>
      </c>
      <c r="C1244" s="13">
        <v>330.13000499999998</v>
      </c>
      <c r="D1244" s="13">
        <v>136.71000699999999</v>
      </c>
      <c r="E1244" s="13">
        <v>9.64</v>
      </c>
      <c r="F1244" s="13">
        <v>83.559997999999993</v>
      </c>
      <c r="G1244" s="13">
        <v>133.41000399999999</v>
      </c>
      <c r="H1244" s="13">
        <v>84.269997000000004</v>
      </c>
    </row>
    <row r="1245" spans="1:8">
      <c r="A1245" s="13">
        <v>122.400002</v>
      </c>
      <c r="B1245" s="13">
        <v>92.800003000000004</v>
      </c>
      <c r="C1245" s="13">
        <v>332.82000699999998</v>
      </c>
      <c r="D1245" s="13">
        <v>136.979996</v>
      </c>
      <c r="E1245" s="13">
        <v>9.8000000000000007</v>
      </c>
      <c r="F1245" s="13">
        <v>83.139999000000003</v>
      </c>
      <c r="G1245" s="13">
        <v>134.759995</v>
      </c>
      <c r="H1245" s="13">
        <v>84.889999000000003</v>
      </c>
    </row>
    <row r="1246" spans="1:8">
      <c r="A1246" s="13">
        <v>131.490005</v>
      </c>
      <c r="B1246" s="13">
        <v>92.160004000000001</v>
      </c>
      <c r="C1246" s="13">
        <v>326.22000100000002</v>
      </c>
      <c r="D1246" s="13">
        <v>135.36000100000001</v>
      </c>
      <c r="E1246" s="13">
        <v>9.67</v>
      </c>
      <c r="F1246" s="13">
        <v>83.959998999999996</v>
      </c>
      <c r="G1246" s="13">
        <v>135.94000199999999</v>
      </c>
      <c r="H1246" s="13">
        <v>85.660004000000001</v>
      </c>
    </row>
    <row r="1247" spans="1:8">
      <c r="A1247" s="13">
        <v>128.779999</v>
      </c>
      <c r="B1247" s="13">
        <v>91.779999000000004</v>
      </c>
      <c r="C1247" s="13">
        <v>326.32998700000002</v>
      </c>
      <c r="D1247" s="13">
        <v>133.020004</v>
      </c>
      <c r="E1247" s="13">
        <v>9.41</v>
      </c>
      <c r="F1247" s="13">
        <v>82.330001999999993</v>
      </c>
      <c r="G1247" s="13">
        <v>135.21000699999999</v>
      </c>
      <c r="H1247" s="13">
        <v>85.889999000000003</v>
      </c>
    </row>
    <row r="1248" spans="1:8">
      <c r="A1248" s="13">
        <v>127.16999800000001</v>
      </c>
      <c r="B1248" s="13">
        <v>93.910004000000001</v>
      </c>
      <c r="C1248" s="13">
        <v>315.77999899999998</v>
      </c>
      <c r="D1248" s="13">
        <v>136.14999399999999</v>
      </c>
      <c r="E1248" s="13">
        <v>9.6199999999999992</v>
      </c>
      <c r="F1248" s="13">
        <v>82.5</v>
      </c>
      <c r="G1248" s="13">
        <v>135.270004</v>
      </c>
      <c r="H1248" s="13">
        <v>85.110000999999997</v>
      </c>
    </row>
    <row r="1249" spans="1:8">
      <c r="A1249" s="13">
        <v>133.41999799999999</v>
      </c>
      <c r="B1249" s="13">
        <v>99.279999000000004</v>
      </c>
      <c r="C1249" s="13">
        <v>342.5</v>
      </c>
      <c r="D1249" s="13">
        <v>139.36999499999999</v>
      </c>
      <c r="E1249" s="13">
        <v>9.99</v>
      </c>
      <c r="F1249" s="13">
        <v>83.970000999999996</v>
      </c>
      <c r="G1249" s="13">
        <v>137.86999499999999</v>
      </c>
      <c r="H1249" s="13">
        <v>86.290001000000004</v>
      </c>
    </row>
    <row r="1250" spans="1:8">
      <c r="A1250" s="13">
        <v>143.75</v>
      </c>
      <c r="B1250" s="13">
        <v>101.209999</v>
      </c>
      <c r="C1250" s="13">
        <v>357.42001299999998</v>
      </c>
      <c r="D1250" s="13">
        <v>143.270004</v>
      </c>
      <c r="E1250" s="13">
        <v>10.199999999999999</v>
      </c>
      <c r="F1250" s="13">
        <v>84.129997000000003</v>
      </c>
      <c r="G1250" s="13">
        <v>141.11000100000001</v>
      </c>
      <c r="H1250" s="13">
        <v>89.290001000000004</v>
      </c>
    </row>
    <row r="1251" spans="1:8">
      <c r="A1251" s="13">
        <v>143.88999899999999</v>
      </c>
      <c r="B1251" s="13">
        <v>99.209998999999996</v>
      </c>
      <c r="C1251" s="13">
        <v>363.82998700000002</v>
      </c>
      <c r="D1251" s="13">
        <v>143.13999899999999</v>
      </c>
      <c r="E1251" s="13">
        <v>10.26</v>
      </c>
      <c r="F1251" s="13">
        <v>84.760002</v>
      </c>
      <c r="G1251" s="13">
        <v>142.529999</v>
      </c>
      <c r="H1251" s="13">
        <v>89.07</v>
      </c>
    </row>
    <row r="1252" spans="1:8">
      <c r="A1252" s="13">
        <v>144.429993</v>
      </c>
      <c r="B1252" s="13">
        <v>96.730002999999996</v>
      </c>
      <c r="C1252" s="13">
        <v>367.959991</v>
      </c>
      <c r="D1252" s="13">
        <v>141.5</v>
      </c>
      <c r="E1252" s="13">
        <v>9.67</v>
      </c>
      <c r="F1252" s="13">
        <v>84.639999000000003</v>
      </c>
      <c r="G1252" s="13">
        <v>141.86000100000001</v>
      </c>
      <c r="H1252" s="13">
        <v>88.839995999999999</v>
      </c>
    </row>
    <row r="1253" spans="1:8">
      <c r="A1253" s="13">
        <v>160.270004</v>
      </c>
      <c r="B1253" s="13">
        <v>99.160004000000001</v>
      </c>
      <c r="C1253" s="13">
        <v>364.86999500000002</v>
      </c>
      <c r="D1253" s="13">
        <v>147.300003</v>
      </c>
      <c r="E1253" s="13">
        <v>10.19</v>
      </c>
      <c r="F1253" s="13">
        <v>85.129997000000003</v>
      </c>
      <c r="G1253" s="13">
        <v>143.96000699999999</v>
      </c>
      <c r="H1253" s="13">
        <v>90.080001999999993</v>
      </c>
    </row>
    <row r="1254" spans="1:8">
      <c r="A1254" s="13">
        <v>177.89999399999999</v>
      </c>
      <c r="B1254" s="13">
        <v>100.709999</v>
      </c>
      <c r="C1254" s="13">
        <v>360.76998900000001</v>
      </c>
      <c r="D1254" s="13">
        <v>151.740005</v>
      </c>
      <c r="E1254" s="13">
        <v>10.91</v>
      </c>
      <c r="F1254" s="13">
        <v>85.550003000000004</v>
      </c>
      <c r="G1254" s="13">
        <v>145.929993</v>
      </c>
      <c r="H1254" s="13">
        <v>89.699996999999996</v>
      </c>
    </row>
    <row r="1255" spans="1:8">
      <c r="A1255" s="13">
        <v>166.66000399999999</v>
      </c>
      <c r="B1255" s="13">
        <v>97.949996999999996</v>
      </c>
      <c r="C1255" s="13">
        <v>353.10998499999999</v>
      </c>
      <c r="D1255" s="13">
        <v>147.05999800000001</v>
      </c>
      <c r="E1255" s="13">
        <v>11.09</v>
      </c>
      <c r="F1255" s="13">
        <v>84.760002</v>
      </c>
      <c r="G1255" s="13">
        <v>143</v>
      </c>
      <c r="H1255" s="13">
        <v>88.839995999999999</v>
      </c>
    </row>
    <row r="1256" spans="1:8">
      <c r="A1256" s="13">
        <v>173.220001</v>
      </c>
      <c r="B1256" s="13">
        <v>99.870002999999997</v>
      </c>
      <c r="C1256" s="13">
        <v>353.85998499999999</v>
      </c>
      <c r="D1256" s="13">
        <v>148.970001</v>
      </c>
      <c r="E1256" s="13">
        <v>11.56</v>
      </c>
      <c r="F1256" s="13">
        <v>85.529999000000004</v>
      </c>
      <c r="G1256" s="13">
        <v>144.28999300000001</v>
      </c>
      <c r="H1256" s="13">
        <v>90.389999000000003</v>
      </c>
    </row>
    <row r="1257" spans="1:8">
      <c r="A1257" s="13">
        <v>181.41000399999999</v>
      </c>
      <c r="B1257" s="13">
        <v>101.43</v>
      </c>
      <c r="C1257" s="13">
        <v>361.98998999999998</v>
      </c>
      <c r="D1257" s="13">
        <v>153.11999499999999</v>
      </c>
      <c r="E1257" s="13">
        <v>10.37</v>
      </c>
      <c r="F1257" s="13">
        <v>84.099997999999999</v>
      </c>
      <c r="G1257" s="13">
        <v>145.429993</v>
      </c>
      <c r="H1257" s="13">
        <v>93.239998</v>
      </c>
    </row>
    <row r="1258" spans="1:8">
      <c r="A1258" s="13">
        <v>188.270004</v>
      </c>
      <c r="B1258" s="13">
        <v>108.800003</v>
      </c>
      <c r="C1258" s="13">
        <v>366.89001500000001</v>
      </c>
      <c r="D1258" s="13">
        <v>188.770004</v>
      </c>
      <c r="E1258" s="13">
        <v>11.4</v>
      </c>
      <c r="F1258" s="13">
        <v>84.25</v>
      </c>
      <c r="G1258" s="13">
        <v>150.820007</v>
      </c>
      <c r="H1258" s="13">
        <v>94.889999000000003</v>
      </c>
    </row>
    <row r="1259" spans="1:8">
      <c r="A1259" s="13">
        <v>189.979996</v>
      </c>
      <c r="B1259" s="13">
        <v>105.220001</v>
      </c>
      <c r="C1259" s="13">
        <v>365.89999399999999</v>
      </c>
      <c r="D1259" s="13">
        <v>186.529999</v>
      </c>
      <c r="E1259" s="13">
        <v>11</v>
      </c>
      <c r="F1259" s="13">
        <v>83.779999000000004</v>
      </c>
      <c r="G1259" s="13">
        <v>154.5</v>
      </c>
      <c r="H1259" s="13">
        <v>102.379997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545D0-DA80-4085-B8AB-62C09F929094}">
  <dimension ref="A1:N10"/>
  <sheetViews>
    <sheetView workbookViewId="0">
      <selection activeCell="D1" sqref="D1"/>
    </sheetView>
  </sheetViews>
  <sheetFormatPr defaultRowHeight="14.4"/>
  <cols>
    <col min="8" max="8" width="12" bestFit="1" customWidth="1"/>
  </cols>
  <sheetData>
    <row r="1" spans="1:14">
      <c r="A1">
        <v>-1.1191573403554965E-2</v>
      </c>
      <c r="B1">
        <v>-1.1428208628297406E-2</v>
      </c>
      <c r="C1">
        <v>-2.3084025854109283E-3</v>
      </c>
      <c r="E1" cm="1">
        <f t="array" ref="E1:N3">+TRANSPOSE(A1:C10)</f>
        <v>-1.1191573403554965E-2</v>
      </c>
      <c r="F1">
        <v>-3.2623169107856204E-2</v>
      </c>
      <c r="G1">
        <v>1.7894012388162409E-2</v>
      </c>
      <c r="H1">
        <v>-1.6058147396889721E-2</v>
      </c>
      <c r="I1">
        <v>4.5009448548359345E-2</v>
      </c>
      <c r="J1">
        <v>-4.0604964655597549E-2</v>
      </c>
      <c r="K1">
        <v>3.9239204934886897E-2</v>
      </c>
      <c r="L1">
        <v>-2.3083264633140949E-2</v>
      </c>
      <c r="M1">
        <v>-1.0126582278481397E-3</v>
      </c>
      <c r="N1">
        <v>4.1392127048487971E-2</v>
      </c>
    </row>
    <row r="2" spans="1:14">
      <c r="A2">
        <v>-3.2623169107856204E-2</v>
      </c>
      <c r="B2">
        <v>-1.2074114511415971E-2</v>
      </c>
      <c r="C2">
        <v>-2.938454419250338E-2</v>
      </c>
      <c r="E2">
        <v>-1.1428208628297406E-2</v>
      </c>
      <c r="F2">
        <v>-1.2074114511415971E-2</v>
      </c>
      <c r="G2">
        <v>6.1433447098977519E-3</v>
      </c>
      <c r="H2">
        <v>-5.9119984493120137E-3</v>
      </c>
      <c r="I2">
        <v>2.3561145234149039E-2</v>
      </c>
      <c r="J2">
        <v>-5.7785115570230926E-3</v>
      </c>
      <c r="K2">
        <v>1.9448170147537944E-2</v>
      </c>
      <c r="L2">
        <v>-7.4554396516617969E-3</v>
      </c>
      <c r="M2">
        <v>6.4383777812844038E-3</v>
      </c>
      <c r="N2">
        <v>-6.773495562733131E-3</v>
      </c>
    </row>
    <row r="3" spans="1:14">
      <c r="A3">
        <v>1.7894012388162409E-2</v>
      </c>
      <c r="B3">
        <v>6.1433447098977519E-3</v>
      </c>
      <c r="C3">
        <v>4.5292014302741324E-2</v>
      </c>
      <c r="E3">
        <v>-2.3084025854109283E-3</v>
      </c>
      <c r="F3">
        <v>-2.938454419250338E-2</v>
      </c>
      <c r="G3">
        <v>4.5292014302741324E-2</v>
      </c>
      <c r="H3">
        <v>9.5781071835804258E-3</v>
      </c>
      <c r="I3">
        <v>1.7845041789021892E-2</v>
      </c>
      <c r="J3">
        <v>-1.0097647581003226E-2</v>
      </c>
      <c r="K3">
        <v>1.8719874453536619E-2</v>
      </c>
      <c r="L3">
        <v>-1.760563380281684E-2</v>
      </c>
      <c r="M3">
        <v>5.824372759856586E-3</v>
      </c>
      <c r="N3">
        <v>-1.3363028953228323E-3</v>
      </c>
    </row>
    <row r="4" spans="1:14">
      <c r="A4">
        <v>-1.6058147396889721E-2</v>
      </c>
      <c r="B4">
        <v>-5.9119984493120137E-3</v>
      </c>
      <c r="C4">
        <v>9.5781071835804258E-3</v>
      </c>
    </row>
    <row r="5" spans="1:14">
      <c r="A5">
        <v>4.5009448548359345E-2</v>
      </c>
      <c r="B5">
        <v>2.3561145234149039E-2</v>
      </c>
      <c r="C5">
        <v>1.7845041789021892E-2</v>
      </c>
    </row>
    <row r="6" spans="1:14">
      <c r="A6">
        <v>-4.0604964655597549E-2</v>
      </c>
      <c r="B6">
        <v>-5.7785115570230926E-3</v>
      </c>
      <c r="C6">
        <v>-1.0097647581003226E-2</v>
      </c>
    </row>
    <row r="7" spans="1:14">
      <c r="A7">
        <v>3.9239204934886897E-2</v>
      </c>
      <c r="B7">
        <v>1.9448170147537944E-2</v>
      </c>
      <c r="C7">
        <v>1.8719874453536619E-2</v>
      </c>
    </row>
    <row r="8" spans="1:14">
      <c r="A8">
        <v>-2.3083264633140949E-2</v>
      </c>
      <c r="B8">
        <v>-7.4554396516617969E-3</v>
      </c>
      <c r="C8">
        <v>-1.760563380281684E-2</v>
      </c>
      <c r="E8">
        <v>12</v>
      </c>
    </row>
    <row r="9" spans="1:14">
      <c r="A9">
        <v>-1.0126582278481397E-3</v>
      </c>
      <c r="B9">
        <v>6.4383777812844038E-3</v>
      </c>
      <c r="C9">
        <v>5.824372759856586E-3</v>
      </c>
    </row>
    <row r="10" spans="1:14">
      <c r="A10">
        <v>4.1392127048487971E-2</v>
      </c>
      <c r="B10">
        <v>-6.773495562733131E-3</v>
      </c>
      <c r="C10">
        <v>-1.3363028953228323E-3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CEC7-C7F5-47DE-86B2-C5C43D26B203}">
  <dimension ref="A1:E8"/>
  <sheetViews>
    <sheetView workbookViewId="0">
      <selection activeCell="D17" sqref="D17"/>
    </sheetView>
  </sheetViews>
  <sheetFormatPr defaultRowHeight="14.4"/>
  <cols>
    <col min="1" max="8" width="12.33203125" bestFit="1" customWidth="1"/>
  </cols>
  <sheetData>
    <row r="1" spans="1:5">
      <c r="A1" t="s">
        <v>36</v>
      </c>
      <c r="B1" t="s">
        <v>37</v>
      </c>
      <c r="C1" t="s">
        <v>38</v>
      </c>
      <c r="D1" t="s">
        <v>39</v>
      </c>
      <c r="E1" t="s">
        <v>40</v>
      </c>
    </row>
    <row r="2" spans="1:5">
      <c r="A2" s="18">
        <v>44952</v>
      </c>
      <c r="B2" s="23">
        <v>0.25</v>
      </c>
      <c r="C2">
        <v>143.96000699999999</v>
      </c>
      <c r="D2">
        <v>35.340000000000003</v>
      </c>
      <c r="E2">
        <v>65.489998</v>
      </c>
    </row>
    <row r="3" spans="1:5">
      <c r="A3" s="18">
        <v>44953</v>
      </c>
      <c r="B3" s="23">
        <v>0.25</v>
      </c>
      <c r="C3">
        <v>145.929993</v>
      </c>
      <c r="D3">
        <v>35.450001</v>
      </c>
      <c r="E3">
        <v>65.720000999999996</v>
      </c>
    </row>
    <row r="4" spans="1:5">
      <c r="A4" s="18">
        <v>44956</v>
      </c>
      <c r="B4" s="23">
        <v>0.25</v>
      </c>
      <c r="C4">
        <v>143</v>
      </c>
      <c r="D4">
        <v>35.299999</v>
      </c>
      <c r="E4">
        <v>64.099997999999999</v>
      </c>
    </row>
    <row r="5" spans="1:5">
      <c r="A5" s="18">
        <v>44957</v>
      </c>
      <c r="B5" s="23">
        <v>0.25</v>
      </c>
      <c r="C5">
        <v>144.28999300000001</v>
      </c>
      <c r="D5">
        <v>35.479999999999997</v>
      </c>
      <c r="E5">
        <v>65.75</v>
      </c>
    </row>
    <row r="6" spans="1:5">
      <c r="A6" s="18">
        <v>44958</v>
      </c>
      <c r="B6" s="23">
        <v>0.25</v>
      </c>
      <c r="C6">
        <v>145.429993</v>
      </c>
      <c r="D6">
        <v>35.919998</v>
      </c>
      <c r="E6">
        <v>65.129997000000003</v>
      </c>
    </row>
    <row r="7" spans="1:5">
      <c r="A7" s="18">
        <v>44959</v>
      </c>
      <c r="B7" s="23">
        <v>0.25</v>
      </c>
      <c r="C7">
        <v>150.820007</v>
      </c>
      <c r="D7">
        <v>36.130001</v>
      </c>
      <c r="E7">
        <v>65.129997000000003</v>
      </c>
    </row>
    <row r="8" spans="1:5">
      <c r="A8" s="18">
        <v>44960</v>
      </c>
      <c r="B8" s="23">
        <v>0.25</v>
      </c>
      <c r="C8">
        <v>154.5</v>
      </c>
      <c r="D8">
        <v>36.43</v>
      </c>
      <c r="E8">
        <v>64.029999000000004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8C03-C30F-484A-AE09-4B9062432CEF}">
  <dimension ref="A1:I11"/>
  <sheetViews>
    <sheetView zoomScale="104" zoomScaleNormal="150" workbookViewId="0">
      <selection activeCell="F4" sqref="F4"/>
    </sheetView>
  </sheetViews>
  <sheetFormatPr defaultRowHeight="14.4"/>
  <cols>
    <col min="1" max="1" width="10.109375" customWidth="1"/>
    <col min="6" max="7" width="14.33203125" bestFit="1" customWidth="1"/>
    <col min="8" max="8" width="12.88671875" bestFit="1" customWidth="1"/>
  </cols>
  <sheetData>
    <row r="1" spans="1:9">
      <c r="A1" s="21" t="s">
        <v>26</v>
      </c>
    </row>
    <row r="2" spans="1:9">
      <c r="A2" s="21" t="s">
        <v>27</v>
      </c>
    </row>
    <row r="3" spans="1:9">
      <c r="A3" s="21" t="s">
        <v>35</v>
      </c>
    </row>
    <row r="4" spans="1:9">
      <c r="A4" s="21" t="s">
        <v>28</v>
      </c>
    </row>
    <row r="5" spans="1:9">
      <c r="A5" s="21" t="s">
        <v>29</v>
      </c>
      <c r="F5" s="22"/>
      <c r="G5" s="22"/>
    </row>
    <row r="6" spans="1:9">
      <c r="A6" s="21" t="s">
        <v>30</v>
      </c>
      <c r="F6" s="22"/>
      <c r="G6" s="22"/>
    </row>
    <row r="7" spans="1:9">
      <c r="A7" s="21" t="s">
        <v>31</v>
      </c>
    </row>
    <row r="8" spans="1:9">
      <c r="A8" s="21" t="s">
        <v>32</v>
      </c>
      <c r="E8" s="21"/>
      <c r="G8">
        <v>2</v>
      </c>
      <c r="H8">
        <v>1</v>
      </c>
      <c r="I8">
        <v>3</v>
      </c>
    </row>
    <row r="9" spans="1:9">
      <c r="A9" s="21" t="s">
        <v>33</v>
      </c>
      <c r="G9" s="5">
        <v>4.3066861136266518E-4</v>
      </c>
      <c r="H9" s="5">
        <v>1.2419538658881306E-4</v>
      </c>
      <c r="I9" s="5">
        <v>1.7048627402531543E-4</v>
      </c>
    </row>
    <row r="10" spans="1:9">
      <c r="A10" s="21" t="s">
        <v>34</v>
      </c>
      <c r="G10" s="5">
        <v>1.2419538658881306E-4</v>
      </c>
      <c r="H10" s="5">
        <v>4.1854194369554958E-4</v>
      </c>
      <c r="I10" s="5">
        <v>7.7421950390118996E-5</v>
      </c>
    </row>
    <row r="11" spans="1:9">
      <c r="G11" s="5">
        <v>1.7048627402531543E-4</v>
      </c>
      <c r="H11" s="5">
        <v>7.7421950390118996E-5</v>
      </c>
      <c r="I11" s="5">
        <v>2.9077464989969585E-4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BF5D4CF9B0A884F95929422CA9B8B24" ma:contentTypeVersion="4" ma:contentTypeDescription="Umožňuje vytvoriť nový dokument." ma:contentTypeScope="" ma:versionID="19fa9d243d285a90388fc6d5ed4cca4c">
  <xsd:schema xmlns:xsd="http://www.w3.org/2001/XMLSchema" xmlns:xs="http://www.w3.org/2001/XMLSchema" xmlns:p="http://schemas.microsoft.com/office/2006/metadata/properties" xmlns:ns3="43635755-6f13-4582-9ffb-cbdef1f47e92" targetNamespace="http://schemas.microsoft.com/office/2006/metadata/properties" ma:root="true" ma:fieldsID="d5e208d5e55d3e4919befc0c5c32e018" ns3:_="">
    <xsd:import namespace="43635755-6f13-4582-9ffb-cbdef1f47e9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635755-6f13-4582-9ffb-cbdef1f47e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BF1C7C-52DB-443D-985C-A719E42F2D6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2DFA025-6E46-40CA-971D-F032F59740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635755-6f13-4582-9ffb-cbdef1f47e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67BEFF2-A136-4D76-9AB4-14D445F9504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E687CB2-B373-4736-B638-F303311B7F4B}">
  <ds:schemaRefs>
    <ds:schemaRef ds:uri="http://schemas.openxmlformats.org/package/2006/metadata/core-properties"/>
    <ds:schemaRef ds:uri="43635755-6f13-4582-9ffb-cbdef1f47e92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Sheet2</vt:lpstr>
      <vt:lpstr>Sheet1</vt:lpstr>
      <vt:lpstr>Sheet3</vt:lpstr>
      <vt:lpstr>Sheet4</vt:lpstr>
      <vt:lpstr>Sheet5</vt:lpstr>
      <vt:lpstr>Table1</vt:lpstr>
      <vt:lpstr>Sheet6</vt:lpstr>
      <vt:lpstr>ClosePrices</vt:lpstr>
      <vt:lpstr>residuals</vt:lpstr>
      <vt:lpstr>StockNames</vt:lpstr>
      <vt:lpstr>varcovar</vt:lpstr>
      <vt:lpstr>zzz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Podstavek Šimon</cp:lastModifiedBy>
  <dcterms:created xsi:type="dcterms:W3CDTF">2023-02-02T09:47:15Z</dcterms:created>
  <dcterms:modified xsi:type="dcterms:W3CDTF">2023-02-24T10:02:34Z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0x0101004BF5D4CF9B0A884F95929422CA9B8B24</vt:lpwstr>
  </property>
</Properties>
</file>