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esktop\log_analysis\src\Helpers\"/>
    </mc:Choice>
  </mc:AlternateContent>
  <xr:revisionPtr revIDLastSave="0" documentId="13_ncr:1_{DCD4E6A6-33A6-4902-9123-C4A4E6966F13}" xr6:coauthVersionLast="47" xr6:coauthVersionMax="47" xr10:uidLastSave="{00000000-0000-0000-0000-000000000000}"/>
  <bookViews>
    <workbookView xWindow="-108" yWindow="-108" windowWidth="23256" windowHeight="12576" activeTab="2" xr2:uid="{393BC539-5651-4F97-AB2A-439B31DC9896}"/>
  </bookViews>
  <sheets>
    <sheet name="Chybyové hlásenia" sheetId="1" r:id="rId1"/>
    <sheet name="Sheet2" sheetId="2" r:id="rId2"/>
    <sheet name="Regex tabuľk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E3" i="2"/>
  <c r="E4" i="2"/>
  <c r="E5" i="2"/>
  <c r="E6" i="2"/>
  <c r="E7" i="2"/>
  <c r="E8" i="2"/>
  <c r="E9" i="2"/>
  <c r="E10" i="2"/>
  <c r="E11" i="2"/>
  <c r="E12" i="2"/>
  <c r="E13" i="2"/>
  <c r="E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</calcChain>
</file>

<file path=xl/sharedStrings.xml><?xml version="1.0" encoding="utf-8"?>
<sst xmlns="http://schemas.openxmlformats.org/spreadsheetml/2006/main" count="120" uniqueCount="119">
  <si>
    <t>Názov</t>
  </si>
  <si>
    <t>Popis</t>
  </si>
  <si>
    <t>Postup</t>
  </si>
  <si>
    <t>NO_FILES</t>
  </si>
  <si>
    <t>V zadanom adresári sa nenachádzajú žiadne podporované súbory</t>
  </si>
  <si>
    <t>Uistiť sa, že sa v adresári nachádzajú súbory pre spracovanie</t>
  </si>
  <si>
    <t>PERMISSION_DENIED</t>
  </si>
  <si>
    <t>Nedostatočné povolenia pre čítanie súborov</t>
  </si>
  <si>
    <t>Zmeniť povolenia na čítanie adresárov a súborov</t>
  </si>
  <si>
    <t>FILE_NOT_FOUND</t>
  </si>
  <si>
    <t>Súbor nebol nájdený</t>
  </si>
  <si>
    <t>Skontrolovať zadanú cestu k súboru</t>
  </si>
  <si>
    <t>RECORD_DUPLICATE</t>
  </si>
  <si>
    <t>RECORD_INVALID</t>
  </si>
  <si>
    <t>VERSION_INVALID</t>
  </si>
  <si>
    <t>V zadanom zázname neexistuje verzia</t>
  </si>
  <si>
    <t>VERSION_UNAVAILABLE</t>
  </si>
  <si>
    <t>Zadaná verzia nespĺňa kritéria pre SW ver. 2G ani 3G</t>
  </si>
  <si>
    <t>NO_PROCESSED_RECORDS</t>
  </si>
  <si>
    <t>Žiaden zo záznamov sa nepodarilo spracovať</t>
  </si>
  <si>
    <t>Kontrola formátu záznamu príp. Jeho úprava</t>
  </si>
  <si>
    <t>MISSING_SAFE_BITES</t>
  </si>
  <si>
    <t>V zázname neboli nájdené safe bytes</t>
  </si>
  <si>
    <t>Doplniť chýbajúce safe bytes</t>
  </si>
  <si>
    <t>SESSION_FAILED</t>
  </si>
  <si>
    <t>Nebolo možné utvoriť reláciu medzi databázou a klientom</t>
  </si>
  <si>
    <t>Skontrolovať prihlasovacie údaje</t>
  </si>
  <si>
    <t>REFFERENCES_RETRIEVAL_FAILURE</t>
  </si>
  <si>
    <t>Kontaktovať administrátora</t>
  </si>
  <si>
    <t>Pri sťahovaní dát z jednej z tabuliek: Path,Actor,Board,HDV,Software nastala chyba</t>
  </si>
  <si>
    <t>Číslo hlásenia</t>
  </si>
  <si>
    <t>SUCESS</t>
  </si>
  <si>
    <t>EXECUTION_FINISH</t>
  </si>
  <si>
    <t>Požiadavka na ukončenie spracovávania, upload</t>
  </si>
  <si>
    <t>Záznam je potvrdeným duplikátom už existujúceho záznamu</t>
  </si>
  <si>
    <t>DECODING_FAILURE</t>
  </si>
  <si>
    <t>UNSUPPORTED_LOG</t>
  </si>
  <si>
    <t>Zvolený súbor nie je podporovaný log (PAP, KAM resp. PAP a KAM)</t>
  </si>
  <si>
    <t>REGEX_INCORRECT</t>
  </si>
  <si>
    <t>Zadaný regex nespĺňa očakávania pre testovanie</t>
  </si>
  <si>
    <t>Preklep, syntaktická chyba?</t>
  </si>
  <si>
    <t>Manuálne otvoriť súbor a zmenit enkódovanie na jeden z podporovaných formátov</t>
  </si>
  <si>
    <t>Skontrolujte, že názov súboru obsahuje "KAM" alebo "PAP" a príponu .log resp .txt</t>
  </si>
  <si>
    <t>Pre dopytovaný súbor nebolo možné nájsť enkódovanie. Testované sú formáty UTF-16, UTF-8 a windows-1250</t>
  </si>
  <si>
    <t>Chyba 113: Súbor c:\Users\Simon\Desktop\log_analysis\data\operation logs\2012\03\AV_.log nie je log typu KAM ani PAP. FILE_SKIPPED</t>
  </si>
  <si>
    <t>Chyba 113: Súbor c:\Users\Simon\Desktop\log_analysis\data\operation logs\2012\05\AV_.log nie je log typu KAM ani PAP. FILE_SKIPPED</t>
  </si>
  <si>
    <t>Chyba 113: Súbor c:\Users\Simon\Desktop\log_analysis\data\operation logs\2012\05\PC_.log nie je log typu KAM ani PAP. FILE_SKIPPED</t>
  </si>
  <si>
    <t>Chyba 113: Súbor c:\Users\Simon\Desktop\log_analysis\data\operation logs\2012\06\IvB_.log nie je log typu KAM ani PAP. FILE_SKIPPED</t>
  </si>
  <si>
    <t>Chyba 113: Súbor c:\Users\Simon\Desktop\log_analysis\data\operation logs\2012\09\MO_.log nie je log typu KAM ani PAP. FILE_SKIPPED</t>
  </si>
  <si>
    <t>Chyba 113: Súbor c:\Users\Simon\Desktop\log_analysis\data\operation logs\2013\02\TN_.log nie je log typu KAM ani PAP. FILE_SKIPPED</t>
  </si>
  <si>
    <t>Chyba 113: Súbor c:\Users\Simon\Desktop\log_analysis\data\operation logs\2013\03\PV_.log nie je log typu KAM ani PAP. FILE_SKIPPED</t>
  </si>
  <si>
    <t>Chyba 113: Súbor c:\Users\Simon\Desktop\log_analysis\data\operation logs\2013\09\OZP_.log nie je log typu KAM ani PAP. FILE_SKIPPED</t>
  </si>
  <si>
    <t>Chyba 113: Súbor c:\Users\Simon\Desktop\log_analysis\data\operation logs\2013\10\AV_.log nie je log typu KAM ani PAP. FILE_SKIPPED</t>
  </si>
  <si>
    <t>Chyba 113: Súbor c:\Users\Simon\Desktop\log_analysis\data\operation logs\2013\11\EN_OZP_.log nie je log typu KAM ani PAP. FILE_SKIPPED</t>
  </si>
  <si>
    <t>Chyba 113: Súbor c:\Users\Simon\Desktop\log_analysis\data\operation logs\2014\02\PH_.log nie je log typu KAM ani PAP. FILE_SKIPPED</t>
  </si>
  <si>
    <t>Chyba 113: Súbor c:\Users\Simon\Desktop\log_analysis\data\operation logs\2014\02\VS_PAPlog nie je log typu KAM ani PAP. FILE_SKIPPED</t>
  </si>
  <si>
    <t>Chyba 113: Súbor c:\Users\Simon\Desktop\log_analysis\data\operation logs\2014\03\AV_.log nie je log typu KAM ani PAP. FILE_SKIPPED</t>
  </si>
  <si>
    <t>Chyba 113: Súbor c:\Users\Simon\Desktop\log_analysis\data\operation logs\2014\08\EN_.log nie je log typu KAM ani PAP. FILE_SKIPPED</t>
  </si>
  <si>
    <t>Chyba 113: Súbor c:\Users\Simon\Desktop\log_analysis\data\operation logs\2014\11\MO_.log nie je log typu KAM ani PAP. FILE_SKIPPED</t>
  </si>
  <si>
    <t>Chyba 113: Súbor c:\Users\Simon\Desktop\log_analysis\data\operation logs\2015\02\IvB_.log nie je log typu KAM ani PAP. FILE_SKIPPED</t>
  </si>
  <si>
    <t>Chyba 113: Súbor c:\Users\Simon\Desktop\log_analysis\data\operation logs\2015\04\IvB_.log nie je log typu KAM ani PAP. FILE_SKIPPED</t>
  </si>
  <si>
    <t>Chyba 113: Súbor c:\Users\Simon\Desktop\log_analysis\data\operation logs\2015\06\MM_.log nie je log typu KAM ani PAP. FILE_SKIPPED</t>
  </si>
  <si>
    <t>Chyba 113: Súbor c:\Users\Simon\Desktop\log_analysis\data\operation logs\2015\06\PH_.log nie je log typu KAM ani PAP. FILE_SKIPPED</t>
  </si>
  <si>
    <t>Chyba 113: Súbor c:\Users\Simon\Desktop\log_analysis\data\operation logs\2015\07\VA_lamw.log nie je log typu KAM ani PAP. FILE_SKIPPED</t>
  </si>
  <si>
    <t>Chyba 113: Súbor c:\Users\Simon\Desktop\log_analysis\data\operation logs\2016\02\AL_.log nie je log typu KAM ani PAP. FILE_SKIPPED</t>
  </si>
  <si>
    <t>Chyba 113: Súbor c:\Users\Simon\Desktop\log_analysis\data\operation logs\2016\03\IvB_.log nie je log typu KAM ani PAP. FILE_SKIPPED</t>
  </si>
  <si>
    <t>Chyba 113: Súbor c:\Users\Simon\Desktop\log_analysis\data\operation logs\2016\03\JD_.log nie je log typu KAM ani PAP. FILE_SKIPPED</t>
  </si>
  <si>
    <t>Chyba 113: Súbor c:\Users\Simon\Desktop\log_analysis\data\operation logs\2016\04\IvB_.log nie je log typu KAM ani PAP. FILE_SKIPPED</t>
  </si>
  <si>
    <t>Chyba 113: Súbor c:\Users\Simon\Desktop\log_analysis\data\operation logs\2016\04\VA_.LOG nie je log typu KAM ani PAP. FILE_SKIPPED</t>
  </si>
  <si>
    <t>Chyba 113: Súbor c:\Users\Simon\Desktop\log_analysis\data\operation logs\2016\05\AL_.log nie je log typu KAM ani PAP. FILE_SKIPPED</t>
  </si>
  <si>
    <t>Chyba 113: Súbor c:\Users\Simon\Desktop\log_analysis\data\operation logs\2016\05\EN_.log nie je log typu KAM ani PAP. FILE_SKIPPED</t>
  </si>
  <si>
    <t>Chyba 113: Súbor c:\Users\Simon\Desktop\log_analysis\data\operation logs\2016\05\MO_.log nie je log typu KAM ani PAP. FILE_SKIPPED</t>
  </si>
  <si>
    <t>Chyba 113: Súbor c:\Users\Simon\Desktop\log_analysis\data\operation logs\2016\05\RD_AP.LOG.txt nie je log typu KAM ani PAP. FILE_SKIPPED</t>
  </si>
  <si>
    <t>Chyba 113: Súbor c:\Users\Simon\Desktop\log_analysis\data\operation logs\2016\11\AL_.LOG nie je log typu KAM ani PAP. FILE_SKIPPED</t>
  </si>
  <si>
    <t>Chyba 113: Súbor c:\Users\Simon\Desktop\log_analysis\data\operation logs\2017\01\kvB_amw.log nie je log typu KAM ani PAP. FILE_SKIPPED</t>
  </si>
  <si>
    <t>Chyba 113: Súbor c:\Users\Simon\Desktop\log_analysis\data\operation logs\2017\06\IvB_.log nie je log typu KAM ani PAP. FILE_SKIPPED</t>
  </si>
  <si>
    <t>Chyba 113: Súbor c:\Users\Simon\Desktop\log_analysis\data\operation logs\2017\06\OZP28_.log nie je log typu KAM ani PAP. FILE_SKIPPED</t>
  </si>
  <si>
    <t>Chyba 113: Súbor c:\Users\Simon\Desktop\log_analysis\data\operation logs\2017\10\PH_.log nie je log typu KAM ani PAP. FILE_SKIPPED</t>
  </si>
  <si>
    <t>Chyba 113: Súbor c:\Users\Simon\Desktop\log_analysis\data\operation logs\2017\12\TU_.log nie je log typu KAM ani PAP. FILE_SKIPPED</t>
  </si>
  <si>
    <t xml:space="preserve">Chyba 113: Súbor c:\Users\Simon\Desktop\log_analysis\data\operation logs\2018\04\TU_MAP_DAM3G_20180411_105836.log nie je log typu KAM ani PAP. FILE_SKIPPED       </t>
  </si>
  <si>
    <t>Chyba 113: Súbor c:\Users\Simon\Desktop\log_analysis\data\operation logs\2019\09\VL_AP_2019-09.log nie je log typu KAM ani PAP. FILE_SKIPPED</t>
  </si>
  <si>
    <t>Chyba 113: Súbor c:\Users\Simon\Desktop\log_analysis\data\operation logs\2019\12\VS_AP_2019-12.log nie je log typu KAM ani PAP. FILE_SKIPPED</t>
  </si>
  <si>
    <t>Povodne</t>
  </si>
  <si>
    <t>Opravene</t>
  </si>
  <si>
    <t xml:space="preserve">Chyba 113: Súbor C:\Users\Simon\Desktop\log_analysis\data\operation logs\2013\02\TN_.log nie je log </t>
  </si>
  <si>
    <t xml:space="preserve">Chyba 113: Súbor C:\Users\Simon\Desktop\log_analysis\data\operation logs\2013\03\PV_.log nie je log </t>
  </si>
  <si>
    <t>Chyba 113: Súbor C:\Users\Simon\Desktop\log_analysis\data\operation logs\2013\09\OZP_.log nie je log</t>
  </si>
  <si>
    <t xml:space="preserve">Chyba 113: Súbor C:\Users\Simon\Desktop\log_analysis\data\operation logs\2013\10\AV_.log nie je log </t>
  </si>
  <si>
    <t xml:space="preserve">Chyba 113: Súbor C:\Users\Simon\Desktop\log_analysis\data\operation logs\2013\11\EN_OZP_.log nie je </t>
  </si>
  <si>
    <t xml:space="preserve">Chyba 113: Súbor C:\Users\Simon\Desktop\log_analysis\data\operation logs\2014\02\PH_.log nie je log </t>
  </si>
  <si>
    <t xml:space="preserve">Chyba 113: Súbor C:\Users\Simon\Desktop\log_analysis\data\operation logs\2014\03\AV_.log nie je log </t>
  </si>
  <si>
    <t xml:space="preserve">Chyba 113: Súbor C:\Users\Simon\Desktop\log_analysis\data\operation logs\2014\08\EN_.log nie je log </t>
  </si>
  <si>
    <t xml:space="preserve">Chyba 113: Súbor C:\Users\Simon\Desktop\log_analysis\data\operation logs\2014\11\MO_.log nie je log </t>
  </si>
  <si>
    <t xml:space="preserve">Chyba 113: Súbor C:\Users\Simon\Desktop\log_analysis\data\operation logs\2014\12\VA_.log nie je log </t>
  </si>
  <si>
    <t>Chyba 113: Súbor C:\Users\Simon\Desktop\log_analysis\data\operation logs\2015\02\IvB_.log nie je log</t>
  </si>
  <si>
    <t>Chyba 113: Súbor C:\Users\Simon\Desktop\log_analysis\data\operation logs\2015\04\IvB_.log nie je log</t>
  </si>
  <si>
    <t>Chyba 113: Súbor C:\Users\Simon\Desktop\log_analysis\data\operation logs\2019\09\VL_AP_2019-09.log nie je log typu KAM ani PAP. FILE_SKIPPED</t>
  </si>
  <si>
    <t>Chyba 113: Súbor C:\Users\Simon\Desktop\log_analysis\data\operation logs\2019\12\VS_AP_2019-12.log nie je log typu KAM ani PAP. FILE_SKIPPED</t>
  </si>
  <si>
    <t>Chyba 113: Súbor C:\Users\Simon\Desktop\log_analysis\data\operation logs\old\2012\03\AV_.log nie je log typu KAM ani PAP. FILE_SKIPPED</t>
  </si>
  <si>
    <t>Chyba 113: Súbor C:\Users\Simon\Desktop\log_analysis\data\operation logs\old\2012\05\AV_.log nie je log typu KAM ani PAP. FILE_SKIPPED</t>
  </si>
  <si>
    <t>Chyba 113: Súbor C:\Users\Simon\Desktop\log_analysis\data\operation logs\old\2012\05\PC_.log nie je log typu KAM ani PAP. FILE_SKIPPED</t>
  </si>
  <si>
    <t>Chyba 113: Súbor C:\Users\Simon\Desktop\log_analysis\data\operation logs\old\2012\06\IvB_.log nie je log typu KAM ani PAP. FILE_SKIPPED</t>
  </si>
  <si>
    <t>Chyba 113: Súbor C:\Users\Simon\Desktop\log_analysis\data\operation logs\old\2012\09\MO_.log nie je log typu KAM ani PAP. FILE_SKIPPED</t>
  </si>
  <si>
    <t>C:\Users\Simon\Desktop\log_analysis\data\operation logs\2019\12\VS_AP_2019-12.log</t>
  </si>
  <si>
    <t>C:\Users\Simon\Desktop\log_analysis\data\operation logs\old\2012\03\AV_.log</t>
  </si>
  <si>
    <t>C:\Users\Simon\Desktop\log_analysis\data\operation logs\old\2012\05\AV_.log</t>
  </si>
  <si>
    <t>C:\Users\Simon\Desktop\log_analysis\data\operation logs\old\2012\05\PC_.log</t>
  </si>
  <si>
    <t>C:\Users\Simon\Desktop\log_analysis\data\operation logs\old\2012\06\IvB_.log</t>
  </si>
  <si>
    <t>C:\Users\Simon\Desktop\log_analysis\data\operation logs\old\2012\09\MO_.log</t>
  </si>
  <si>
    <t>Hladaný parameter</t>
  </si>
  <si>
    <t>Regex výrazy - kľúč</t>
  </si>
  <si>
    <t>Regex predlohy - kľúč</t>
  </si>
  <si>
    <t>Minimálný dátum</t>
  </si>
  <si>
    <t>Povinné</t>
  </si>
  <si>
    <t>Dvoj kanálové</t>
  </si>
  <si>
    <t>Špecifické formátovanie</t>
  </si>
  <si>
    <t>Číslo HDV</t>
  </si>
  <si>
    <t>HDV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</si>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</sst>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35F16D-D6C0-4895-998E-A963FDAD4C3B}" name="Table1" displayName="Table1" ref="A1:D17" totalsRowShown="0">
  <autoFilter ref="A1:D17" xr:uid="{3C35F16D-D6C0-4895-998E-A963FDAD4C3B}"/>
  <tableColumns count="4">
    <tableColumn id="1" xr3:uid="{9BB2DB52-04BA-41D4-AFFE-7C28DF31BD54}" name="Číslo hlásenia"/>
    <tableColumn id="2" xr3:uid="{2AE8D65E-8AE0-4280-B392-4D9AC6553123}" name="Názov"/>
    <tableColumn id="3" xr3:uid="{49714E58-B2F2-4B88-BC3A-E3521EE12E1A}" name="Popis"/>
    <tableColumn id="4" xr3:uid="{6148D36E-AD64-4782-8F25-1D832138B533}" name="Postu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0F0E70-A240-47E2-877D-0099D9DB5D2D}" name="Table13" displayName="Table13" ref="A1:G2" totalsRowShown="0">
  <autoFilter ref="A1:G2" xr:uid="{350F0E70-A240-47E2-877D-0099D9DB5D2D}"/>
  <tableColumns count="7">
    <tableColumn id="1" xr3:uid="{79D21CC8-1C7D-4BD2-BA95-589A681E5A5D}" name="Hladaný parameter"/>
    <tableColumn id="2" xr3:uid="{3CB7C9E9-9172-45E8-8441-4B7EC3EEBAAF}" name="Regex výrazy - kľúč"/>
    <tableColumn id="3" xr3:uid="{FF948A6C-877F-4698-9CAF-92F0E6CBA621}" name="Regex predlohy - kľúč"/>
    <tableColumn id="4" xr3:uid="{603342B8-B328-41C3-9A97-A3F7185AABE5}" name="Minimálný dátum"/>
    <tableColumn id="5" xr3:uid="{11370698-C8F2-440F-A59D-40B2B2514461}" name="Povinné"/>
    <tableColumn id="6" xr3:uid="{802BD355-24A4-44B8-8297-6805ACB702D4}" name="Dvoj kanálové"/>
    <tableColumn id="7" xr3:uid="{B516DF27-42B3-404D-AE9D-68AE5651509D}" name="Špecifické formátovani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C1D1E-1707-43F6-B3F0-F6149F033DA6}">
  <dimension ref="A1:D17"/>
  <sheetViews>
    <sheetView workbookViewId="0">
      <selection activeCell="B21" sqref="B21"/>
    </sheetView>
  </sheetViews>
  <sheetFormatPr defaultRowHeight="14.4" x14ac:dyDescent="0.3"/>
  <cols>
    <col min="1" max="1" width="13" customWidth="1"/>
    <col min="2" max="2" width="32" bestFit="1" customWidth="1"/>
    <col min="3" max="3" width="75" bestFit="1" customWidth="1"/>
    <col min="4" max="4" width="76.109375" bestFit="1" customWidth="1"/>
  </cols>
  <sheetData>
    <row r="1" spans="1:4" x14ac:dyDescent="0.3">
      <c r="A1" t="s">
        <v>30</v>
      </c>
      <c r="B1" t="s">
        <v>0</v>
      </c>
      <c r="C1" t="s">
        <v>1</v>
      </c>
      <c r="D1" t="s">
        <v>2</v>
      </c>
    </row>
    <row r="2" spans="1:4" x14ac:dyDescent="0.3">
      <c r="A2">
        <v>100</v>
      </c>
      <c r="B2" t="s">
        <v>9</v>
      </c>
      <c r="C2" t="s">
        <v>10</v>
      </c>
      <c r="D2" t="s">
        <v>11</v>
      </c>
    </row>
    <row r="3" spans="1:4" x14ac:dyDescent="0.3">
      <c r="A3">
        <v>101</v>
      </c>
      <c r="B3" t="s">
        <v>6</v>
      </c>
      <c r="C3" t="s">
        <v>7</v>
      </c>
      <c r="D3" t="s">
        <v>8</v>
      </c>
    </row>
    <row r="4" spans="1:4" x14ac:dyDescent="0.3">
      <c r="A4">
        <v>102</v>
      </c>
      <c r="B4" t="s">
        <v>3</v>
      </c>
      <c r="C4" t="s">
        <v>4</v>
      </c>
      <c r="D4" t="s">
        <v>5</v>
      </c>
    </row>
    <row r="5" spans="1:4" x14ac:dyDescent="0.3">
      <c r="A5">
        <v>103</v>
      </c>
      <c r="B5" t="s">
        <v>12</v>
      </c>
      <c r="C5" t="s">
        <v>34</v>
      </c>
    </row>
    <row r="6" spans="1:4" x14ac:dyDescent="0.3">
      <c r="A6">
        <v>104</v>
      </c>
      <c r="B6" t="s">
        <v>13</v>
      </c>
    </row>
    <row r="7" spans="1:4" x14ac:dyDescent="0.3">
      <c r="A7">
        <v>105</v>
      </c>
      <c r="B7" t="s">
        <v>14</v>
      </c>
      <c r="C7" t="s">
        <v>15</v>
      </c>
    </row>
    <row r="8" spans="1:4" x14ac:dyDescent="0.3">
      <c r="A8">
        <v>106</v>
      </c>
      <c r="B8" t="s">
        <v>16</v>
      </c>
      <c r="C8" t="s">
        <v>17</v>
      </c>
    </row>
    <row r="9" spans="1:4" x14ac:dyDescent="0.3">
      <c r="A9">
        <v>107</v>
      </c>
      <c r="B9" t="s">
        <v>18</v>
      </c>
      <c r="C9" t="s">
        <v>19</v>
      </c>
      <c r="D9" t="s">
        <v>20</v>
      </c>
    </row>
    <row r="10" spans="1:4" x14ac:dyDescent="0.3">
      <c r="A10">
        <v>108</v>
      </c>
      <c r="B10" t="s">
        <v>21</v>
      </c>
      <c r="C10" t="s">
        <v>22</v>
      </c>
      <c r="D10" t="s">
        <v>23</v>
      </c>
    </row>
    <row r="11" spans="1:4" x14ac:dyDescent="0.3">
      <c r="A11">
        <v>109</v>
      </c>
      <c r="B11" t="s">
        <v>24</v>
      </c>
      <c r="C11" t="s">
        <v>25</v>
      </c>
      <c r="D11" t="s">
        <v>26</v>
      </c>
    </row>
    <row r="12" spans="1:4" x14ac:dyDescent="0.3">
      <c r="A12">
        <v>110</v>
      </c>
      <c r="B12" t="s">
        <v>27</v>
      </c>
      <c r="C12" t="s">
        <v>29</v>
      </c>
      <c r="D12" t="s">
        <v>28</v>
      </c>
    </row>
    <row r="13" spans="1:4" x14ac:dyDescent="0.3">
      <c r="A13">
        <v>111</v>
      </c>
      <c r="B13" t="s">
        <v>32</v>
      </c>
      <c r="C13" t="s">
        <v>33</v>
      </c>
    </row>
    <row r="14" spans="1:4" x14ac:dyDescent="0.3">
      <c r="A14">
        <v>112</v>
      </c>
      <c r="B14" t="s">
        <v>35</v>
      </c>
      <c r="C14" t="s">
        <v>43</v>
      </c>
      <c r="D14" t="s">
        <v>41</v>
      </c>
    </row>
    <row r="15" spans="1:4" x14ac:dyDescent="0.3">
      <c r="A15">
        <v>113</v>
      </c>
      <c r="B15" t="s">
        <v>36</v>
      </c>
      <c r="C15" t="s">
        <v>37</v>
      </c>
      <c r="D15" t="s">
        <v>42</v>
      </c>
    </row>
    <row r="16" spans="1:4" x14ac:dyDescent="0.3">
      <c r="A16">
        <v>114</v>
      </c>
      <c r="B16" t="s">
        <v>38</v>
      </c>
      <c r="C16" t="s">
        <v>39</v>
      </c>
      <c r="D16" t="s">
        <v>40</v>
      </c>
    </row>
    <row r="17" spans="1:2" x14ac:dyDescent="0.3">
      <c r="A17">
        <v>200</v>
      </c>
      <c r="B17" t="s">
        <v>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3D21D-A342-4325-9CC5-CAFC26B2E448}">
  <dimension ref="A1:E39"/>
  <sheetViews>
    <sheetView workbookViewId="0">
      <selection activeCell="C31" sqref="C31"/>
    </sheetView>
  </sheetViews>
  <sheetFormatPr defaultRowHeight="14.4" x14ac:dyDescent="0.3"/>
  <cols>
    <col min="1" max="1" width="9.109375" style="1"/>
    <col min="2" max="2" width="104" bestFit="1" customWidth="1"/>
    <col min="4" max="4" width="11.5546875" style="1" customWidth="1"/>
  </cols>
  <sheetData>
    <row r="1" spans="1:5" x14ac:dyDescent="0.3">
      <c r="B1" t="s">
        <v>82</v>
      </c>
      <c r="D1" t="s">
        <v>83</v>
      </c>
    </row>
    <row r="2" spans="1:5" x14ac:dyDescent="0.3">
      <c r="A2" s="1" t="s">
        <v>44</v>
      </c>
      <c r="B2" t="str">
        <f>LEFT(RIGHT(A2,LEN(A2)-17),LEN(RIGHT(A2,LEN(A2)-17))-42)</f>
        <v>c:\Users\Simon\Desktop\log_analysis\data\operation logs\2012\03\AV_.log</v>
      </c>
      <c r="C2">
        <f>+_xlfn.XMATCH(E2,B2:B39)</f>
        <v>6</v>
      </c>
      <c r="D2" s="1" t="s">
        <v>84</v>
      </c>
      <c r="E2" t="str">
        <f>LEFT(RIGHT(D2,LEN(D2)-17),LEN(RIGHT(D2,LEN(D2)-17))-12)</f>
        <v>C:\Users\Simon\Desktop\log_analysis\data\operation logs\2013\02\TN_.log</v>
      </c>
    </row>
    <row r="3" spans="1:5" x14ac:dyDescent="0.3">
      <c r="A3" s="1" t="s">
        <v>45</v>
      </c>
      <c r="B3" t="str">
        <f t="shared" ref="B3:B39" si="0">LEFT(RIGHT(A3,LEN(A3)-17),LEN(RIGHT(A3,LEN(A3)-17))-42)</f>
        <v>c:\Users\Simon\Desktop\log_analysis\data\operation logs\2012\05\AV_.log</v>
      </c>
      <c r="C3">
        <f t="shared" ref="C3:C19" si="1">+_xlfn.XMATCH(E3,B3:B40)</f>
        <v>6</v>
      </c>
      <c r="D3" s="1" t="s">
        <v>85</v>
      </c>
      <c r="E3" t="str">
        <f t="shared" ref="E3:E13" si="2">LEFT(RIGHT(D3,LEN(D3)-17),LEN(RIGHT(D3,LEN(D3)-17))-12)</f>
        <v>C:\Users\Simon\Desktop\log_analysis\data\operation logs\2013\03\PV_.log</v>
      </c>
    </row>
    <row r="4" spans="1:5" x14ac:dyDescent="0.3">
      <c r="A4" s="1" t="s">
        <v>46</v>
      </c>
      <c r="B4" t="str">
        <f t="shared" si="0"/>
        <v>c:\Users\Simon\Desktop\log_analysis\data\operation logs\2012\05\PC_.log</v>
      </c>
      <c r="C4" t="e">
        <f t="shared" si="1"/>
        <v>#N/A</v>
      </c>
      <c r="D4" s="1" t="s">
        <v>86</v>
      </c>
      <c r="E4" t="str">
        <f t="shared" si="2"/>
        <v>C:\Users\Simon\Desktop\log_analysis\data\operation logs\2013\09\OZP_.lo</v>
      </c>
    </row>
    <row r="5" spans="1:5" x14ac:dyDescent="0.3">
      <c r="A5" s="1" t="s">
        <v>47</v>
      </c>
      <c r="B5" t="str">
        <f t="shared" si="0"/>
        <v>c:\Users\Simon\Desktop\log_analysis\data\operation logs\2012\06\IvB_.log</v>
      </c>
      <c r="C5">
        <f t="shared" si="1"/>
        <v>6</v>
      </c>
      <c r="D5" s="1" t="s">
        <v>87</v>
      </c>
      <c r="E5" t="str">
        <f t="shared" si="2"/>
        <v>C:\Users\Simon\Desktop\log_analysis\data\operation logs\2013\10\AV_.log</v>
      </c>
    </row>
    <row r="6" spans="1:5" x14ac:dyDescent="0.3">
      <c r="A6" s="1" t="s">
        <v>48</v>
      </c>
      <c r="B6" t="str">
        <f t="shared" si="0"/>
        <v>c:\Users\Simon\Desktop\log_analysis\data\operation logs\2012\09\MO_.log</v>
      </c>
      <c r="C6" t="e">
        <f t="shared" si="1"/>
        <v>#N/A</v>
      </c>
      <c r="D6" s="1" t="s">
        <v>88</v>
      </c>
      <c r="E6" t="str">
        <f t="shared" si="2"/>
        <v>C:\Users\Simon\Desktop\log_analysis\data\operation logs\2013\11\EN_OZP_</v>
      </c>
    </row>
    <row r="7" spans="1:5" x14ac:dyDescent="0.3">
      <c r="A7" s="1" t="s">
        <v>49</v>
      </c>
      <c r="B7" t="str">
        <f t="shared" si="0"/>
        <v>c:\Users\Simon\Desktop\log_analysis\data\operation logs\2013\02\TN_.log</v>
      </c>
      <c r="C7">
        <f t="shared" si="1"/>
        <v>6</v>
      </c>
      <c r="D7" s="1" t="s">
        <v>89</v>
      </c>
      <c r="E7" t="str">
        <f t="shared" si="2"/>
        <v>C:\Users\Simon\Desktop\log_analysis\data\operation logs\2014\02\PH_.log</v>
      </c>
    </row>
    <row r="8" spans="1:5" x14ac:dyDescent="0.3">
      <c r="A8" s="1" t="s">
        <v>50</v>
      </c>
      <c r="B8" t="str">
        <f t="shared" si="0"/>
        <v>c:\Users\Simon\Desktop\log_analysis\data\operation logs\2013\03\PV_.log</v>
      </c>
      <c r="C8">
        <f t="shared" si="1"/>
        <v>7</v>
      </c>
      <c r="D8" s="1" t="s">
        <v>90</v>
      </c>
      <c r="E8" t="str">
        <f t="shared" si="2"/>
        <v>C:\Users\Simon\Desktop\log_analysis\data\operation logs\2014\03\AV_.log</v>
      </c>
    </row>
    <row r="9" spans="1:5" x14ac:dyDescent="0.3">
      <c r="A9" s="1" t="s">
        <v>51</v>
      </c>
      <c r="B9" t="str">
        <f t="shared" si="0"/>
        <v>c:\Users\Simon\Desktop\log_analysis\data\operation logs\2013\09\OZP_.log</v>
      </c>
      <c r="C9">
        <f t="shared" si="1"/>
        <v>7</v>
      </c>
      <c r="D9" s="1" t="s">
        <v>91</v>
      </c>
      <c r="E9" t="str">
        <f t="shared" si="2"/>
        <v>C:\Users\Simon\Desktop\log_analysis\data\operation logs\2014\08\EN_.log</v>
      </c>
    </row>
    <row r="10" spans="1:5" x14ac:dyDescent="0.3">
      <c r="A10" s="1" t="s">
        <v>52</v>
      </c>
      <c r="B10" t="str">
        <f t="shared" si="0"/>
        <v>c:\Users\Simon\Desktop\log_analysis\data\operation logs\2013\10\AV_.log</v>
      </c>
      <c r="C10">
        <f t="shared" si="1"/>
        <v>7</v>
      </c>
      <c r="D10" s="1" t="s">
        <v>92</v>
      </c>
      <c r="E10" t="str">
        <f t="shared" si="2"/>
        <v>C:\Users\Simon\Desktop\log_analysis\data\operation logs\2014\11\MO_.log</v>
      </c>
    </row>
    <row r="11" spans="1:5" x14ac:dyDescent="0.3">
      <c r="A11" s="1" t="s">
        <v>53</v>
      </c>
      <c r="B11" t="str">
        <f t="shared" si="0"/>
        <v>c:\Users\Simon\Desktop\log_analysis\data\operation logs\2013\11\EN_OZP_.log</v>
      </c>
      <c r="C11" t="e">
        <f t="shared" si="1"/>
        <v>#N/A</v>
      </c>
      <c r="D11" s="1" t="s">
        <v>93</v>
      </c>
      <c r="E11" t="str">
        <f t="shared" si="2"/>
        <v>C:\Users\Simon\Desktop\log_analysis\data\operation logs\2014\12\VA_.log</v>
      </c>
    </row>
    <row r="12" spans="1:5" x14ac:dyDescent="0.3">
      <c r="A12" s="1" t="s">
        <v>54</v>
      </c>
      <c r="B12" t="str">
        <f t="shared" si="0"/>
        <v>c:\Users\Simon\Desktop\log_analysis\data\operation logs\2014\02\PH_.log</v>
      </c>
      <c r="C12" t="e">
        <f t="shared" si="1"/>
        <v>#N/A</v>
      </c>
      <c r="D12" s="1" t="s">
        <v>94</v>
      </c>
      <c r="E12" t="str">
        <f t="shared" si="2"/>
        <v>C:\Users\Simon\Desktop\log_analysis\data\operation logs\2015\02\IvB_.lo</v>
      </c>
    </row>
    <row r="13" spans="1:5" x14ac:dyDescent="0.3">
      <c r="A13" s="1" t="s">
        <v>55</v>
      </c>
      <c r="B13" t="str">
        <f t="shared" si="0"/>
        <v>c:\Users\Simon\Desktop\log_analysis\data\operation logs\2014\02\VS_PAPlog</v>
      </c>
      <c r="C13" t="e">
        <f t="shared" si="1"/>
        <v>#N/A</v>
      </c>
      <c r="D13" s="1" t="s">
        <v>95</v>
      </c>
      <c r="E13" t="str">
        <f t="shared" si="2"/>
        <v>C:\Users\Simon\Desktop\log_analysis\data\operation logs\2015\04\IvB_.lo</v>
      </c>
    </row>
    <row r="14" spans="1:5" x14ac:dyDescent="0.3">
      <c r="A14" s="1" t="s">
        <v>56</v>
      </c>
      <c r="B14" t="str">
        <f t="shared" si="0"/>
        <v>c:\Users\Simon\Desktop\log_analysis\data\operation logs\2014\03\AV_.log</v>
      </c>
      <c r="C14">
        <f t="shared" si="1"/>
        <v>26</v>
      </c>
      <c r="E14" t="s">
        <v>103</v>
      </c>
    </row>
    <row r="15" spans="1:5" x14ac:dyDescent="0.3">
      <c r="A15" s="1" t="s">
        <v>57</v>
      </c>
      <c r="B15" t="str">
        <f t="shared" si="0"/>
        <v>c:\Users\Simon\Desktop\log_analysis\data\operation logs\2014\08\EN_.log</v>
      </c>
      <c r="C15" t="e">
        <f t="shared" si="1"/>
        <v>#N/A</v>
      </c>
      <c r="D15" s="1" t="s">
        <v>96</v>
      </c>
      <c r="E15" t="s">
        <v>104</v>
      </c>
    </row>
    <row r="16" spans="1:5" x14ac:dyDescent="0.3">
      <c r="A16" s="1" t="s">
        <v>58</v>
      </c>
      <c r="B16" t="str">
        <f t="shared" si="0"/>
        <v>c:\Users\Simon\Desktop\log_analysis\data\operation logs\2014\11\MO_.log</v>
      </c>
      <c r="C16" t="e">
        <f t="shared" si="1"/>
        <v>#N/A</v>
      </c>
      <c r="D16" s="1" t="s">
        <v>97</v>
      </c>
      <c r="E16" t="s">
        <v>105</v>
      </c>
    </row>
    <row r="17" spans="1:5" x14ac:dyDescent="0.3">
      <c r="A17" s="1" t="s">
        <v>59</v>
      </c>
      <c r="B17" t="str">
        <f t="shared" si="0"/>
        <v>c:\Users\Simon\Desktop\log_analysis\data\operation logs\2015\02\IvB_.log</v>
      </c>
      <c r="C17" t="e">
        <f t="shared" si="1"/>
        <v>#N/A</v>
      </c>
      <c r="D17" s="1" t="s">
        <v>98</v>
      </c>
      <c r="E17" t="s">
        <v>106</v>
      </c>
    </row>
    <row r="18" spans="1:5" x14ac:dyDescent="0.3">
      <c r="A18" s="1" t="s">
        <v>60</v>
      </c>
      <c r="B18" t="str">
        <f t="shared" si="0"/>
        <v>c:\Users\Simon\Desktop\log_analysis\data\operation logs\2015\04\IvB_.log</v>
      </c>
      <c r="C18" t="e">
        <f t="shared" si="1"/>
        <v>#N/A</v>
      </c>
      <c r="D18" s="1" t="s">
        <v>99</v>
      </c>
      <c r="E18" t="s">
        <v>107</v>
      </c>
    </row>
    <row r="19" spans="1:5" x14ac:dyDescent="0.3">
      <c r="A19" s="1" t="s">
        <v>61</v>
      </c>
      <c r="B19" t="str">
        <f t="shared" si="0"/>
        <v>c:\Users\Simon\Desktop\log_analysis\data\operation logs\2015\06\MM_.log</v>
      </c>
      <c r="C19" t="e">
        <f t="shared" si="1"/>
        <v>#N/A</v>
      </c>
      <c r="D19" s="1" t="s">
        <v>100</v>
      </c>
      <c r="E19" t="s">
        <v>108</v>
      </c>
    </row>
    <row r="20" spans="1:5" x14ac:dyDescent="0.3">
      <c r="A20" s="1" t="s">
        <v>62</v>
      </c>
      <c r="B20" t="str">
        <f t="shared" si="0"/>
        <v>c:\Users\Simon\Desktop\log_analysis\data\operation logs\2015\06\PH_.log</v>
      </c>
      <c r="D20" s="1" t="s">
        <v>101</v>
      </c>
    </row>
    <row r="21" spans="1:5" x14ac:dyDescent="0.3">
      <c r="A21" s="1" t="s">
        <v>63</v>
      </c>
      <c r="B21" t="str">
        <f t="shared" si="0"/>
        <v>c:\Users\Simon\Desktop\log_analysis\data\operation logs\2015\07\VA_lamw.log</v>
      </c>
      <c r="D21" s="1" t="s">
        <v>102</v>
      </c>
    </row>
    <row r="22" spans="1:5" x14ac:dyDescent="0.3">
      <c r="A22" s="1" t="s">
        <v>64</v>
      </c>
      <c r="B22" t="str">
        <f t="shared" si="0"/>
        <v>c:\Users\Simon\Desktop\log_analysis\data\operation logs\2016\02\AL_.log</v>
      </c>
    </row>
    <row r="23" spans="1:5" x14ac:dyDescent="0.3">
      <c r="A23" s="1" t="s">
        <v>65</v>
      </c>
      <c r="B23" t="str">
        <f t="shared" si="0"/>
        <v>c:\Users\Simon\Desktop\log_analysis\data\operation logs\2016\03\IvB_.log</v>
      </c>
    </row>
    <row r="24" spans="1:5" x14ac:dyDescent="0.3">
      <c r="A24" s="1" t="s">
        <v>66</v>
      </c>
      <c r="B24" t="str">
        <f t="shared" si="0"/>
        <v>c:\Users\Simon\Desktop\log_analysis\data\operation logs\2016\03\JD_.log</v>
      </c>
    </row>
    <row r="25" spans="1:5" x14ac:dyDescent="0.3">
      <c r="A25" s="1" t="s">
        <v>67</v>
      </c>
      <c r="B25" t="str">
        <f t="shared" si="0"/>
        <v>c:\Users\Simon\Desktop\log_analysis\data\operation logs\2016\04\IvB_.log</v>
      </c>
    </row>
    <row r="26" spans="1:5" x14ac:dyDescent="0.3">
      <c r="A26" s="1" t="s">
        <v>68</v>
      </c>
      <c r="B26" t="str">
        <f t="shared" si="0"/>
        <v>c:\Users\Simon\Desktop\log_analysis\data\operation logs\2016\04\VA_.LOG</v>
      </c>
    </row>
    <row r="27" spans="1:5" x14ac:dyDescent="0.3">
      <c r="A27" s="1" t="s">
        <v>69</v>
      </c>
      <c r="B27" t="str">
        <f t="shared" si="0"/>
        <v>c:\Users\Simon\Desktop\log_analysis\data\operation logs\2016\05\AL_.log</v>
      </c>
    </row>
    <row r="28" spans="1:5" x14ac:dyDescent="0.3">
      <c r="A28" s="1" t="s">
        <v>70</v>
      </c>
      <c r="B28" t="str">
        <f t="shared" si="0"/>
        <v>c:\Users\Simon\Desktop\log_analysis\data\operation logs\2016\05\EN_.log</v>
      </c>
    </row>
    <row r="29" spans="1:5" x14ac:dyDescent="0.3">
      <c r="A29" s="1" t="s">
        <v>71</v>
      </c>
      <c r="B29" t="str">
        <f t="shared" si="0"/>
        <v>c:\Users\Simon\Desktop\log_analysis\data\operation logs\2016\05\MO_.log</v>
      </c>
    </row>
    <row r="30" spans="1:5" x14ac:dyDescent="0.3">
      <c r="A30" s="1" t="s">
        <v>72</v>
      </c>
      <c r="B30" t="str">
        <f t="shared" si="0"/>
        <v>c:\Users\Simon\Desktop\log_analysis\data\operation logs\2016\05\RD_AP.LOG.txt</v>
      </c>
    </row>
    <row r="31" spans="1:5" x14ac:dyDescent="0.3">
      <c r="A31" s="1" t="s">
        <v>73</v>
      </c>
      <c r="B31" t="str">
        <f t="shared" si="0"/>
        <v>c:\Users\Simon\Desktop\log_analysis\data\operation logs\2016\11\AL_.LOG</v>
      </c>
    </row>
    <row r="32" spans="1:5" x14ac:dyDescent="0.3">
      <c r="A32" s="1" t="s">
        <v>74</v>
      </c>
      <c r="B32" t="str">
        <f t="shared" si="0"/>
        <v>c:\Users\Simon\Desktop\log_analysis\data\operation logs\2017\01\kvB_amw.log</v>
      </c>
    </row>
    <row r="33" spans="1:2" x14ac:dyDescent="0.3">
      <c r="A33" s="1" t="s">
        <v>75</v>
      </c>
      <c r="B33" t="str">
        <f t="shared" si="0"/>
        <v>c:\Users\Simon\Desktop\log_analysis\data\operation logs\2017\06\IvB_.log</v>
      </c>
    </row>
    <row r="34" spans="1:2" x14ac:dyDescent="0.3">
      <c r="A34" s="1" t="s">
        <v>76</v>
      </c>
      <c r="B34" t="str">
        <f t="shared" si="0"/>
        <v>c:\Users\Simon\Desktop\log_analysis\data\operation logs\2017\06\OZP28_.log</v>
      </c>
    </row>
    <row r="35" spans="1:2" x14ac:dyDescent="0.3">
      <c r="A35" s="1" t="s">
        <v>77</v>
      </c>
      <c r="B35" t="str">
        <f t="shared" si="0"/>
        <v>c:\Users\Simon\Desktop\log_analysis\data\operation logs\2017\10\PH_.log</v>
      </c>
    </row>
    <row r="36" spans="1:2" x14ac:dyDescent="0.3">
      <c r="A36" s="1" t="s">
        <v>78</v>
      </c>
      <c r="B36" t="str">
        <f t="shared" si="0"/>
        <v>c:\Users\Simon\Desktop\log_analysis\data\operation logs\2017\12\TU_.log</v>
      </c>
    </row>
    <row r="37" spans="1:2" x14ac:dyDescent="0.3">
      <c r="A37" s="1" t="s">
        <v>79</v>
      </c>
      <c r="B37" t="str">
        <f t="shared" si="0"/>
        <v>c:\Users\Simon\Desktop\log_analysis\data\operation logs\2018\04\TU_MAP_DAM3G_20180411_105836.log nie je</v>
      </c>
    </row>
    <row r="38" spans="1:2" x14ac:dyDescent="0.3">
      <c r="A38" s="1" t="s">
        <v>80</v>
      </c>
      <c r="B38" t="str">
        <f t="shared" si="0"/>
        <v>c:\Users\Simon\Desktop\log_analysis\data\operation logs\2019\09\VL_AP_2019-09.log</v>
      </c>
    </row>
    <row r="39" spans="1:2" x14ac:dyDescent="0.3">
      <c r="A39" s="1" t="s">
        <v>81</v>
      </c>
      <c r="B39" t="str">
        <f t="shared" si="0"/>
        <v>c:\Users\Simon\Desktop\log_analysis\data\operation logs\2019\12\VS_AP_2019-12.log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C21A6-676B-4C5B-9E96-A557138D328D}">
  <dimension ref="A1:G2"/>
  <sheetViews>
    <sheetView tabSelected="1" workbookViewId="0">
      <selection activeCell="C17" sqref="C17"/>
    </sheetView>
  </sheetViews>
  <sheetFormatPr defaultRowHeight="14.4" x14ac:dyDescent="0.3"/>
  <cols>
    <col min="1" max="1" width="20.5546875" bestFit="1" customWidth="1"/>
    <col min="2" max="2" width="19" customWidth="1"/>
    <col min="3" max="3" width="21.109375" customWidth="1"/>
    <col min="4" max="4" width="17.88671875" customWidth="1"/>
    <col min="5" max="5" width="9.77734375" customWidth="1"/>
    <col min="6" max="6" width="14.88671875" customWidth="1"/>
    <col min="7" max="7" width="23.21875" customWidth="1"/>
  </cols>
  <sheetData>
    <row r="1" spans="1:7" x14ac:dyDescent="0.3">
      <c r="A1" t="s">
        <v>109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</row>
    <row r="2" spans="1:7" x14ac:dyDescent="0.3">
      <c r="A2" t="s">
        <v>116</v>
      </c>
      <c r="B2" t="s">
        <v>117</v>
      </c>
      <c r="C2" t="s">
        <v>117</v>
      </c>
      <c r="D2" s="2" t="s">
        <v>118</v>
      </c>
      <c r="E2" t="b">
        <v>1</v>
      </c>
      <c r="F2" t="b">
        <v>1</v>
      </c>
      <c r="G2" t="b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Chybyové hlásenia</vt:lpstr>
      <vt:lpstr>Sheet2</vt:lpstr>
      <vt:lpstr>Regex tabuľka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Simon</cp:lastModifiedBy>
  <dcterms:created xsi:type="dcterms:W3CDTF">2023-04-05T21:25:13Z</dcterms:created>
  <dcterms:modified xsi:type="dcterms:W3CDTF">2023-06-22T13:27:50Z</dcterms:modified>
</cp:coreProperties>
</file>