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FB1532-6687-45D9-92CA-F9F87C29F277}" xr6:coauthVersionLast="36" xr6:coauthVersionMax="36" xr10:uidLastSave="{00000000-0000-0000-0000-000000000000}"/>
  <bookViews>
    <workbookView xWindow="0" yWindow="0" windowWidth="22260" windowHeight="12645" tabRatio="583" activeTab="5" xr2:uid="{00000000-000D-0000-FFFF-FFFF00000000}"/>
  </bookViews>
  <sheets>
    <sheet name="$备注" sheetId="5" r:id="rId1"/>
    <sheet name="UnlockSystem" sheetId="2" r:id="rId2"/>
    <sheet name="HeroBase" sheetId="3" r:id="rId3"/>
    <sheet name="HeroGrow" sheetId="14" r:id="rId4"/>
    <sheet name="HeroExp" sheetId="12" r:id="rId5"/>
    <sheet name="HeroQuality" sheetId="13" r:id="rId6"/>
    <sheet name="ItemConfig" sheetId="9" r:id="rId7"/>
    <sheet name="Translate" sheetId="4" r:id="rId8"/>
    <sheet name="ConfigValue" sheetId="6" r:id="rId9"/>
    <sheet name="RoleModel(希贤)" sheetId="8" r:id="rId10"/>
    <sheet name="HeroAttr(希贤)" sheetId="11" r:id="rId11"/>
    <sheet name="Skill(希贤)" sheetId="10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9" l="1"/>
  <c r="L14" i="9"/>
  <c r="L15" i="9"/>
  <c r="L12" i="9"/>
  <c r="G13" i="9"/>
  <c r="G14" i="9"/>
  <c r="G15" i="9"/>
  <c r="G12" i="9"/>
  <c r="E13" i="9"/>
  <c r="E14" i="9"/>
  <c r="E15" i="9"/>
  <c r="E12" i="9"/>
  <c r="L17" i="9"/>
  <c r="G17" i="9"/>
  <c r="E17" i="9"/>
  <c r="C17" i="9"/>
  <c r="L8" i="9"/>
  <c r="L9" i="9"/>
  <c r="L10" i="9"/>
  <c r="L7" i="9"/>
  <c r="G8" i="9"/>
  <c r="G9" i="9"/>
  <c r="G10" i="9"/>
  <c r="G7" i="9"/>
  <c r="E8" i="9"/>
  <c r="E9" i="9"/>
  <c r="E10" i="9"/>
  <c r="E7" i="9"/>
  <c r="C8" i="9"/>
  <c r="C9" i="9"/>
  <c r="C10" i="9"/>
  <c r="C7" i="9"/>
  <c r="Z8" i="3"/>
  <c r="Z9" i="3"/>
  <c r="Z10" i="3"/>
  <c r="Z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唯一标识
</t>
        </r>
        <r>
          <rPr>
            <b/>
            <sz val="9"/>
            <color indexed="81"/>
            <rFont val="宋体"/>
            <family val="3"/>
            <charset val="134"/>
          </rPr>
          <t xml:space="preserve">配置方式
</t>
        </r>
        <r>
          <rPr>
            <sz val="9"/>
            <color indexed="81"/>
            <rFont val="宋体"/>
            <family val="3"/>
            <charset val="134"/>
          </rPr>
          <t>每个单词首字母大写，功能名+下一级功能名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用于判断该功能什么情况下可见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E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对应条件下的具体参数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1队长等级：配置具体多少级
2关卡：配置关卡ID</t>
        </r>
      </text>
    </comment>
    <comment ref="F2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J2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0：无提示
1：横幅式弹窗
2：引导动画</t>
        </r>
      </text>
    </comment>
    <comment ref="K2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在功能解锁弹窗中的描述文本；
没有可配空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H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1 Time(s);
Column Modified by 周家靖, on 2022/1/27, 16:53:06;
</t>
        </r>
      </text>
    </comment>
    <comment ref="B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 xml:space="preserve">角色ID
</t>
        </r>
        <r>
          <rPr>
            <b/>
            <sz val="9"/>
            <color indexed="81"/>
            <rFont val="宋体"/>
            <family val="3"/>
            <charset val="134"/>
          </rPr>
          <t>配置方式</t>
        </r>
        <r>
          <rPr>
            <sz val="9"/>
            <color indexed="81"/>
            <rFont val="宋体"/>
            <family val="3"/>
            <charset val="134"/>
          </rPr>
          <t>：
角色中文名，除最后一个字外，其他用首字母大写，最后一个字全拼、首字母大写。如：东文真希：DWZXi</t>
        </r>
      </text>
    </comment>
    <comment ref="C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 xml:space="preserve">角色名称ID
</t>
        </r>
        <r>
          <rPr>
            <b/>
            <sz val="9"/>
            <color indexed="81"/>
            <rFont val="宋体"/>
            <family val="3"/>
            <charset val="134"/>
          </rPr>
          <t xml:space="preserve">配置方式：
</t>
        </r>
        <r>
          <rPr>
            <sz val="9"/>
            <color indexed="81"/>
            <rFont val="宋体"/>
            <family val="3"/>
            <charset val="134"/>
          </rPr>
          <t>角色ID_Name</t>
        </r>
      </text>
    </comment>
    <comment ref="E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徐宇斌：
作用：</t>
        </r>
        <r>
          <rPr>
            <sz val="9"/>
            <rFont val="宋体"/>
            <family val="3"/>
            <charset val="134"/>
          </rPr>
          <t xml:space="preserve">
用于判断角色是否可在角色详情界面显示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0:不显示
1：显示</t>
        </r>
      </text>
    </comment>
    <comment ref="F2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徐宇斌：
作用：</t>
        </r>
        <r>
          <rPr>
            <sz val="9"/>
            <rFont val="宋体"/>
            <family val="3"/>
            <charset val="134"/>
          </rPr>
          <t xml:space="preserve">
调用角色头像、立绘、模型等资源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填写RoleModel表内id</t>
        </r>
      </text>
    </comment>
    <comment ref="G2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 xml:space="preserve">徐宇斌：
作用：
</t>
        </r>
        <r>
          <rPr>
            <sz val="9"/>
            <color indexed="81"/>
            <rFont val="宋体"/>
            <family val="3"/>
            <charset val="134"/>
          </rPr>
          <t>角色稀有度</t>
        </r>
        <r>
          <rPr>
            <b/>
            <sz val="9"/>
            <rFont val="宋体"/>
            <family val="3"/>
            <charset val="134"/>
          </rPr>
          <t xml:space="preserve">
配置方式：</t>
        </r>
        <r>
          <rPr>
            <sz val="9"/>
            <rFont val="宋体"/>
            <family val="3"/>
            <charset val="134"/>
          </rPr>
          <t xml:space="preserve">
11：R
12：SR
13：SSR
14：SP
</t>
        </r>
      </text>
    </comment>
    <comment ref="H2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 xml:space="preserve">徐宇斌:
作用：
</t>
        </r>
        <r>
          <rPr>
            <sz val="9"/>
            <color indexed="81"/>
            <rFont val="宋体"/>
            <family val="3"/>
            <charset val="134"/>
          </rPr>
          <t>角色阵营归属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</t>
        </r>
        <r>
          <rPr>
            <sz val="9"/>
            <color indexed="81"/>
            <rFont val="宋体"/>
            <family val="3"/>
            <charset val="134"/>
          </rPr>
          <t xml:space="preserve">
1:维纳斯陷阱
2：希德
3：不死鸟财团
4：东文会
5：魔女集会
6：噬梦之蛇
7：迷雾</t>
        </r>
      </text>
    </comment>
    <comment ref="I2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角色登场所需花费的能量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填写能量数字</t>
        </r>
      </text>
    </comment>
    <comment ref="J2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1：攻袭
2：法师
3：守护
4：治愈
5：召唤
6：光明
7：咒术</t>
        </r>
      </text>
    </comment>
    <comment ref="X2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此处填HeroExp表Id</t>
        </r>
      </text>
    </comment>
    <comment ref="Y2" authorId="0" shapeId="0" xr:uid="{00000000-0006-0000-0200-00000B000000}">
      <text>
        <r>
          <rPr>
            <b/>
            <sz val="9"/>
            <rFont val="宋体"/>
            <family val="3"/>
            <charset val="134"/>
          </rPr>
          <t xml:space="preserve">周家靖：
</t>
        </r>
        <r>
          <rPr>
            <sz val="9"/>
            <rFont val="宋体"/>
            <family val="3"/>
            <charset val="134"/>
          </rPr>
          <t xml:space="preserve">
对应品质表ID
关联到HeroQualityConfig表
</t>
        </r>
      </text>
    </comment>
    <comment ref="AC2" authorId="0" shapeId="0" xr:uid="{00000000-0006-0000-0200-00000C000000}">
      <text>
        <r>
          <rPr>
            <sz val="9"/>
            <rFont val="宋体"/>
            <family val="3"/>
            <charset val="134"/>
          </rPr>
          <t xml:space="preserve">作者:
格式为：
[SurfaceID1,SurfaceID2,……]
具体内容为此英魂的全部皮肤列表
数组内仅有1个数据的时候，游戏内不显示英魂皮肤入口。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填写本表主键</t>
        </r>
      </text>
    </comment>
    <comment ref="D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填写10，11，12，20这种数值
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用来显示绿+1，+2此类的数值。
同时当此处填0时，重置等级</t>
        </r>
      </text>
    </comment>
    <comment ref="G2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任意格斗家由该品质升级至下一品质的等级需求
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此品质下英魂可以升到的等级上限
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升至下一品的主角等级要求
玩家等级大于等于此值才能进行提升</t>
        </r>
      </text>
    </comment>
    <comment ref="J2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 xml:space="preserve">包明承:
</t>
        </r>
        <r>
          <rPr>
            <sz val="9"/>
            <color indexed="81"/>
            <rFont val="宋体"/>
            <family val="3"/>
            <charset val="134"/>
          </rPr>
          <t>本品质升品到下一品所需要的需要图纸和材料
填上所有消耗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0：不可见
1：可见
:</t>
        </r>
      </text>
    </comment>
    <comment ref="J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0：货币（不显示在背包）
1：消耗品
2：装备
3：圣铭
4：时魄
5：材料
6：碎片
7：其它</t>
        </r>
      </text>
    </comment>
    <comment ref="K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见备注页</t>
        </r>
      </text>
    </comment>
    <comment ref="O2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使用道具可获得的奖励，关联到奖励表</t>
        </r>
      </text>
    </comment>
    <comment ref="R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作者：</t>
        </r>
        <r>
          <rPr>
            <sz val="9"/>
            <rFont val="宋体"/>
            <family val="3"/>
            <charset val="134"/>
          </rPr>
          <t xml:space="preserve">
该道具在游戏中的获取途径，填写ItemResourceConfig ID</t>
        </r>
      </text>
    </comment>
    <comment ref="S2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1：金币
2：水晶
3：钻石</t>
        </r>
      </text>
    </comment>
    <comment ref="U2" authorId="0" shapeId="0" xr:uid="{00000000-0006-0000-05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当道具类型为碎片时，此处需填召唤的角色ID</t>
        </r>
      </text>
    </comment>
    <comment ref="V2" authorId="0" shapeId="0" xr:uid="{00000000-0006-0000-05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按照道具类型读取该字段配置的参数
TECHFAST：道具加速的时间（单位：分钟）
EXP：道具增加的玩家经验</t>
        </r>
      </text>
    </comment>
    <comment ref="W2" authorId="0" shapeId="0" xr:uid="{00000000-0006-0000-05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是否可以一次性使用多个道具
1:可以
0:不可以，默认为0</t>
        </r>
      </text>
    </comment>
    <comment ref="X2" authorId="0" shapeId="0" xr:uid="{00000000-0006-0000-05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1.获得时立刻使用道具
0.不使用。
如果不填则默认不使用</t>
        </r>
      </text>
    </comment>
    <comment ref="Y2" authorId="0" shapeId="0" xr:uid="{00000000-0006-0000-05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Z2" authorId="0" shapeId="0" xr:uid="{00000000-0006-0000-05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用于背包内排序
命名规则为：道具类型+品质+序号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600-000001000000}">
      <text>
        <r>
          <rPr>
            <sz val="9"/>
            <rFont val="宋体"/>
            <family val="3"/>
            <charset val="134"/>
          </rPr>
          <t>作者:
多语言唯一标识ID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周家靖：</t>
        </r>
        <r>
          <rPr>
            <sz val="9"/>
            <rFont val="宋体"/>
            <family val="3"/>
            <charset val="134"/>
          </rPr>
          <t xml:space="preserve">
填角色模型资源的名称</t>
        </r>
      </text>
    </comment>
    <comment ref="E2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周家靖：</t>
        </r>
        <r>
          <rPr>
            <sz val="9"/>
            <rFont val="宋体"/>
            <family val="3"/>
            <charset val="134"/>
          </rPr>
          <t xml:space="preserve">
填角色立绘资源的名称
若无立绘此处填写null</t>
        </r>
      </text>
    </comment>
    <comment ref="F2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主角和英魂的基础头像图片
其他小的头像都用这个切</t>
        </r>
      </text>
    </comment>
  </commentList>
</comments>
</file>

<file path=xl/sharedStrings.xml><?xml version="1.0" encoding="utf-8"?>
<sst xmlns="http://schemas.openxmlformats.org/spreadsheetml/2006/main" count="1082" uniqueCount="673">
  <si>
    <t>控制列</t>
  </si>
  <si>
    <t>标识</t>
  </si>
  <si>
    <t>$备注</t>
  </si>
  <si>
    <t>CS</t>
  </si>
  <si>
    <t>$</t>
  </si>
  <si>
    <t>C</t>
  </si>
  <si>
    <t>string</t>
  </si>
  <si>
    <t>string[]</t>
  </si>
  <si>
    <t>Id</t>
  </si>
  <si>
    <t>$Id</t>
  </si>
  <si>
    <t>Condition</t>
  </si>
  <si>
    <t>Tip</t>
  </si>
  <si>
    <t>$Tip</t>
  </si>
  <si>
    <t>PRIMARY</t>
  </si>
  <si>
    <t>FOREIGN:Translate.Id</t>
  </si>
  <si>
    <t>[1]</t>
  </si>
  <si>
    <t>队长${Level}级后解锁</t>
  </si>
  <si>
    <t>是否显示</t>
  </si>
  <si>
    <t>资质</t>
  </si>
  <si>
    <t>费用</t>
  </si>
  <si>
    <t>普通攻击</t>
  </si>
  <si>
    <t>CV名字</t>
  </si>
  <si>
    <t>皮肤列表</t>
  </si>
  <si>
    <t>int</t>
  </si>
  <si>
    <t>RoleModel</t>
  </si>
  <si>
    <t>Name</t>
  </si>
  <si>
    <t>Type</t>
  </si>
  <si>
    <t>Cost</t>
  </si>
  <si>
    <t>BaseQualityAttr</t>
  </si>
  <si>
    <t>Party</t>
  </si>
  <si>
    <t>CVName</t>
  </si>
  <si>
    <t>SurfaceList</t>
  </si>
  <si>
    <t>HeroShowIntro</t>
  </si>
  <si>
    <t>FOREIGN:Skill.Id</t>
  </si>
  <si>
    <t>备注</t>
  </si>
  <si>
    <t>气泡文本列表</t>
    <phoneticPr fontId="2" type="noConversion"/>
  </si>
  <si>
    <t>C</t>
    <phoneticPr fontId="2" type="noConversion"/>
  </si>
  <si>
    <t>string[]</t>
    <phoneticPr fontId="2" type="noConversion"/>
  </si>
  <si>
    <t>BubbleList</t>
    <phoneticPr fontId="2" type="noConversion"/>
  </si>
  <si>
    <t>CS</t>
    <phoneticPr fontId="3" type="noConversion"/>
  </si>
  <si>
    <t>CS</t>
    <phoneticPr fontId="3" type="noConversion"/>
  </si>
  <si>
    <t>int</t>
    <phoneticPr fontId="3" type="noConversion"/>
  </si>
  <si>
    <t>PRIMARY</t>
    <phoneticPr fontId="2" type="noConversion"/>
  </si>
  <si>
    <t>SSRExp</t>
    <phoneticPr fontId="3" type="noConversion"/>
  </si>
  <si>
    <t>R所需金币</t>
    <phoneticPr fontId="2" type="noConversion"/>
  </si>
  <si>
    <t>下一品Id</t>
    <phoneticPr fontId="8" type="noConversion"/>
  </si>
  <si>
    <t>对应品质数值</t>
    <phoneticPr fontId="2" type="noConversion"/>
  </si>
  <si>
    <t>备注</t>
    <phoneticPr fontId="3" type="noConversion"/>
  </si>
  <si>
    <t>品质阶级</t>
    <phoneticPr fontId="2" type="noConversion"/>
  </si>
  <si>
    <t>升品要求</t>
  </si>
  <si>
    <t>等级上限</t>
    <phoneticPr fontId="2" type="noConversion"/>
  </si>
  <si>
    <t>升品主角等级要求</t>
    <phoneticPr fontId="2" type="noConversion"/>
  </si>
  <si>
    <t>CS</t>
    <phoneticPr fontId="2" type="noConversion"/>
  </si>
  <si>
    <t>int</t>
    <phoneticPr fontId="3" type="noConversion"/>
  </si>
  <si>
    <t>int</t>
    <phoneticPr fontId="2" type="noConversion"/>
  </si>
  <si>
    <t>NextQuality</t>
  </si>
  <si>
    <t>Quality</t>
    <phoneticPr fontId="3" type="noConversion"/>
  </si>
  <si>
    <t>$Quality</t>
    <phoneticPr fontId="3" type="noConversion"/>
  </si>
  <si>
    <t>QualityLevel</t>
    <phoneticPr fontId="3" type="noConversion"/>
  </si>
  <si>
    <t>LevelRequest</t>
    <phoneticPr fontId="2" type="noConversion"/>
  </si>
  <si>
    <t>MaxLevel</t>
    <phoneticPr fontId="8" type="noConversion"/>
  </si>
  <si>
    <t>PlayerLevelRequest</t>
    <phoneticPr fontId="2" type="noConversion"/>
  </si>
  <si>
    <t>CostItem</t>
  </si>
  <si>
    <t>白</t>
  </si>
  <si>
    <t>绿</t>
  </si>
  <si>
    <t>SSR所需金币</t>
    <phoneticPr fontId="2" type="noConversion"/>
  </si>
  <si>
    <t>消耗道具数量</t>
    <phoneticPr fontId="2" type="noConversion"/>
  </si>
  <si>
    <t>职业</t>
    <phoneticPr fontId="2" type="noConversion"/>
  </si>
  <si>
    <t>GrowLevelSn</t>
  </si>
  <si>
    <t>string[]</t>
    <phoneticPr fontId="2" type="noConversion"/>
  </si>
  <si>
    <t>Prop</t>
  </si>
  <si>
    <t>升品消耗道具</t>
    <phoneticPr fontId="2" type="noConversion"/>
  </si>
  <si>
    <t>CostItemNum</t>
    <phoneticPr fontId="2" type="noConversion"/>
  </si>
  <si>
    <t>PropBaseValue</t>
    <phoneticPr fontId="2" type="noConversion"/>
  </si>
  <si>
    <t>PropGrowValue</t>
    <phoneticPr fontId="2" type="noConversion"/>
  </si>
  <si>
    <t>UnlockSystem</t>
    <phoneticPr fontId="3" type="noConversion"/>
  </si>
  <si>
    <t>$功能名备注</t>
    <phoneticPr fontId="3" type="noConversion"/>
  </si>
  <si>
    <t>可见条件类型</t>
    <phoneticPr fontId="3" type="noConversion"/>
  </si>
  <si>
    <t>可见条件参数</t>
    <phoneticPr fontId="3" type="noConversion"/>
  </si>
  <si>
    <t>解锁条件类型</t>
    <phoneticPr fontId="3" type="noConversion"/>
  </si>
  <si>
    <t>解锁条件参数</t>
    <phoneticPr fontId="3" type="noConversion"/>
  </si>
  <si>
    <t>未解锁点击提示</t>
    <phoneticPr fontId="3" type="noConversion"/>
  </si>
  <si>
    <t>解锁后提示类型</t>
    <phoneticPr fontId="3" type="noConversion"/>
  </si>
  <si>
    <t>解锁后描述</t>
    <phoneticPr fontId="2" type="noConversion"/>
  </si>
  <si>
    <t>C</t>
    <phoneticPr fontId="3" type="noConversion"/>
  </si>
  <si>
    <t>string[]</t>
    <phoneticPr fontId="3" type="noConversion"/>
  </si>
  <si>
    <t>_id</t>
    <phoneticPr fontId="2" type="noConversion"/>
  </si>
  <si>
    <t>ShowConditionType</t>
    <phoneticPr fontId="3" type="noConversion"/>
  </si>
  <si>
    <t>ShowCondition</t>
    <phoneticPr fontId="3" type="noConversion"/>
  </si>
  <si>
    <t>ConditionType</t>
    <phoneticPr fontId="3" type="noConversion"/>
  </si>
  <si>
    <t>UnlockTipType</t>
    <phoneticPr fontId="3" type="noConversion"/>
  </si>
  <si>
    <t>UnlockDesc</t>
    <phoneticPr fontId="2" type="noConversion"/>
  </si>
  <si>
    <t>$UnlockDesc</t>
    <phoneticPr fontId="2" type="noConversion"/>
  </si>
  <si>
    <t>FOREIGN:Translate.Id</t>
    <phoneticPr fontId="2" type="noConversion"/>
  </si>
  <si>
    <t>Hero</t>
    <phoneticPr fontId="2" type="noConversion"/>
  </si>
  <si>
    <t>伙伴功能</t>
    <phoneticPr fontId="2" type="noConversion"/>
  </si>
  <si>
    <t>Unlock_Level_Tips</t>
    <phoneticPr fontId="2" type="noConversion"/>
  </si>
  <si>
    <t>HeroLevel</t>
    <phoneticPr fontId="2" type="noConversion"/>
  </si>
  <si>
    <t>伙伴升级</t>
    <phoneticPr fontId="2" type="noConversion"/>
  </si>
  <si>
    <t>[2]</t>
    <phoneticPr fontId="2" type="noConversion"/>
  </si>
  <si>
    <t>[M01S04]</t>
    <phoneticPr fontId="2" type="noConversion"/>
  </si>
  <si>
    <t>[2]</t>
    <phoneticPr fontId="2" type="noConversion"/>
  </si>
  <si>
    <t>[M02S02]</t>
    <phoneticPr fontId="2" type="noConversion"/>
  </si>
  <si>
    <t>Unlock_Stage_Tips</t>
    <phoneticPr fontId="2" type="noConversion"/>
  </si>
  <si>
    <t>通关${Stage}后解锁</t>
    <phoneticPr fontId="2" type="noConversion"/>
  </si>
  <si>
    <t>HeroQuality</t>
    <phoneticPr fontId="2" type="noConversion"/>
  </si>
  <si>
    <t>伙伴升品</t>
    <phoneticPr fontId="2" type="noConversion"/>
  </si>
  <si>
    <t>[E01S01]</t>
    <phoneticPr fontId="2" type="noConversion"/>
  </si>
  <si>
    <t>伙伴</t>
    <phoneticPr fontId="2" type="noConversion"/>
  </si>
  <si>
    <t>HeroReset</t>
    <phoneticPr fontId="2" type="noConversion"/>
  </si>
  <si>
    <t>伙伴重置</t>
    <phoneticPr fontId="2" type="noConversion"/>
  </si>
  <si>
    <t>[1]</t>
    <phoneticPr fontId="2" type="noConversion"/>
  </si>
  <si>
    <t>[1]</t>
    <phoneticPr fontId="2" type="noConversion"/>
  </si>
  <si>
    <t>[1]</t>
    <phoneticPr fontId="2" type="noConversion"/>
  </si>
  <si>
    <t>伙伴时装</t>
    <phoneticPr fontId="2" type="noConversion"/>
  </si>
  <si>
    <t>HeroSurface</t>
    <phoneticPr fontId="2" type="noConversion"/>
  </si>
  <si>
    <t>HeroVoice</t>
  </si>
  <si>
    <t>HeroVoice</t>
    <phoneticPr fontId="2" type="noConversion"/>
  </si>
  <si>
    <t>伙伴语音</t>
    <phoneticPr fontId="2" type="noConversion"/>
  </si>
  <si>
    <t>名字</t>
  </si>
  <si>
    <t>$备注说明</t>
  </si>
  <si>
    <t>星级</t>
  </si>
  <si>
    <t>角色标签</t>
  </si>
  <si>
    <t>角色类型</t>
  </si>
  <si>
    <t>攻击类型</t>
  </si>
  <si>
    <t>攻击范围</t>
  </si>
  <si>
    <t>特性</t>
  </si>
  <si>
    <t>天赋</t>
  </si>
  <si>
    <t>技能升级随机方式</t>
  </si>
  <si>
    <t>角色碎片</t>
  </si>
  <si>
    <t>碎片合成数量</t>
  </si>
  <si>
    <t>角色属性</t>
  </si>
  <si>
    <t>角色分类</t>
  </si>
  <si>
    <t>关键词</t>
  </si>
  <si>
    <t>打击范围类型</t>
  </si>
  <si>
    <t>上阵类型</t>
  </si>
  <si>
    <t>_id</t>
  </si>
  <si>
    <t>Rarity</t>
  </si>
  <si>
    <t>Normal</t>
  </si>
  <si>
    <t>Fragment</t>
  </si>
  <si>
    <t>HeroAttr</t>
  </si>
  <si>
    <t>Show</t>
  </si>
  <si>
    <t>FOREIGN:ItemConfig._id</t>
  </si>
  <si>
    <t>标识</t>
    <phoneticPr fontId="2" type="noConversion"/>
  </si>
  <si>
    <t>角色模型</t>
    <phoneticPr fontId="2" type="noConversion"/>
  </si>
  <si>
    <t>梦境2</t>
    <phoneticPr fontId="2" type="noConversion"/>
  </si>
  <si>
    <t>吸血鬼</t>
    <phoneticPr fontId="2" type="noConversion"/>
  </si>
  <si>
    <t>HeroBase</t>
    <phoneticPr fontId="2" type="noConversion"/>
  </si>
  <si>
    <t>HeroBase</t>
    <phoneticPr fontId="2" type="noConversion"/>
  </si>
  <si>
    <t>表名</t>
    <phoneticPr fontId="2" type="noConversion"/>
  </si>
  <si>
    <t>删除改列，在ConfigValue里配不同稀有度的初始星级和最高星级</t>
  </si>
  <si>
    <t>文本</t>
    <phoneticPr fontId="2" type="noConversion"/>
  </si>
  <si>
    <t>_id</t>
    <phoneticPr fontId="2" type="noConversion"/>
  </si>
  <si>
    <t>Text</t>
    <phoneticPr fontId="2" type="noConversion"/>
  </si>
  <si>
    <t>$Text</t>
    <phoneticPr fontId="2" type="noConversion"/>
  </si>
  <si>
    <t>Translate</t>
    <phoneticPr fontId="2" type="noConversion"/>
  </si>
  <si>
    <t>内容</t>
  </si>
  <si>
    <t>值类型</t>
  </si>
  <si>
    <t>auto</t>
  </si>
  <si>
    <t>content</t>
  </si>
  <si>
    <t>clz</t>
  </si>
  <si>
    <t>$描述</t>
  </si>
  <si>
    <t>HeroRarityBaseStar</t>
    <phoneticPr fontId="2" type="noConversion"/>
  </si>
  <si>
    <t>[1,2,3,3]</t>
    <phoneticPr fontId="2" type="noConversion"/>
  </si>
  <si>
    <t>HeroRarityMaxStar</t>
    <phoneticPr fontId="2" type="noConversion"/>
  </si>
  <si>
    <t>string[]</t>
    <phoneticPr fontId="2" type="noConversion"/>
  </si>
  <si>
    <t>[4,5,6,6]</t>
    <phoneticPr fontId="2" type="noConversion"/>
  </si>
  <si>
    <t>ConfigValue</t>
    <phoneticPr fontId="2" type="noConversion"/>
  </si>
  <si>
    <t>伙伴</t>
    <phoneticPr fontId="2" type="noConversion"/>
  </si>
  <si>
    <t>删除改列</t>
  </si>
  <si>
    <t>PassiveSkill</t>
    <phoneticPr fontId="2" type="noConversion"/>
  </si>
  <si>
    <t>被动技能</t>
    <phoneticPr fontId="2" type="noConversion"/>
  </si>
  <si>
    <t>特殊技</t>
    <phoneticPr fontId="2" type="noConversion"/>
  </si>
  <si>
    <t>觉醒技</t>
    <phoneticPr fontId="2" type="noConversion"/>
  </si>
  <si>
    <t>SpecialSkill表示觉醒技</t>
  </si>
  <si>
    <t>SpecialSkill表示特殊技</t>
  </si>
  <si>
    <t>SpecialSkill</t>
    <phoneticPr fontId="2" type="noConversion"/>
  </si>
  <si>
    <t>UniqueSkill</t>
    <phoneticPr fontId="2" type="noConversion"/>
  </si>
  <si>
    <t>UniqueSkill表示觉醒技</t>
  </si>
  <si>
    <t>删除改列，在ConfigValue里配不同稀有度角色的碎片合成数量</t>
  </si>
  <si>
    <t>HeroMergeFragNum</t>
    <phoneticPr fontId="2" type="noConversion"/>
  </si>
  <si>
    <t>[40,50,60,60]</t>
    <phoneticPr fontId="2" type="noConversion"/>
  </si>
  <si>
    <t>HeroFragReturn</t>
    <phoneticPr fontId="2" type="noConversion"/>
  </si>
  <si>
    <t>[10,30,60,60]</t>
    <phoneticPr fontId="2" type="noConversion"/>
  </si>
  <si>
    <t>抽到重复角色时转换成碎片</t>
    <phoneticPr fontId="2" type="noConversion"/>
  </si>
  <si>
    <t>初始品质对应属性</t>
    <phoneticPr fontId="2" type="noConversion"/>
  </si>
  <si>
    <t>SR_10_Attack</t>
  </si>
  <si>
    <t>删除该列</t>
  </si>
  <si>
    <t>FOREIGN:Translate._id</t>
    <phoneticPr fontId="2" type="noConversion"/>
  </si>
  <si>
    <t>FOREIGN:RoleModel._id</t>
    <phoneticPr fontId="2" type="noConversion"/>
  </si>
  <si>
    <t>FOREIGN:Skill._id</t>
    <phoneticPr fontId="2" type="noConversion"/>
  </si>
  <si>
    <t>FOREIGN:Skill._id</t>
    <phoneticPr fontId="2" type="noConversion"/>
  </si>
  <si>
    <t>FOREIGN:Skill._id</t>
    <phoneticPr fontId="2" type="noConversion"/>
  </si>
  <si>
    <t>FOREIGN:HeroQuality._id</t>
    <phoneticPr fontId="2" type="noConversion"/>
  </si>
  <si>
    <t>FOREIGN:HeroAttr._id</t>
    <phoneticPr fontId="2" type="noConversion"/>
  </si>
  <si>
    <t>FOREIGN:Sound._id</t>
    <phoneticPr fontId="2" type="noConversion"/>
  </si>
  <si>
    <t>新增费用列</t>
  </si>
  <si>
    <t>新增职业列</t>
  </si>
  <si>
    <t>角色语音列表</t>
    <phoneticPr fontId="2" type="noConversion"/>
  </si>
  <si>
    <t>FOREIGN:HeroExp.Id</t>
    <phoneticPr fontId="2" type="noConversion"/>
  </si>
  <si>
    <t>新增被动技能列</t>
  </si>
  <si>
    <t>新增CV名字</t>
  </si>
  <si>
    <t>新增气泡文本</t>
  </si>
  <si>
    <t>新增皮肤列表</t>
  </si>
  <si>
    <t>新增角色简介</t>
  </si>
  <si>
    <t>角色简介</t>
    <phoneticPr fontId="2" type="noConversion"/>
  </si>
  <si>
    <t>功能解锁</t>
    <phoneticPr fontId="2" type="noConversion"/>
  </si>
  <si>
    <t>SR</t>
    <phoneticPr fontId="2" type="noConversion"/>
  </si>
  <si>
    <t>R</t>
    <phoneticPr fontId="2" type="noConversion"/>
  </si>
  <si>
    <t>SSR</t>
    <phoneticPr fontId="2" type="noConversion"/>
  </si>
  <si>
    <t>SP</t>
    <phoneticPr fontId="2" type="noConversion"/>
  </si>
  <si>
    <t>香缇</t>
  </si>
  <si>
    <t>阵营</t>
    <phoneticPr fontId="2" type="noConversion"/>
  </si>
  <si>
    <t>伊贺鸣</t>
  </si>
  <si>
    <t>伊贺鸣</t>
    <phoneticPr fontId="2" type="noConversion"/>
  </si>
  <si>
    <t>东文真希</t>
  </si>
  <si>
    <t>东文真希</t>
    <phoneticPr fontId="2" type="noConversion"/>
  </si>
  <si>
    <t>神曲·贝亚特丝</t>
  </si>
  <si>
    <t>神曲·贝亚特丝</t>
    <phoneticPr fontId="2" type="noConversion"/>
  </si>
  <si>
    <t>R_10_Defense</t>
  </si>
  <si>
    <t>SSR_10_Attack</t>
  </si>
  <si>
    <t>SP_10_Curse</t>
  </si>
  <si>
    <t>标识</t>
    <phoneticPr fontId="3" type="noConversion"/>
  </si>
  <si>
    <t>名字</t>
    <phoneticPr fontId="3" type="noConversion"/>
  </si>
  <si>
    <t>$备注说明</t>
    <phoneticPr fontId="3" type="noConversion"/>
  </si>
  <si>
    <t>功能描述</t>
    <phoneticPr fontId="2" type="noConversion"/>
  </si>
  <si>
    <t>$备注</t>
    <phoneticPr fontId="3" type="noConversion"/>
  </si>
  <si>
    <t>包装文本</t>
    <phoneticPr fontId="3" type="noConversion"/>
  </si>
  <si>
    <t>是否在背包可见</t>
  </si>
  <si>
    <t>页签</t>
    <phoneticPr fontId="2" type="noConversion"/>
  </si>
  <si>
    <t>道具类型</t>
    <phoneticPr fontId="3" type="noConversion"/>
  </si>
  <si>
    <t>类型名称</t>
    <phoneticPr fontId="2" type="noConversion"/>
  </si>
  <si>
    <t>图标</t>
    <phoneticPr fontId="3" type="noConversion"/>
  </si>
  <si>
    <t>道具品质</t>
    <phoneticPr fontId="3" type="noConversion"/>
  </si>
  <si>
    <t>获得对应奖励</t>
    <phoneticPr fontId="2" type="noConversion"/>
  </si>
  <si>
    <t>最大堆叠数量</t>
  </si>
  <si>
    <t>来源</t>
  </si>
  <si>
    <t>货币类型</t>
    <phoneticPr fontId="3" type="noConversion"/>
  </si>
  <si>
    <t>价格</t>
    <phoneticPr fontId="3" type="noConversion"/>
  </si>
  <si>
    <t>对应ID</t>
  </si>
  <si>
    <t>参数</t>
    <phoneticPr fontId="3" type="noConversion"/>
  </si>
  <si>
    <t>是否可以批量使用</t>
  </si>
  <si>
    <t>获得时立刻使用</t>
  </si>
  <si>
    <t>背包中是否发光</t>
  </si>
  <si>
    <t>排序号</t>
  </si>
  <si>
    <t>CS</t>
    <phoneticPr fontId="3" type="noConversion"/>
  </si>
  <si>
    <t>$</t>
    <phoneticPr fontId="3" type="noConversion"/>
  </si>
  <si>
    <t>C</t>
    <phoneticPr fontId="3" type="noConversion"/>
  </si>
  <si>
    <t>CS</t>
    <phoneticPr fontId="2" type="noConversion"/>
  </si>
  <si>
    <t>CS</t>
    <phoneticPr fontId="3" type="noConversion"/>
  </si>
  <si>
    <t>string</t>
    <phoneticPr fontId="3" type="noConversion"/>
  </si>
  <si>
    <t>string</t>
    <phoneticPr fontId="3" type="noConversion"/>
  </si>
  <si>
    <t>$</t>
    <phoneticPr fontId="2" type="noConversion"/>
  </si>
  <si>
    <t>$</t>
    <phoneticPr fontId="2" type="noConversion"/>
  </si>
  <si>
    <t>string</t>
    <phoneticPr fontId="2" type="noConversion"/>
  </si>
  <si>
    <t>_id</t>
    <phoneticPr fontId="3" type="noConversion"/>
  </si>
  <si>
    <t>Name</t>
    <phoneticPr fontId="3" type="noConversion"/>
  </si>
  <si>
    <t>$Name</t>
    <phoneticPr fontId="2" type="noConversion"/>
  </si>
  <si>
    <t>FunctionDesc</t>
    <phoneticPr fontId="2" type="noConversion"/>
  </si>
  <si>
    <t>$FunctionDesc</t>
    <phoneticPr fontId="2" type="noConversion"/>
  </si>
  <si>
    <t>StoryDesc</t>
    <phoneticPr fontId="3" type="noConversion"/>
  </si>
  <si>
    <t>$StoryDesc</t>
    <phoneticPr fontId="2" type="noConversion"/>
  </si>
  <si>
    <t>Visible</t>
    <phoneticPr fontId="2" type="noConversion"/>
  </si>
  <si>
    <t>Page</t>
  </si>
  <si>
    <t>Type</t>
    <phoneticPr fontId="3" type="noConversion"/>
  </si>
  <si>
    <t>TypeName</t>
    <phoneticPr fontId="2" type="noConversion"/>
  </si>
  <si>
    <t>$TypeNameName</t>
    <phoneticPr fontId="2" type="noConversion"/>
  </si>
  <si>
    <t>Icon</t>
    <phoneticPr fontId="3" type="noConversion"/>
  </si>
  <si>
    <t>Quality</t>
    <phoneticPr fontId="3" type="noConversion"/>
  </si>
  <si>
    <t>Reward</t>
  </si>
  <si>
    <t>MaxPile</t>
  </si>
  <si>
    <t>Resource</t>
    <phoneticPr fontId="8" type="noConversion"/>
  </si>
  <si>
    <t>Money</t>
    <phoneticPr fontId="3" type="noConversion"/>
  </si>
  <si>
    <t>Price</t>
    <phoneticPr fontId="3" type="noConversion"/>
  </si>
  <si>
    <t>TargetId</t>
  </si>
  <si>
    <t>Parameter</t>
    <phoneticPr fontId="3" type="noConversion"/>
  </si>
  <si>
    <t>MultiUse</t>
  </si>
  <si>
    <t>UseAtOnce</t>
  </si>
  <si>
    <t>ShinePack</t>
  </si>
  <si>
    <t>Sort</t>
  </si>
  <si>
    <t>PRIMARY</t>
    <phoneticPr fontId="2" type="noConversion"/>
  </si>
  <si>
    <t>FOREIGN:ItemResource._id</t>
    <phoneticPr fontId="8" type="noConversion"/>
  </si>
  <si>
    <t>ItemConfig</t>
    <phoneticPr fontId="8" type="noConversion"/>
  </si>
  <si>
    <t>香缇碎片</t>
  </si>
  <si>
    <t>伊贺鸣碎片</t>
  </si>
  <si>
    <t>伊贺鸣碎片</t>
    <phoneticPr fontId="2" type="noConversion"/>
  </si>
  <si>
    <t>香缇碎片</t>
    <phoneticPr fontId="2" type="noConversion"/>
  </si>
  <si>
    <t>东文真希碎片</t>
  </si>
  <si>
    <t>东文真希碎片</t>
    <phoneticPr fontId="2" type="noConversion"/>
  </si>
  <si>
    <t>神曲·贝亚特丝碎片</t>
  </si>
  <si>
    <t>神曲·贝亚特丝碎片</t>
    <phoneticPr fontId="2" type="noConversion"/>
  </si>
  <si>
    <t>角色名字</t>
    <phoneticPr fontId="2" type="noConversion"/>
  </si>
  <si>
    <t>集齐X个可召唤角色</t>
  </si>
  <si>
    <t>集齐X个可召唤角色</t>
    <phoneticPr fontId="2" type="noConversion"/>
  </si>
  <si>
    <t>亚森罗宾碎片，快去和她链接吧</t>
  </si>
  <si>
    <t>角色碎片</t>
    <phoneticPr fontId="2" type="noConversion"/>
  </si>
  <si>
    <t>背包</t>
    <phoneticPr fontId="2" type="noConversion"/>
  </si>
  <si>
    <t>6001_Name</t>
  </si>
  <si>
    <t>HeroExp</t>
    <phoneticPr fontId="3" type="noConversion"/>
  </si>
  <si>
    <t>控制列</t>
    <phoneticPr fontId="2" type="noConversion"/>
  </si>
  <si>
    <t>CS</t>
    <phoneticPr fontId="3" type="noConversion"/>
  </si>
  <si>
    <t>R所需经验</t>
    <phoneticPr fontId="2" type="noConversion"/>
  </si>
  <si>
    <t>RExp</t>
    <phoneticPr fontId="3" type="noConversion"/>
  </si>
  <si>
    <t>RGold</t>
    <phoneticPr fontId="3" type="noConversion"/>
  </si>
  <si>
    <t>SR所需经验</t>
    <phoneticPr fontId="2" type="noConversion"/>
  </si>
  <si>
    <t>SRExp</t>
    <phoneticPr fontId="3" type="noConversion"/>
  </si>
  <si>
    <t>SR所需金币</t>
    <phoneticPr fontId="2" type="noConversion"/>
  </si>
  <si>
    <t>SRGold</t>
    <phoneticPr fontId="3" type="noConversion"/>
  </si>
  <si>
    <t>SSR所需经验</t>
    <phoneticPr fontId="2" type="noConversion"/>
  </si>
  <si>
    <t>SSRGold</t>
    <phoneticPr fontId="3" type="noConversion"/>
  </si>
  <si>
    <t>SP所需经验</t>
    <phoneticPr fontId="2" type="noConversion"/>
  </si>
  <si>
    <t>SPExp</t>
    <phoneticPr fontId="3" type="noConversion"/>
  </si>
  <si>
    <t>SP所需金币</t>
    <phoneticPr fontId="2" type="noConversion"/>
  </si>
  <si>
    <t>SPGold</t>
    <phoneticPr fontId="3" type="noConversion"/>
  </si>
  <si>
    <t>伙伴升级</t>
    <phoneticPr fontId="2" type="noConversion"/>
  </si>
  <si>
    <t>HeroExp</t>
    <phoneticPr fontId="2" type="noConversion"/>
  </si>
  <si>
    <t>按稀有度区分开升级所需经验和金币</t>
    <phoneticPr fontId="2" type="noConversion"/>
  </si>
  <si>
    <t>[1000,5]</t>
  </si>
  <si>
    <t>[2000,10]</t>
  </si>
  <si>
    <t>R_10_Defense</t>
    <phoneticPr fontId="2" type="noConversion"/>
  </si>
  <si>
    <t>R_20_Defense</t>
    <phoneticPr fontId="2" type="noConversion"/>
  </si>
  <si>
    <t>R_21_Defense</t>
    <phoneticPr fontId="2" type="noConversion"/>
  </si>
  <si>
    <t>绿+1</t>
    <phoneticPr fontId="2" type="noConversion"/>
  </si>
  <si>
    <t>[IR_Gold,IQS_Green1_Attack]</t>
    <phoneticPr fontId="2" type="noConversion"/>
  </si>
  <si>
    <t>R</t>
    <phoneticPr fontId="2" type="noConversion"/>
  </si>
  <si>
    <t>SR</t>
    <phoneticPr fontId="2" type="noConversion"/>
  </si>
  <si>
    <t>SR_20_Attack</t>
    <phoneticPr fontId="2" type="noConversion"/>
  </si>
  <si>
    <t>SR_21_Attack</t>
    <phoneticPr fontId="2" type="noConversion"/>
  </si>
  <si>
    <t>SSR</t>
    <phoneticPr fontId="2" type="noConversion"/>
  </si>
  <si>
    <t>SSR_20_Attack</t>
    <phoneticPr fontId="2" type="noConversion"/>
  </si>
  <si>
    <t>SSR_21_Attack</t>
    <phoneticPr fontId="2" type="noConversion"/>
  </si>
  <si>
    <t>SP</t>
    <phoneticPr fontId="2" type="noConversion"/>
  </si>
  <si>
    <t>SP_10_Curse</t>
    <phoneticPr fontId="2" type="noConversion"/>
  </si>
  <si>
    <t>SP_20_Curse</t>
    <phoneticPr fontId="2" type="noConversion"/>
  </si>
  <si>
    <t>SP_21_Curse</t>
    <phoneticPr fontId="2" type="noConversion"/>
  </si>
  <si>
    <t>Activity_puzzle_ico_m_suipian_1</t>
  </si>
  <si>
    <t>_id</t>
    <phoneticPr fontId="2" type="noConversion"/>
  </si>
  <si>
    <t>悠木碧</t>
    <phoneticPr fontId="2" type="noConversion"/>
  </si>
  <si>
    <t>哼，事先说好，跟你搭档只是暂时的，别太得意哦！</t>
  </si>
  <si>
    <t>维纳斯陷阱的冷傲少女，为了背负的使命倾尽一切。斩断一切的终结之人。</t>
    <phoneticPr fontId="2" type="noConversion"/>
  </si>
  <si>
    <t>角色信息</t>
    <phoneticPr fontId="2" type="noConversion"/>
  </si>
  <si>
    <t>[IR_Gold,IQS_Green1_Attack]</t>
    <phoneticPr fontId="2" type="noConversion"/>
  </si>
  <si>
    <t>IQS_Green1_Attack</t>
  </si>
  <si>
    <t>角色碎片</t>
    <phoneticPr fontId="2" type="noConversion"/>
  </si>
  <si>
    <t>战士徽章</t>
  </si>
  <si>
    <t>战士徽章</t>
    <phoneticPr fontId="2" type="noConversion"/>
  </si>
  <si>
    <t>IQS_Green1_Attack</t>
    <phoneticPr fontId="2" type="noConversion"/>
  </si>
  <si>
    <t>材料</t>
    <phoneticPr fontId="2" type="noConversion"/>
  </si>
  <si>
    <t>由希德颁发，蕴含攻袭之力的战士徽章，相传是由镜片产生的衍生物制造。</t>
  </si>
  <si>
    <t>伙伴升品道具，可用于提升伙伴品质至绿</t>
  </si>
  <si>
    <t>角色升级材料</t>
  </si>
  <si>
    <t>角色升品材料</t>
  </si>
  <si>
    <t>角色升品材料</t>
    <phoneticPr fontId="2" type="noConversion"/>
  </si>
  <si>
    <t>IM_ExpUp1</t>
  </si>
  <si>
    <t>IM_ExpUp1_Name</t>
  </si>
  <si>
    <t>小梦魇瓶</t>
  </si>
  <si>
    <t>IM_ExpUp2</t>
  </si>
  <si>
    <t>IM_ExpUp2_Name</t>
  </si>
  <si>
    <t>中梦魇瓶</t>
  </si>
  <si>
    <t>IM_ExpUp3</t>
  </si>
  <si>
    <t>IM_ExpUp3_Name</t>
  </si>
  <si>
    <t>大梦魇瓶</t>
  </si>
  <si>
    <t>IM_ExpUp4</t>
  </si>
  <si>
    <t>IM_ExpUp4_Name</t>
  </si>
  <si>
    <t>超大梦魇瓶</t>
  </si>
  <si>
    <t>角色升级材料</t>
    <phoneticPr fontId="2" type="noConversion"/>
  </si>
  <si>
    <t>IM_ExpUp2</t>
    <phoneticPr fontId="2" type="noConversion"/>
  </si>
  <si>
    <t>道具-材料</t>
    <phoneticPr fontId="2" type="noConversion"/>
  </si>
  <si>
    <t>HeroQuality</t>
  </si>
  <si>
    <t>HeroQuality</t>
    <phoneticPr fontId="3" type="noConversion"/>
  </si>
  <si>
    <t>为伙伴提供100点经验</t>
  </si>
  <si>
    <t>为伙伴提供1000点经验</t>
  </si>
  <si>
    <t>为伙伴提供5000点经验</t>
  </si>
  <si>
    <t>为伙伴提供30000点经验</t>
  </si>
  <si>
    <t>可以提取梦魇能量的小瓶子，可以为伙伴提供少量经验。</t>
  </si>
  <si>
    <t>可以提取梦魇能量的中瓶子，可以为伙伴提供部分经验。</t>
  </si>
  <si>
    <t>可以提取梦魇能量的大瓶子，可以为伙伴提供大量经验。</t>
  </si>
  <si>
    <t>可以提取梦魇能量的超大瓶子，可以为伙伴提供超大量经验。</t>
  </si>
  <si>
    <t>IM_ExpUp1_FunctionDesc</t>
  </si>
  <si>
    <t>IM_ExpUp2_FunctionDesc</t>
  </si>
  <si>
    <t>IM_ExpUp3_FunctionDesc</t>
  </si>
  <si>
    <t>IM_ExpUp4_FunctionDesc</t>
  </si>
  <si>
    <t>IM_ExpUp1_StoryDesc</t>
  </si>
  <si>
    <t>IM_ExpUp2_StoryDesc</t>
  </si>
  <si>
    <t>IM_ExpUp3_StoryDesc</t>
  </si>
  <si>
    <t>IM_ExpUp4_StoryDesc</t>
  </si>
  <si>
    <t>道具-碎片</t>
    <phoneticPr fontId="2" type="noConversion"/>
  </si>
  <si>
    <t>5001_Name</t>
  </si>
  <si>
    <t>5002_Name</t>
  </si>
  <si>
    <t>IQS_Green1_Attack_Name</t>
  </si>
  <si>
    <t>IQS_Green1_Attack_FunctionDesc</t>
  </si>
  <si>
    <t>IQS_Green1_Attack_StoryDesc</t>
  </si>
  <si>
    <t>Hero_ExpItem</t>
  </si>
  <si>
    <t>[IM_ExpUp1,IM_ExpUp2,IM_ExpUp3,IM_ExpUp4]</t>
  </si>
  <si>
    <t>经验道具ID数组,普通经验药水</t>
  </si>
  <si>
    <t>角色-UI</t>
    <phoneticPr fontId="2" type="noConversion"/>
  </si>
  <si>
    <t>不同资质角色的初始星级，从前到后依次为R、SR、SSR、SP</t>
    <phoneticPr fontId="2" type="noConversion"/>
  </si>
  <si>
    <t>不同资质角色的最大星级，从前到后依次为R、SR、SSR、SP</t>
    <phoneticPr fontId="2" type="noConversion"/>
  </si>
  <si>
    <t>合成不同资质角色所需的碎片数量，从前到后依次为R、SR、SSR、SP</t>
    <phoneticPr fontId="2" type="noConversion"/>
  </si>
  <si>
    <t>Hero_UI1</t>
    <phoneticPr fontId="2" type="noConversion"/>
  </si>
  <si>
    <t>伙伴</t>
    <phoneticPr fontId="2" type="noConversion"/>
  </si>
  <si>
    <t>伙伴列表</t>
    <phoneticPr fontId="2" type="noConversion"/>
  </si>
  <si>
    <t>已上阵</t>
    <phoneticPr fontId="2" type="noConversion"/>
  </si>
  <si>
    <t>详情</t>
    <phoneticPr fontId="2" type="noConversion"/>
  </si>
  <si>
    <t>收集进度</t>
    <phoneticPr fontId="2" type="noConversion"/>
  </si>
  <si>
    <t>筛选</t>
    <phoneticPr fontId="2" type="noConversion"/>
  </si>
  <si>
    <t>战力</t>
    <phoneticPr fontId="2" type="noConversion"/>
  </si>
  <si>
    <t>等级</t>
    <phoneticPr fontId="2" type="noConversion"/>
  </si>
  <si>
    <t>稀有度</t>
    <phoneticPr fontId="2" type="noConversion"/>
  </si>
  <si>
    <t>镜阶</t>
    <phoneticPr fontId="2" type="noConversion"/>
  </si>
  <si>
    <t>全部</t>
    <phoneticPr fontId="2" type="noConversion"/>
  </si>
  <si>
    <t>SP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</si>
  <si>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</si>
  <si>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</si>
  <si>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</si>
  <si>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攻袭</t>
    <phoneticPr fontId="2" type="noConversion"/>
  </si>
  <si>
    <t>法师</t>
    <phoneticPr fontId="2" type="noConversion"/>
  </si>
  <si>
    <t>守护</t>
    <phoneticPr fontId="2" type="noConversion"/>
  </si>
  <si>
    <t>治愈</t>
    <phoneticPr fontId="2" type="noConversion"/>
  </si>
  <si>
    <t>召唤</t>
    <phoneticPr fontId="2" type="noConversion"/>
  </si>
  <si>
    <t>光明</t>
    <phoneticPr fontId="2" type="noConversion"/>
  </si>
  <si>
    <t>咒术</t>
    <phoneticPr fontId="2" type="noConversion"/>
  </si>
  <si>
    <t>CV:</t>
    <phoneticPr fontId="2" type="noConversion"/>
  </si>
  <si>
    <t>战斗被动</t>
    <phoneticPr fontId="2" type="noConversion"/>
  </si>
  <si>
    <t>技能</t>
    <phoneticPr fontId="2" type="noConversion"/>
  </si>
  <si>
    <t>重置</t>
    <phoneticPr fontId="2" type="noConversion"/>
  </si>
  <si>
    <t>Hero_Button1</t>
    <phoneticPr fontId="2" type="noConversion"/>
  </si>
  <si>
    <t>时装</t>
    <phoneticPr fontId="2" type="noConversion"/>
  </si>
  <si>
    <t>语音</t>
    <phoneticPr fontId="2" type="noConversion"/>
  </si>
  <si>
    <t>属性详情</t>
    <phoneticPr fontId="2" type="noConversion"/>
  </si>
  <si>
    <t>Hero_Tips1</t>
    <phoneticPr fontId="2" type="noConversion"/>
  </si>
  <si>
    <t>伙伴等级不足2级</t>
    <phoneticPr fontId="2" type="noConversion"/>
  </si>
  <si>
    <t>等级强化</t>
    <phoneticPr fontId="2" type="noConversion"/>
  </si>
  <si>
    <t>经验值</t>
    <phoneticPr fontId="2" type="noConversion"/>
  </si>
  <si>
    <t>升1级</t>
    <phoneticPr fontId="2" type="noConversion"/>
  </si>
  <si>
    <t>快速升级</t>
    <phoneticPr fontId="2" type="noConversion"/>
  </si>
  <si>
    <t>所需金币</t>
    <phoneticPr fontId="2" type="noConversion"/>
  </si>
  <si>
    <t>经验道具不足</t>
    <phoneticPr fontId="2" type="noConversion"/>
  </si>
  <si>
    <t>金币不足</t>
    <phoneticPr fontId="2" type="noConversion"/>
  </si>
  <si>
    <t>等级已满</t>
    <phoneticPr fontId="2" type="noConversion"/>
  </si>
  <si>
    <t>伙伴链接</t>
    <phoneticPr fontId="2" type="noConversion"/>
  </si>
  <si>
    <t>伙伴满级</t>
    <phoneticPr fontId="2" type="noConversion"/>
  </si>
  <si>
    <t>经验溢出</t>
    <phoneticPr fontId="2" type="noConversion"/>
  </si>
  <si>
    <t>溢出经验超过下一级所需经验，将升至所消耗经验的最高等级。</t>
    <phoneticPr fontId="2" type="noConversion"/>
  </si>
  <si>
    <t>等级上限</t>
    <phoneticPr fontId="2" type="noConversion"/>
  </si>
  <si>
    <t>链接</t>
    <phoneticPr fontId="2" type="noConversion"/>
  </si>
  <si>
    <t>队长达到${Level}级可链接</t>
    <phoneticPr fontId="2" type="noConversion"/>
  </si>
  <si>
    <t>链接成功</t>
    <phoneticPr fontId="2" type="noConversion"/>
  </si>
  <si>
    <t>伙伴重置</t>
    <phoneticPr fontId="2" type="noConversion"/>
  </si>
  <si>
    <t>返还资源</t>
    <phoneticPr fontId="2" type="noConversion"/>
  </si>
  <si>
    <t>自动下阵</t>
    <phoneticPr fontId="2" type="noConversion"/>
  </si>
  <si>
    <t>本次花费：</t>
    <phoneticPr fontId="2" type="noConversion"/>
  </si>
  <si>
    <t>HeroResetFreeLv</t>
    <phoneticPr fontId="2" type="noConversion"/>
  </si>
  <si>
    <t>int</t>
    <phoneticPr fontId="2" type="noConversion"/>
  </si>
  <si>
    <t>玩家多少级之前伙伴免费重置</t>
    <phoneticPr fontId="2" type="noConversion"/>
  </si>
  <si>
    <t>HeroResetCost</t>
    <phoneticPr fontId="2" type="noConversion"/>
  </si>
  <si>
    <t>[IR_Diamond,50]</t>
    <phoneticPr fontId="2" type="noConversion"/>
  </si>
  <si>
    <t>每次重置花费多少钻石</t>
    <phoneticPr fontId="2" type="noConversion"/>
  </si>
  <si>
    <t>队长X级前免费重置伙伴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</si>
  <si>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</si>
  <si>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</si>
  <si>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</si>
  <si>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</si>
  <si>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</si>
  <si>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</si>
  <si>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已返还伙伴升级与链接的所有资源</t>
    <phoneticPr fontId="2" type="noConversion"/>
  </si>
  <si>
    <t>重置成功</t>
    <phoneticPr fontId="2" type="noConversion"/>
  </si>
  <si>
    <t>定位</t>
    <phoneticPr fontId="2" type="noConversion"/>
  </si>
  <si>
    <t>此页面展示伙伴最大镜阶和等级的属性</t>
    <phoneticPr fontId="2" type="noConversion"/>
  </si>
  <si>
    <t>技能展示</t>
    <phoneticPr fontId="2" type="noConversion"/>
  </si>
  <si>
    <t>背景资料</t>
    <phoneticPr fontId="2" type="noConversion"/>
  </si>
  <si>
    <t>该伙伴已重置，为${Name}编队中最后一人，无法下阵</t>
    <phoneticPr fontId="2" type="noConversion"/>
  </si>
  <si>
    <t>Hero_UI2</t>
  </si>
  <si>
    <t>Hero_UI3</t>
  </si>
  <si>
    <t>Hero_UI4</t>
  </si>
  <si>
    <t>Hero_UI5</t>
  </si>
  <si>
    <t>Hero_UI6</t>
  </si>
  <si>
    <t>Hero_UI7</t>
  </si>
  <si>
    <t>Hero_UI8</t>
  </si>
  <si>
    <t>Hero_UI9</t>
  </si>
  <si>
    <t>Hero_UI10</t>
  </si>
  <si>
    <t>Hero_UI11</t>
  </si>
  <si>
    <t>Hero_UI12</t>
  </si>
  <si>
    <t>Hero_UI13</t>
  </si>
  <si>
    <t>Hero_UI14</t>
  </si>
  <si>
    <t>Hero_UI15</t>
  </si>
  <si>
    <t>Hero_UI16</t>
  </si>
  <si>
    <t>Hero_UI17</t>
  </si>
  <si>
    <t>Hero_UI18</t>
  </si>
  <si>
    <t>Hero_UI19</t>
  </si>
  <si>
    <t>Hero_UI20</t>
  </si>
  <si>
    <t>Hero_UI21</t>
  </si>
  <si>
    <t>Hero_UI22</t>
  </si>
  <si>
    <t>Hero_UI23</t>
  </si>
  <si>
    <t>Hero_UI24</t>
  </si>
  <si>
    <t>Hero_UI25</t>
  </si>
  <si>
    <t>Hero_UI26</t>
  </si>
  <si>
    <t>Hero_UI27</t>
  </si>
  <si>
    <t>Hero_UI28</t>
  </si>
  <si>
    <t>Hero_UI29</t>
  </si>
  <si>
    <t>Hero_UI30</t>
  </si>
  <si>
    <t>Hero_UI31</t>
  </si>
  <si>
    <t>Hero_UI32</t>
  </si>
  <si>
    <t>Hero_UI33</t>
  </si>
  <si>
    <t>Hero_UI34</t>
  </si>
  <si>
    <t>Hero_UI35</t>
  </si>
  <si>
    <t>Hero_UI36</t>
  </si>
  <si>
    <t>Hero_UI37</t>
  </si>
  <si>
    <t>Hero_UI38</t>
  </si>
  <si>
    <t>Hero_UI39</t>
  </si>
  <si>
    <t>Hero_UI40</t>
  </si>
  <si>
    <t>Hero_UI41</t>
  </si>
  <si>
    <t>Hero_UI42</t>
  </si>
  <si>
    <t>Hero_UI43</t>
  </si>
  <si>
    <t>Hero_UI44</t>
  </si>
  <si>
    <t>Hero_UI45</t>
  </si>
  <si>
    <t>Hero_UI46</t>
  </si>
  <si>
    <t>Hero_UI47</t>
  </si>
  <si>
    <t>Hero_Button2</t>
  </si>
  <si>
    <t>Hero_Button3</t>
  </si>
  <si>
    <t>Hero_Button4</t>
  </si>
  <si>
    <t>Hero_Button5</t>
  </si>
  <si>
    <t>Hero_Button6</t>
  </si>
  <si>
    <t>Hero_Button7</t>
  </si>
  <si>
    <t>Hero_Button8</t>
  </si>
  <si>
    <t>Hero_Button9</t>
  </si>
  <si>
    <t>Hero_Button10</t>
  </si>
  <si>
    <t>Hero_Button11</t>
  </si>
  <si>
    <t>Hero_Button12</t>
  </si>
  <si>
    <t>Hero_Button13</t>
  </si>
  <si>
    <t>Hero_Tips2</t>
  </si>
  <si>
    <t>Hero_Tips3</t>
  </si>
  <si>
    <t>Hero_Tips4</t>
  </si>
  <si>
    <t>Hero_Tips5</t>
  </si>
  <si>
    <t>变动项说明</t>
    <phoneticPr fontId="2" type="noConversion"/>
  </si>
  <si>
    <t>该表用于配置角色基础信息</t>
    <phoneticPr fontId="2" type="noConversion"/>
  </si>
  <si>
    <t>该表用于配置角色等级及相关属性</t>
    <phoneticPr fontId="2" type="noConversion"/>
  </si>
  <si>
    <t>该表用于配置角色品级及相关属性</t>
    <phoneticPr fontId="2" type="noConversion"/>
  </si>
  <si>
    <t>XTi</t>
  </si>
  <si>
    <t>XTi_Name</t>
  </si>
  <si>
    <t>IHF_XTi</t>
  </si>
  <si>
    <t>Skill_Passive_XTi</t>
  </si>
  <si>
    <t>Skill_Normal_XTi</t>
  </si>
  <si>
    <t>Skill_Special_XTi</t>
  </si>
  <si>
    <t>Skill_Unique_XTi</t>
  </si>
  <si>
    <t>XTi_Attr</t>
  </si>
  <si>
    <t>[Bubble_XTi_1]</t>
  </si>
  <si>
    <t>Intro_XTi</t>
  </si>
  <si>
    <t>IHF_XTi_Name</t>
  </si>
  <si>
    <t>IHF_XTi_FunctionDesc</t>
  </si>
  <si>
    <t>IHF_XTi_StoryDesc</t>
  </si>
  <si>
    <t>XTi_CVName</t>
  </si>
  <si>
    <t>Bubble_XTi_1</t>
  </si>
  <si>
    <t>YHMing</t>
  </si>
  <si>
    <t>YHMing_Name</t>
  </si>
  <si>
    <t>Model_YHMing</t>
  </si>
  <si>
    <t>IHF_YHMing</t>
  </si>
  <si>
    <t>Skill_Passive_YHMing</t>
  </si>
  <si>
    <t>Skill_Normal_YHMing</t>
  </si>
  <si>
    <t>Skill_Special_YHMing</t>
  </si>
  <si>
    <t>Skill_Unique_YHMing</t>
  </si>
  <si>
    <t>YHMing_Attr</t>
  </si>
  <si>
    <t>[Bubble_YHMing_1]</t>
  </si>
  <si>
    <t>Intro_YHMing</t>
  </si>
  <si>
    <t>IHF_YHMing_Name</t>
  </si>
  <si>
    <t>IHF_YHMing_FunctionDesc</t>
  </si>
  <si>
    <t>IHF_YHMing_StoryDesc</t>
  </si>
  <si>
    <t>YHMing_CVName</t>
  </si>
  <si>
    <t>Bubble_YHMing_1</t>
  </si>
  <si>
    <t>DWZXi</t>
  </si>
  <si>
    <t>DWZXi_Name</t>
  </si>
  <si>
    <t>Model_DWZXi</t>
  </si>
  <si>
    <t>IHF_DWZXi</t>
  </si>
  <si>
    <t>Skill_Passive_DWZXi</t>
  </si>
  <si>
    <t>Skill_Normal_DWZXi</t>
  </si>
  <si>
    <t>DWZXi_Attr</t>
  </si>
  <si>
    <t>[Bubble_DWZXi_1]</t>
  </si>
  <si>
    <t>Intro_DWZXi</t>
  </si>
  <si>
    <t>IHF_DWZXi_Name</t>
  </si>
  <si>
    <t>IHF_DWZXi_FunctionDesc</t>
  </si>
  <si>
    <t>IHF_DWZXi_StoryDesc</t>
  </si>
  <si>
    <t>DWZXi_CVName</t>
  </si>
  <si>
    <t>Bubble_DWZXi_1</t>
  </si>
  <si>
    <t>SQBYTSi</t>
  </si>
  <si>
    <t>SQBYTSi_Name</t>
  </si>
  <si>
    <t>Model_SQBYTSi</t>
  </si>
  <si>
    <t>IHF_SQBYTSi</t>
  </si>
  <si>
    <t>Skill_Passive_SQBYTSi</t>
  </si>
  <si>
    <t>Skill_Normal_SQBYTSi</t>
  </si>
  <si>
    <t>SQBYTSi_Attr</t>
  </si>
  <si>
    <t>[Bubble_SQBYTSi_1]</t>
  </si>
  <si>
    <t>Intro_SQBYTSi</t>
  </si>
  <si>
    <t>IHF_SQBYTSi_Name</t>
  </si>
  <si>
    <t>IHF_SQBYTSi_FunctionDesc</t>
  </si>
  <si>
    <t>IHF_SQBYTSi_StoryDesc</t>
  </si>
  <si>
    <t>SQBYTSi_CVName</t>
  </si>
  <si>
    <t>Bubble_SQBYTSi_1</t>
  </si>
  <si>
    <t>配置Skill表内角色被动技能ID</t>
    <phoneticPr fontId="2" type="noConversion"/>
  </si>
  <si>
    <t>职业：区分角色的战场定位，相当于战士法师之类</t>
    <phoneticPr fontId="2" type="noConversion"/>
  </si>
  <si>
    <t>费用：包装中称为能量，指战斗中角色登场所需要花费的资源</t>
    <phoneticPr fontId="2" type="noConversion"/>
  </si>
  <si>
    <t>新增初始等级ID</t>
    <phoneticPr fontId="2" type="noConversion"/>
  </si>
  <si>
    <t>配置HeroExp表内的ID</t>
    <phoneticPr fontId="2" type="noConversion"/>
  </si>
  <si>
    <t>初始等级ID</t>
    <phoneticPr fontId="2" type="noConversion"/>
  </si>
  <si>
    <t>配置translate表内ID</t>
    <phoneticPr fontId="2" type="noConversion"/>
  </si>
  <si>
    <t>伙伴皮肤界面要展示哪些皮肤，配置Surface表内ID</t>
    <phoneticPr fontId="2" type="noConversion"/>
  </si>
  <si>
    <t>配置translate表内ID</t>
    <phoneticPr fontId="2" type="noConversion"/>
  </si>
  <si>
    <t>用于角色预览的背景介绍，配置translate表内ID</t>
    <phoneticPr fontId="2" type="noConversion"/>
  </si>
  <si>
    <t>和梦境2差异大，起新表</t>
    <phoneticPr fontId="2" type="noConversion"/>
  </si>
  <si>
    <t>RoleModel</t>
    <phoneticPr fontId="2" type="noConversion"/>
  </si>
  <si>
    <t>id</t>
  </si>
  <si>
    <t>模型资源</t>
  </si>
  <si>
    <t>立绘资源</t>
  </si>
  <si>
    <t>头像</t>
  </si>
  <si>
    <t>Model</t>
  </si>
  <si>
    <t>Filename</t>
  </si>
  <si>
    <t>HeadIcon</t>
  </si>
  <si>
    <t>YKDMLai</t>
  </si>
  <si>
    <t>portraitpic_YKDMLai</t>
  </si>
  <si>
    <t>HeadMain_YKDMLai</t>
  </si>
  <si>
    <t>YFZZhu</t>
  </si>
  <si>
    <t>portraitpic_YFZZhu</t>
  </si>
  <si>
    <t>HeadMain_YFZZhu</t>
  </si>
  <si>
    <t>BBLMa</t>
  </si>
  <si>
    <t>portraitpic_BBLMa</t>
  </si>
  <si>
    <t>HeadMain_BBLMa</t>
  </si>
  <si>
    <t>sp_bytsi</t>
  </si>
  <si>
    <t>portrait_sp_bytsi</t>
  </si>
  <si>
    <t>HeadMain_SP_DDing</t>
  </si>
  <si>
    <t>Model_XTi</t>
    <phoneticPr fontId="2" type="noConversion"/>
  </si>
  <si>
    <t>基础属性类型</t>
  </si>
  <si>
    <t>基础属性值</t>
  </si>
  <si>
    <t>升级成长</t>
  </si>
  <si>
    <t>升品属性类型</t>
  </si>
  <si>
    <t>升品属性比例</t>
  </si>
  <si>
    <t>升星属性类型</t>
  </si>
  <si>
    <t>升星属性比例</t>
  </si>
  <si>
    <t>array</t>
  </si>
  <si>
    <t>Propname</t>
  </si>
  <si>
    <t>Propvalue</t>
  </si>
  <si>
    <t>Growlevelsn</t>
  </si>
  <si>
    <t>Qualityprop</t>
  </si>
  <si>
    <t>Qualityrate</t>
  </si>
  <si>
    <t>Starrateprop</t>
  </si>
  <si>
    <t>Starrate</t>
  </si>
  <si>
    <t>[ATK,DEF,HPMAX]</t>
  </si>
  <si>
    <t>[50,10,500]</t>
  </si>
  <si>
    <t>[1,1.2,2]</t>
  </si>
  <si>
    <t>[0.5,1.3,3]</t>
  </si>
  <si>
    <t>[100,10,200]</t>
  </si>
  <si>
    <t>[1.5,1,1]</t>
  </si>
  <si>
    <t>[1.5,4,2]</t>
  </si>
  <si>
    <t>FOREIGN:HeroExp_id</t>
    <phoneticPr fontId="2" type="noConversion"/>
  </si>
  <si>
    <t>角色属性计算方式：</t>
    <phoneticPr fontId="2" type="noConversion"/>
  </si>
  <si>
    <t>角色基础属性=配置（PropValue）</t>
    <phoneticPr fontId="2" type="noConversion"/>
  </si>
  <si>
    <t>角色升级属性=角色（HeroBase）调用对应属性（HeroGrow）*等级</t>
    <phoneticPr fontId="2" type="noConversion"/>
  </si>
  <si>
    <t>角色升品属性=对应品质增加属性（HeroQuality）*角色对应升品属性比例（HeroBase）+升级属性*（升品增加升级效果比例（HeroQuality）+升星增加升级效果比例（HeroFregmeng））</t>
    <phoneticPr fontId="2" type="noConversion"/>
  </si>
  <si>
    <t>角色升星属性=对应星级增加属性（HeroFregmeng）*角色对应升星属性比例（HeroBase）+升级属性*（升品增加升级效果比例（HeroQuality）+升星增加升级效果比例（HeroFregmeng））</t>
    <phoneticPr fontId="2" type="noConversion"/>
  </si>
  <si>
    <t>HeroGrow</t>
  </si>
  <si>
    <t>每升级增加属性类别</t>
  </si>
  <si>
    <t>增加属性值</t>
  </si>
  <si>
    <t>Properties</t>
  </si>
  <si>
    <t>Value</t>
  </si>
  <si>
    <t>升品增加升级效果比例</t>
  </si>
  <si>
    <t>double[]</t>
  </si>
  <si>
    <t>string[]</t>
    <phoneticPr fontId="2" type="noConversion"/>
  </si>
  <si>
    <t>[50,5,200]</t>
  </si>
  <si>
    <t>[1,1,1]</t>
  </si>
  <si>
    <t>[100,10,400]</t>
  </si>
  <si>
    <t>[1.5,1.5,1.5]</t>
  </si>
  <si>
    <t>[150,15,600]</t>
  </si>
  <si>
    <t>[2,2,2]</t>
  </si>
  <si>
    <t>当前品质增加属性类型</t>
    <phoneticPr fontId="2" type="noConversion"/>
  </si>
  <si>
    <t>当前品质增加属性值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</si>
</sst>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2"/>
      <charset val="134"/>
    </font>
    <font>
      <b/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0" applyFont="1" applyAlignment="1" applyProtection="1">
      <alignment vertical="center"/>
    </xf>
    <xf numFmtId="0" fontId="1" fillId="0" borderId="0" xfId="0" applyFont="1" applyAlignment="1"/>
    <xf numFmtId="0" fontId="1" fillId="0" borderId="0" xfId="0" applyFont="1" applyAlignment="1" applyProtection="1"/>
    <xf numFmtId="49" fontId="4" fillId="2" borderId="1" xfId="0" applyNumberFormat="1" applyFont="1" applyFill="1" applyBorder="1" applyAlignment="1" applyProtection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Alignment="1" applyProtection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 applyProtection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49" fontId="7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center"/>
    </xf>
    <xf numFmtId="49" fontId="4" fillId="3" borderId="0" xfId="0" applyNumberFormat="1" applyFont="1" applyFill="1" applyBorder="1" applyAlignment="1" applyProtection="1">
      <alignment horizontal="left" vertical="center"/>
    </xf>
    <xf numFmtId="49" fontId="4" fillId="4" borderId="0" xfId="0" applyNumberFormat="1" applyFont="1" applyFill="1" applyBorder="1" applyAlignment="1" applyProtection="1">
      <alignment horizontal="left" vertical="center"/>
    </xf>
    <xf numFmtId="0" fontId="1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0" fontId="11" fillId="6" borderId="0" xfId="0" applyFont="1" applyFill="1"/>
    <xf numFmtId="0" fontId="12" fillId="6" borderId="0" xfId="0" applyFont="1" applyFill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/>
    </xf>
  </cellXfs>
  <cellStyles count="2">
    <cellStyle name="常规" xfId="0" builtinId="0"/>
    <cellStyle name="常规 2 3" xfId="1" xr:uid="{00000000-0005-0000-0000-000001000000}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7" workbookViewId="0">
      <selection activeCell="D37" sqref="D37"/>
    </sheetView>
  </sheetViews>
  <sheetFormatPr defaultRowHeight="14.25" x14ac:dyDescent="0.2"/>
  <cols>
    <col min="3" max="3" width="59.25" bestFit="1" customWidth="1"/>
    <col min="4" max="4" width="27.125" customWidth="1"/>
  </cols>
  <sheetData>
    <row r="1" spans="1:4" x14ac:dyDescent="0.2">
      <c r="A1" s="32" t="s">
        <v>149</v>
      </c>
      <c r="B1" s="33" t="s">
        <v>145</v>
      </c>
      <c r="C1" s="33" t="s">
        <v>146</v>
      </c>
      <c r="D1" s="33" t="s">
        <v>534</v>
      </c>
    </row>
    <row r="2" spans="1:4" s="34" customFormat="1" x14ac:dyDescent="0.2">
      <c r="A2" s="34" t="s">
        <v>148</v>
      </c>
      <c r="C2" s="34" t="s">
        <v>535</v>
      </c>
    </row>
    <row r="3" spans="1:4" x14ac:dyDescent="0.2">
      <c r="B3" t="s">
        <v>121</v>
      </c>
      <c r="C3" t="s">
        <v>150</v>
      </c>
    </row>
    <row r="4" spans="1:4" x14ac:dyDescent="0.2">
      <c r="B4" t="s">
        <v>122</v>
      </c>
      <c r="C4" t="s">
        <v>169</v>
      </c>
    </row>
    <row r="5" spans="1:4" x14ac:dyDescent="0.2">
      <c r="B5" t="s">
        <v>123</v>
      </c>
      <c r="C5" t="s">
        <v>169</v>
      </c>
    </row>
    <row r="6" spans="1:4" x14ac:dyDescent="0.2">
      <c r="B6" t="s">
        <v>124</v>
      </c>
      <c r="C6" t="s">
        <v>169</v>
      </c>
    </row>
    <row r="7" spans="1:4" x14ac:dyDescent="0.2">
      <c r="B7" t="s">
        <v>125</v>
      </c>
      <c r="C7" t="s">
        <v>169</v>
      </c>
    </row>
    <row r="8" spans="1:4" x14ac:dyDescent="0.2">
      <c r="B8" t="s">
        <v>126</v>
      </c>
      <c r="C8" t="s">
        <v>169</v>
      </c>
    </row>
    <row r="9" spans="1:4" x14ac:dyDescent="0.2">
      <c r="C9" t="s">
        <v>200</v>
      </c>
      <c r="D9" t="s">
        <v>597</v>
      </c>
    </row>
    <row r="10" spans="1:4" x14ac:dyDescent="0.2">
      <c r="B10" t="s">
        <v>174</v>
      </c>
      <c r="C10" t="s">
        <v>175</v>
      </c>
    </row>
    <row r="11" spans="1:4" x14ac:dyDescent="0.2">
      <c r="C11" t="s">
        <v>178</v>
      </c>
    </row>
    <row r="12" spans="1:4" x14ac:dyDescent="0.2">
      <c r="B12" t="s">
        <v>127</v>
      </c>
      <c r="C12" t="s">
        <v>169</v>
      </c>
    </row>
    <row r="13" spans="1:4" x14ac:dyDescent="0.2">
      <c r="B13" t="s">
        <v>128</v>
      </c>
      <c r="C13" t="s">
        <v>169</v>
      </c>
    </row>
    <row r="14" spans="1:4" x14ac:dyDescent="0.2">
      <c r="B14" t="s">
        <v>130</v>
      </c>
      <c r="C14" t="s">
        <v>179</v>
      </c>
    </row>
    <row r="15" spans="1:4" x14ac:dyDescent="0.2">
      <c r="B15" t="s">
        <v>1</v>
      </c>
      <c r="C15" t="s">
        <v>187</v>
      </c>
    </row>
    <row r="16" spans="1:4" x14ac:dyDescent="0.2">
      <c r="B16" t="s">
        <v>132</v>
      </c>
      <c r="C16" t="s">
        <v>187</v>
      </c>
    </row>
    <row r="17" spans="1:4" x14ac:dyDescent="0.2">
      <c r="B17" t="s">
        <v>133</v>
      </c>
      <c r="C17" t="s">
        <v>187</v>
      </c>
    </row>
    <row r="18" spans="1:4" x14ac:dyDescent="0.2">
      <c r="B18" t="s">
        <v>134</v>
      </c>
      <c r="C18" t="s">
        <v>187</v>
      </c>
    </row>
    <row r="19" spans="1:4" x14ac:dyDescent="0.2">
      <c r="B19" t="s">
        <v>135</v>
      </c>
      <c r="C19" t="s">
        <v>187</v>
      </c>
    </row>
    <row r="20" spans="1:4" x14ac:dyDescent="0.2">
      <c r="C20" t="s">
        <v>196</v>
      </c>
      <c r="D20" t="s">
        <v>599</v>
      </c>
    </row>
    <row r="21" spans="1:4" x14ac:dyDescent="0.2">
      <c r="C21" t="s">
        <v>197</v>
      </c>
      <c r="D21" t="s">
        <v>598</v>
      </c>
    </row>
    <row r="22" spans="1:4" x14ac:dyDescent="0.2">
      <c r="C22" t="s">
        <v>600</v>
      </c>
      <c r="D22" t="s">
        <v>601</v>
      </c>
    </row>
    <row r="23" spans="1:4" x14ac:dyDescent="0.2">
      <c r="C23" t="s">
        <v>201</v>
      </c>
      <c r="D23" t="s">
        <v>603</v>
      </c>
    </row>
    <row r="24" spans="1:4" x14ac:dyDescent="0.2">
      <c r="C24" t="s">
        <v>202</v>
      </c>
      <c r="D24" t="s">
        <v>605</v>
      </c>
    </row>
    <row r="25" spans="1:4" x14ac:dyDescent="0.2">
      <c r="C25" t="s">
        <v>203</v>
      </c>
      <c r="D25" t="s">
        <v>604</v>
      </c>
    </row>
    <row r="26" spans="1:4" x14ac:dyDescent="0.2">
      <c r="C26" t="s">
        <v>204</v>
      </c>
      <c r="D26" t="s">
        <v>606</v>
      </c>
    </row>
    <row r="28" spans="1:4" s="34" customFormat="1" x14ac:dyDescent="0.2">
      <c r="A28" s="34" t="s">
        <v>315</v>
      </c>
      <c r="C28" s="34" t="s">
        <v>536</v>
      </c>
    </row>
    <row r="29" spans="1:4" x14ac:dyDescent="0.2">
      <c r="C29" t="s">
        <v>316</v>
      </c>
    </row>
    <row r="31" spans="1:4" s="34" customFormat="1" x14ac:dyDescent="0.2">
      <c r="A31" s="34" t="s">
        <v>368</v>
      </c>
      <c r="C31" s="34" t="s">
        <v>537</v>
      </c>
    </row>
    <row r="32" spans="1:4" x14ac:dyDescent="0.2">
      <c r="C32" t="s">
        <v>607</v>
      </c>
    </row>
    <row r="35" spans="1:2" x14ac:dyDescent="0.2">
      <c r="A35" t="s">
        <v>652</v>
      </c>
    </row>
    <row r="36" spans="1:2" x14ac:dyDescent="0.2">
      <c r="B36" t="s">
        <v>653</v>
      </c>
    </row>
    <row r="37" spans="1:2" x14ac:dyDescent="0.2">
      <c r="B37" t="s">
        <v>654</v>
      </c>
    </row>
    <row r="38" spans="1:2" x14ac:dyDescent="0.2">
      <c r="B38" t="s">
        <v>655</v>
      </c>
    </row>
    <row r="39" spans="1:2" x14ac:dyDescent="0.2">
      <c r="B39" t="s">
        <v>656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"/>
  <sheetViews>
    <sheetView workbookViewId="0">
      <selection activeCell="M21" sqref="M21"/>
    </sheetView>
  </sheetViews>
  <sheetFormatPr defaultRowHeight="14.25" x14ac:dyDescent="0.2"/>
  <cols>
    <col min="2" max="2" width="14.75" bestFit="1" customWidth="1"/>
  </cols>
  <sheetData>
    <row r="1" spans="1:15" s="11" customFormat="1" ht="17.25" x14ac:dyDescent="0.2">
      <c r="A1" s="35" t="s">
        <v>608</v>
      </c>
      <c r="B1" s="3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7" customFormat="1" x14ac:dyDescent="0.2">
      <c r="A2" s="35" t="s">
        <v>0</v>
      </c>
      <c r="B2" s="14" t="s">
        <v>609</v>
      </c>
      <c r="C2" s="5" t="s">
        <v>34</v>
      </c>
      <c r="D2" s="5" t="s">
        <v>610</v>
      </c>
      <c r="E2" s="5" t="s">
        <v>611</v>
      </c>
      <c r="F2" s="5" t="s">
        <v>612</v>
      </c>
      <c r="G2"/>
    </row>
    <row r="3" spans="1:15" s="17" customFormat="1" x14ac:dyDescent="0.2">
      <c r="B3" s="7" t="s">
        <v>3</v>
      </c>
      <c r="C3" s="15" t="s">
        <v>4</v>
      </c>
      <c r="D3" s="15" t="s">
        <v>5</v>
      </c>
      <c r="E3" s="15" t="s">
        <v>5</v>
      </c>
      <c r="F3" s="19" t="s">
        <v>5</v>
      </c>
      <c r="G3"/>
    </row>
    <row r="4" spans="1:15" s="17" customFormat="1" x14ac:dyDescent="0.2">
      <c r="A4" s="35"/>
      <c r="B4" s="9" t="s">
        <v>6</v>
      </c>
      <c r="C4" s="10" t="s">
        <v>4</v>
      </c>
      <c r="D4" s="10" t="s">
        <v>6</v>
      </c>
      <c r="E4" s="10" t="s">
        <v>6</v>
      </c>
      <c r="F4" s="20" t="s">
        <v>6</v>
      </c>
      <c r="G4"/>
    </row>
    <row r="5" spans="1:15" s="17" customFormat="1" x14ac:dyDescent="0.2">
      <c r="A5" s="35"/>
      <c r="B5" s="7" t="s">
        <v>136</v>
      </c>
      <c r="C5" s="15" t="s">
        <v>4</v>
      </c>
      <c r="D5" s="15" t="s">
        <v>613</v>
      </c>
      <c r="E5" s="15" t="s">
        <v>614</v>
      </c>
      <c r="F5" s="19" t="s">
        <v>615</v>
      </c>
      <c r="G5"/>
    </row>
    <row r="6" spans="1:15" s="17" customFormat="1" x14ac:dyDescent="0.2">
      <c r="A6" s="35"/>
      <c r="B6" s="9" t="s">
        <v>13</v>
      </c>
      <c r="C6" s="10"/>
      <c r="D6" s="10"/>
      <c r="E6" s="10"/>
      <c r="F6" s="20"/>
      <c r="G6"/>
    </row>
    <row r="7" spans="1:15" x14ac:dyDescent="0.2">
      <c r="B7" t="s">
        <v>628</v>
      </c>
      <c r="C7" t="s">
        <v>211</v>
      </c>
      <c r="D7" t="s">
        <v>616</v>
      </c>
      <c r="E7" t="s">
        <v>617</v>
      </c>
      <c r="F7" t="s">
        <v>618</v>
      </c>
    </row>
    <row r="8" spans="1:15" x14ac:dyDescent="0.2">
      <c r="B8" t="s">
        <v>555</v>
      </c>
      <c r="C8" t="s">
        <v>213</v>
      </c>
      <c r="D8" t="s">
        <v>619</v>
      </c>
      <c r="E8" t="s">
        <v>620</v>
      </c>
      <c r="F8" t="s">
        <v>621</v>
      </c>
    </row>
    <row r="9" spans="1:15" x14ac:dyDescent="0.2">
      <c r="B9" t="s">
        <v>571</v>
      </c>
      <c r="C9" t="s">
        <v>215</v>
      </c>
      <c r="D9" t="s">
        <v>622</v>
      </c>
      <c r="E9" t="s">
        <v>623</v>
      </c>
      <c r="F9" t="s">
        <v>624</v>
      </c>
    </row>
    <row r="10" spans="1:15" x14ac:dyDescent="0.2">
      <c r="B10" t="s">
        <v>585</v>
      </c>
      <c r="C10" t="s">
        <v>217</v>
      </c>
      <c r="D10" t="s">
        <v>625</v>
      </c>
      <c r="E10" t="s">
        <v>626</v>
      </c>
      <c r="F10" t="s">
        <v>627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M32" sqref="M3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L39" sqref="L39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sqref="A1:XFD7"/>
    </sheetView>
  </sheetViews>
  <sheetFormatPr defaultRowHeight="14.25" x14ac:dyDescent="0.2"/>
  <cols>
    <col min="2" max="2" width="10.375" bestFit="1" customWidth="1"/>
    <col min="7" max="7" width="13" bestFit="1" customWidth="1"/>
    <col min="8" max="8" width="22.75" bestFit="1" customWidth="1"/>
    <col min="9" max="9" width="19.875" bestFit="1" customWidth="1"/>
    <col min="10" max="10" width="16" bestFit="1" customWidth="1"/>
  </cols>
  <sheetData>
    <row r="1" spans="1:12" s="2" customFormat="1" ht="13.5" x14ac:dyDescent="0.15">
      <c r="A1" s="1" t="s">
        <v>75</v>
      </c>
      <c r="B1" s="1"/>
      <c r="C1" s="1"/>
    </row>
    <row r="2" spans="1:12" s="2" customFormat="1" ht="13.5" x14ac:dyDescent="0.15">
      <c r="A2" s="3" t="s">
        <v>0</v>
      </c>
      <c r="B2" s="4" t="s">
        <v>1</v>
      </c>
      <c r="C2" s="4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2</v>
      </c>
      <c r="J2" s="5" t="s">
        <v>82</v>
      </c>
      <c r="K2" s="5" t="s">
        <v>83</v>
      </c>
      <c r="L2" s="5" t="s">
        <v>2</v>
      </c>
    </row>
    <row r="3" spans="1:12" s="2" customFormat="1" ht="13.5" x14ac:dyDescent="0.15">
      <c r="A3" s="3"/>
      <c r="B3" s="6" t="s">
        <v>3</v>
      </c>
      <c r="C3" s="6" t="s">
        <v>4</v>
      </c>
      <c r="D3" s="7" t="s">
        <v>3</v>
      </c>
      <c r="E3" s="7" t="s">
        <v>5</v>
      </c>
      <c r="F3" s="7" t="s">
        <v>3</v>
      </c>
      <c r="G3" s="7" t="s">
        <v>3</v>
      </c>
      <c r="H3" s="7" t="s">
        <v>84</v>
      </c>
      <c r="I3" s="7" t="s">
        <v>4</v>
      </c>
      <c r="J3" s="7" t="s">
        <v>5</v>
      </c>
      <c r="K3" s="7" t="s">
        <v>5</v>
      </c>
      <c r="L3" s="7" t="s">
        <v>4</v>
      </c>
    </row>
    <row r="4" spans="1:12" s="2" customFormat="1" ht="13.5" x14ac:dyDescent="0.15">
      <c r="A4" s="3"/>
      <c r="B4" s="8" t="s">
        <v>6</v>
      </c>
      <c r="C4" s="8" t="s">
        <v>4</v>
      </c>
      <c r="D4" s="9" t="s">
        <v>85</v>
      </c>
      <c r="E4" s="9" t="s">
        <v>7</v>
      </c>
      <c r="F4" s="9" t="s">
        <v>7</v>
      </c>
      <c r="G4" s="9" t="s">
        <v>7</v>
      </c>
      <c r="H4" s="9" t="s">
        <v>6</v>
      </c>
      <c r="I4" s="9" t="s">
        <v>4</v>
      </c>
      <c r="J4" s="9" t="s">
        <v>6</v>
      </c>
      <c r="K4" s="9" t="s">
        <v>6</v>
      </c>
      <c r="L4" s="9" t="s">
        <v>4</v>
      </c>
    </row>
    <row r="5" spans="1:12" s="2" customFormat="1" ht="13.5" x14ac:dyDescent="0.15">
      <c r="A5" s="1"/>
      <c r="B5" s="6" t="s">
        <v>86</v>
      </c>
      <c r="C5" s="6" t="s">
        <v>9</v>
      </c>
      <c r="D5" s="7" t="s">
        <v>87</v>
      </c>
      <c r="E5" s="7" t="s">
        <v>88</v>
      </c>
      <c r="F5" s="7" t="s">
        <v>89</v>
      </c>
      <c r="G5" s="7" t="s">
        <v>10</v>
      </c>
      <c r="H5" s="7" t="s">
        <v>11</v>
      </c>
      <c r="I5" s="7" t="s">
        <v>12</v>
      </c>
      <c r="J5" s="7" t="s">
        <v>90</v>
      </c>
      <c r="K5" s="7" t="s">
        <v>91</v>
      </c>
      <c r="L5" s="7" t="s">
        <v>92</v>
      </c>
    </row>
    <row r="6" spans="1:12" s="2" customFormat="1" ht="13.5" x14ac:dyDescent="0.15">
      <c r="A6" s="1"/>
      <c r="B6" s="8" t="s">
        <v>13</v>
      </c>
      <c r="C6" s="8"/>
      <c r="D6" s="9"/>
      <c r="E6" s="9"/>
      <c r="F6" s="9"/>
      <c r="G6" s="9"/>
      <c r="H6" s="10" t="s">
        <v>93</v>
      </c>
      <c r="I6" s="10"/>
      <c r="J6" s="9"/>
      <c r="K6" s="10" t="s">
        <v>14</v>
      </c>
      <c r="L6" s="10"/>
    </row>
    <row r="7" spans="1:12" x14ac:dyDescent="0.2">
      <c r="A7" t="s">
        <v>108</v>
      </c>
      <c r="B7" t="s">
        <v>94</v>
      </c>
      <c r="C7" t="s">
        <v>95</v>
      </c>
      <c r="D7" t="s">
        <v>15</v>
      </c>
      <c r="E7" t="s">
        <v>15</v>
      </c>
      <c r="F7" t="s">
        <v>15</v>
      </c>
      <c r="G7" t="s">
        <v>15</v>
      </c>
      <c r="H7" t="s">
        <v>96</v>
      </c>
      <c r="I7" t="s">
        <v>16</v>
      </c>
      <c r="J7">
        <v>0</v>
      </c>
    </row>
    <row r="8" spans="1:12" x14ac:dyDescent="0.2"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103</v>
      </c>
      <c r="I8" t="s">
        <v>104</v>
      </c>
      <c r="J8">
        <v>2</v>
      </c>
    </row>
    <row r="9" spans="1:12" x14ac:dyDescent="0.2">
      <c r="B9" t="s">
        <v>105</v>
      </c>
      <c r="C9" t="s">
        <v>106</v>
      </c>
      <c r="D9" t="s">
        <v>99</v>
      </c>
      <c r="E9" t="s">
        <v>100</v>
      </c>
      <c r="F9" t="s">
        <v>101</v>
      </c>
      <c r="G9" t="s">
        <v>107</v>
      </c>
      <c r="H9" t="s">
        <v>103</v>
      </c>
      <c r="I9" t="s">
        <v>104</v>
      </c>
      <c r="J9">
        <v>0</v>
      </c>
    </row>
    <row r="10" spans="1:12" x14ac:dyDescent="0.2">
      <c r="B10" t="s">
        <v>109</v>
      </c>
      <c r="C10" t="s">
        <v>110</v>
      </c>
      <c r="D10" t="s">
        <v>112</v>
      </c>
      <c r="E10" t="s">
        <v>113</v>
      </c>
      <c r="F10" t="s">
        <v>111</v>
      </c>
      <c r="G10" t="s">
        <v>15</v>
      </c>
      <c r="H10" t="s">
        <v>96</v>
      </c>
      <c r="I10" t="s">
        <v>16</v>
      </c>
      <c r="J10">
        <v>0</v>
      </c>
    </row>
    <row r="11" spans="1:12" x14ac:dyDescent="0.2">
      <c r="B11" t="s">
        <v>115</v>
      </c>
      <c r="C11" t="s">
        <v>114</v>
      </c>
      <c r="D11" t="s">
        <v>112</v>
      </c>
      <c r="E11" t="s">
        <v>113</v>
      </c>
      <c r="F11" t="s">
        <v>111</v>
      </c>
      <c r="G11" t="s">
        <v>15</v>
      </c>
      <c r="H11" t="s">
        <v>96</v>
      </c>
      <c r="I11" t="s">
        <v>16</v>
      </c>
      <c r="J11">
        <v>0</v>
      </c>
    </row>
    <row r="12" spans="1:12" x14ac:dyDescent="0.2">
      <c r="B12" t="s">
        <v>117</v>
      </c>
      <c r="C12" t="s">
        <v>118</v>
      </c>
      <c r="D12" t="s">
        <v>112</v>
      </c>
      <c r="E12" t="s">
        <v>113</v>
      </c>
      <c r="F12" t="s">
        <v>111</v>
      </c>
      <c r="G12" t="s">
        <v>15</v>
      </c>
      <c r="H12" t="s">
        <v>96</v>
      </c>
      <c r="I12" t="s">
        <v>16</v>
      </c>
      <c r="J12">
        <v>0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"/>
  <sheetViews>
    <sheetView topLeftCell="H1" workbookViewId="0">
      <selection activeCell="N16" sqref="N16"/>
    </sheetView>
  </sheetViews>
  <sheetFormatPr defaultRowHeight="14.25" x14ac:dyDescent="0.2"/>
  <cols>
    <col min="3" max="3" width="13.875" customWidth="1"/>
    <col min="13" max="13" width="26.125" bestFit="1" customWidth="1"/>
    <col min="17" max="17" width="13" bestFit="1" customWidth="1"/>
    <col min="18" max="18" width="11" bestFit="1" customWidth="1"/>
    <col min="20" max="23" width="13" bestFit="1" customWidth="1"/>
    <col min="24" max="24" width="20.5" bestFit="1" customWidth="1"/>
  </cols>
  <sheetData>
    <row r="1" spans="1:34" s="25" customFormat="1" ht="13.5" x14ac:dyDescent="0.2">
      <c r="A1" s="25" t="s">
        <v>147</v>
      </c>
      <c r="M1" s="26"/>
      <c r="X1" s="26"/>
    </row>
    <row r="2" spans="1:34" s="17" customFormat="1" ht="13.5" x14ac:dyDescent="0.2">
      <c r="A2" s="17" t="s">
        <v>0</v>
      </c>
      <c r="B2" s="14" t="s">
        <v>143</v>
      </c>
      <c r="C2" s="14" t="s">
        <v>119</v>
      </c>
      <c r="D2" s="14" t="s">
        <v>120</v>
      </c>
      <c r="E2" s="14" t="s">
        <v>17</v>
      </c>
      <c r="F2" s="14" t="s">
        <v>144</v>
      </c>
      <c r="G2" s="5" t="s">
        <v>18</v>
      </c>
      <c r="H2" s="5" t="s">
        <v>212</v>
      </c>
      <c r="I2" s="5" t="s">
        <v>19</v>
      </c>
      <c r="J2" s="5" t="s">
        <v>67</v>
      </c>
      <c r="K2" s="14" t="s">
        <v>129</v>
      </c>
      <c r="L2" s="5" t="s">
        <v>171</v>
      </c>
      <c r="M2" s="14" t="s">
        <v>20</v>
      </c>
      <c r="N2" s="14" t="s">
        <v>172</v>
      </c>
      <c r="O2" s="14" t="s">
        <v>173</v>
      </c>
      <c r="P2" s="14" t="s">
        <v>131</v>
      </c>
      <c r="Q2" s="14" t="s">
        <v>629</v>
      </c>
      <c r="R2" s="14" t="s">
        <v>630</v>
      </c>
      <c r="S2" s="14" t="s">
        <v>631</v>
      </c>
      <c r="T2" s="14" t="s">
        <v>632</v>
      </c>
      <c r="U2" s="14" t="s">
        <v>633</v>
      </c>
      <c r="V2" s="14" t="s">
        <v>634</v>
      </c>
      <c r="W2" s="14" t="s">
        <v>635</v>
      </c>
      <c r="X2" s="5" t="s">
        <v>602</v>
      </c>
      <c r="Y2" s="5" t="s">
        <v>185</v>
      </c>
      <c r="Z2" s="5" t="s">
        <v>21</v>
      </c>
      <c r="AA2" s="16" t="s">
        <v>35</v>
      </c>
      <c r="AB2" s="14" t="s">
        <v>198</v>
      </c>
      <c r="AC2" s="5" t="s">
        <v>22</v>
      </c>
      <c r="AD2" s="14" t="s">
        <v>205</v>
      </c>
    </row>
    <row r="3" spans="1:34" s="17" customFormat="1" ht="13.5" x14ac:dyDescent="0.2">
      <c r="B3" s="7" t="s">
        <v>3</v>
      </c>
      <c r="C3" s="7" t="s">
        <v>3</v>
      </c>
      <c r="D3" s="7" t="s">
        <v>4</v>
      </c>
      <c r="E3" s="7" t="s">
        <v>3</v>
      </c>
      <c r="F3" s="7" t="s">
        <v>5</v>
      </c>
      <c r="G3" s="15" t="s">
        <v>3</v>
      </c>
      <c r="H3" s="15" t="s">
        <v>3</v>
      </c>
      <c r="I3" s="15" t="s">
        <v>3</v>
      </c>
      <c r="J3" s="15" t="s">
        <v>3</v>
      </c>
      <c r="K3" s="7" t="s">
        <v>3</v>
      </c>
      <c r="L3" s="15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15" t="s">
        <v>3</v>
      </c>
      <c r="Y3" s="15" t="s">
        <v>3</v>
      </c>
      <c r="Z3" s="15" t="s">
        <v>5</v>
      </c>
      <c r="AA3" s="15" t="s">
        <v>36</v>
      </c>
      <c r="AB3" s="7" t="s">
        <v>5</v>
      </c>
      <c r="AC3" s="15" t="s">
        <v>3</v>
      </c>
      <c r="AD3" s="7" t="s">
        <v>5</v>
      </c>
    </row>
    <row r="4" spans="1:34" s="17" customFormat="1" ht="13.5" x14ac:dyDescent="0.2">
      <c r="B4" s="9" t="s">
        <v>6</v>
      </c>
      <c r="C4" s="9" t="s">
        <v>6</v>
      </c>
      <c r="D4" s="9" t="s">
        <v>4</v>
      </c>
      <c r="E4" s="10" t="s">
        <v>23</v>
      </c>
      <c r="F4" s="9" t="s">
        <v>6</v>
      </c>
      <c r="G4" s="10" t="s">
        <v>23</v>
      </c>
      <c r="H4" s="10" t="s">
        <v>6</v>
      </c>
      <c r="I4" s="10" t="s">
        <v>23</v>
      </c>
      <c r="J4" s="10" t="s">
        <v>6</v>
      </c>
      <c r="K4" s="9" t="s">
        <v>6</v>
      </c>
      <c r="L4" s="10" t="s">
        <v>6</v>
      </c>
      <c r="M4" s="9" t="s">
        <v>6</v>
      </c>
      <c r="N4" s="9" t="s">
        <v>6</v>
      </c>
      <c r="O4" s="9" t="s">
        <v>6</v>
      </c>
      <c r="P4" s="9" t="s">
        <v>6</v>
      </c>
      <c r="Q4" s="9" t="s">
        <v>636</v>
      </c>
      <c r="R4" s="9" t="s">
        <v>636</v>
      </c>
      <c r="S4" s="9" t="s">
        <v>23</v>
      </c>
      <c r="T4" s="9" t="s">
        <v>636</v>
      </c>
      <c r="U4" s="9" t="s">
        <v>636</v>
      </c>
      <c r="V4" s="9" t="s">
        <v>636</v>
      </c>
      <c r="W4" s="9" t="s">
        <v>636</v>
      </c>
      <c r="X4" s="10" t="s">
        <v>23</v>
      </c>
      <c r="Y4" s="10" t="s">
        <v>6</v>
      </c>
      <c r="Z4" s="10" t="s">
        <v>6</v>
      </c>
      <c r="AA4" s="10" t="s">
        <v>37</v>
      </c>
      <c r="AB4" s="10" t="s">
        <v>7</v>
      </c>
      <c r="AC4" s="9" t="s">
        <v>7</v>
      </c>
      <c r="AD4" s="9" t="s">
        <v>6</v>
      </c>
    </row>
    <row r="5" spans="1:34" s="17" customFormat="1" ht="13.5" x14ac:dyDescent="0.2">
      <c r="B5" s="7" t="s">
        <v>336</v>
      </c>
      <c r="C5" s="7" t="s">
        <v>25</v>
      </c>
      <c r="D5" s="7" t="s">
        <v>4</v>
      </c>
      <c r="E5" s="7" t="s">
        <v>141</v>
      </c>
      <c r="F5" s="7" t="s">
        <v>24</v>
      </c>
      <c r="G5" s="15" t="s">
        <v>137</v>
      </c>
      <c r="H5" s="15" t="s">
        <v>29</v>
      </c>
      <c r="I5" s="15" t="s">
        <v>27</v>
      </c>
      <c r="J5" s="15" t="s">
        <v>26</v>
      </c>
      <c r="K5" s="7" t="s">
        <v>139</v>
      </c>
      <c r="L5" s="15" t="s">
        <v>170</v>
      </c>
      <c r="M5" s="7" t="s">
        <v>138</v>
      </c>
      <c r="N5" s="7" t="s">
        <v>176</v>
      </c>
      <c r="O5" s="7" t="s">
        <v>177</v>
      </c>
      <c r="P5" s="7" t="s">
        <v>140</v>
      </c>
      <c r="Q5" s="7" t="s">
        <v>637</v>
      </c>
      <c r="R5" s="7" t="s">
        <v>638</v>
      </c>
      <c r="S5" s="7" t="s">
        <v>639</v>
      </c>
      <c r="T5" s="7" t="s">
        <v>640</v>
      </c>
      <c r="U5" s="7" t="s">
        <v>641</v>
      </c>
      <c r="V5" s="7" t="s">
        <v>642</v>
      </c>
      <c r="W5" s="7" t="s">
        <v>643</v>
      </c>
      <c r="X5" s="15" t="s">
        <v>68</v>
      </c>
      <c r="Y5" s="15" t="s">
        <v>28</v>
      </c>
      <c r="Z5" s="15" t="s">
        <v>30</v>
      </c>
      <c r="AA5" s="15" t="s">
        <v>38</v>
      </c>
      <c r="AB5" s="7" t="s">
        <v>116</v>
      </c>
      <c r="AC5" s="15" t="s">
        <v>31</v>
      </c>
      <c r="AD5" s="7" t="s">
        <v>32</v>
      </c>
    </row>
    <row r="6" spans="1:34" s="17" customFormat="1" ht="13.5" x14ac:dyDescent="0.2">
      <c r="B6" s="9" t="s">
        <v>13</v>
      </c>
      <c r="C6" s="9" t="s">
        <v>188</v>
      </c>
      <c r="D6" s="9"/>
      <c r="E6" s="9"/>
      <c r="F6" s="9" t="s">
        <v>189</v>
      </c>
      <c r="G6" s="10"/>
      <c r="H6" s="10"/>
      <c r="I6" s="10"/>
      <c r="J6" s="10"/>
      <c r="K6" s="9" t="s">
        <v>142</v>
      </c>
      <c r="L6" s="10" t="s">
        <v>33</v>
      </c>
      <c r="M6" s="9" t="s">
        <v>190</v>
      </c>
      <c r="N6" s="9" t="s">
        <v>191</v>
      </c>
      <c r="O6" s="9" t="s">
        <v>192</v>
      </c>
      <c r="P6" s="9" t="s">
        <v>194</v>
      </c>
      <c r="Q6" s="9"/>
      <c r="R6" s="9"/>
      <c r="S6" s="9" t="s">
        <v>651</v>
      </c>
      <c r="T6" s="9"/>
      <c r="U6" s="9"/>
      <c r="V6" s="9"/>
      <c r="W6" s="9"/>
      <c r="X6" s="10" t="s">
        <v>199</v>
      </c>
      <c r="Y6" s="9" t="s">
        <v>193</v>
      </c>
      <c r="Z6" s="10" t="s">
        <v>14</v>
      </c>
      <c r="AA6" s="10" t="s">
        <v>14</v>
      </c>
      <c r="AB6" s="9" t="s">
        <v>195</v>
      </c>
      <c r="AC6" s="10"/>
      <c r="AD6" s="10" t="s">
        <v>14</v>
      </c>
    </row>
    <row r="7" spans="1:34" x14ac:dyDescent="0.2">
      <c r="A7" t="s">
        <v>208</v>
      </c>
      <c r="B7" t="s">
        <v>538</v>
      </c>
      <c r="C7" t="s">
        <v>539</v>
      </c>
      <c r="D7" t="s">
        <v>211</v>
      </c>
      <c r="E7">
        <v>1</v>
      </c>
      <c r="F7" t="s">
        <v>628</v>
      </c>
      <c r="G7">
        <v>11</v>
      </c>
      <c r="H7">
        <v>1</v>
      </c>
      <c r="I7">
        <v>13</v>
      </c>
      <c r="J7">
        <v>3</v>
      </c>
      <c r="K7" t="s">
        <v>540</v>
      </c>
      <c r="L7" t="s">
        <v>541</v>
      </c>
      <c r="M7" t="s">
        <v>542</v>
      </c>
      <c r="N7" t="s">
        <v>543</v>
      </c>
      <c r="O7" t="s">
        <v>544</v>
      </c>
      <c r="P7" t="s">
        <v>545</v>
      </c>
      <c r="Q7" t="s">
        <v>644</v>
      </c>
      <c r="R7" t="s">
        <v>645</v>
      </c>
      <c r="S7">
        <v>1001</v>
      </c>
      <c r="T7" t="s">
        <v>644</v>
      </c>
      <c r="U7" t="s">
        <v>646</v>
      </c>
      <c r="V7" t="s">
        <v>644</v>
      </c>
      <c r="W7" t="s">
        <v>647</v>
      </c>
      <c r="X7">
        <v>1</v>
      </c>
      <c r="Y7" t="s">
        <v>319</v>
      </c>
      <c r="Z7" t="str">
        <f>B7&amp;"_CVName"</f>
        <v>XTi_CVName</v>
      </c>
      <c r="AA7" t="s">
        <v>546</v>
      </c>
      <c r="AD7" t="s">
        <v>547</v>
      </c>
    </row>
    <row r="8" spans="1:34" x14ac:dyDescent="0.2">
      <c r="A8" t="s">
        <v>207</v>
      </c>
      <c r="B8" t="s">
        <v>553</v>
      </c>
      <c r="C8" t="s">
        <v>554</v>
      </c>
      <c r="D8" t="s">
        <v>214</v>
      </c>
      <c r="E8">
        <v>1</v>
      </c>
      <c r="F8" t="s">
        <v>555</v>
      </c>
      <c r="G8">
        <v>12</v>
      </c>
      <c r="H8">
        <v>1</v>
      </c>
      <c r="I8">
        <v>11</v>
      </c>
      <c r="J8">
        <v>1</v>
      </c>
      <c r="K8" t="s">
        <v>556</v>
      </c>
      <c r="L8" t="s">
        <v>557</v>
      </c>
      <c r="M8" t="s">
        <v>558</v>
      </c>
      <c r="N8" t="s">
        <v>559</v>
      </c>
      <c r="O8" t="s">
        <v>560</v>
      </c>
      <c r="P8" t="s">
        <v>561</v>
      </c>
      <c r="Q8" t="s">
        <v>644</v>
      </c>
      <c r="R8" t="s">
        <v>648</v>
      </c>
      <c r="S8">
        <v>1002</v>
      </c>
      <c r="T8" t="s">
        <v>644</v>
      </c>
      <c r="U8" t="s">
        <v>649</v>
      </c>
      <c r="V8" t="s">
        <v>644</v>
      </c>
      <c r="W8" t="s">
        <v>650</v>
      </c>
      <c r="X8">
        <v>1</v>
      </c>
      <c r="Y8" t="s">
        <v>186</v>
      </c>
      <c r="Z8" t="str">
        <f>B8&amp;"_CVName"</f>
        <v>YHMing_CVName</v>
      </c>
      <c r="AA8" t="s">
        <v>562</v>
      </c>
      <c r="AD8" t="s">
        <v>563</v>
      </c>
    </row>
    <row r="9" spans="1:34" x14ac:dyDescent="0.2">
      <c r="A9" t="s">
        <v>209</v>
      </c>
      <c r="B9" t="s">
        <v>569</v>
      </c>
      <c r="C9" t="s">
        <v>570</v>
      </c>
      <c r="D9" t="s">
        <v>216</v>
      </c>
      <c r="E9">
        <v>1</v>
      </c>
      <c r="F9" t="s">
        <v>571</v>
      </c>
      <c r="G9">
        <v>13</v>
      </c>
      <c r="H9">
        <v>2</v>
      </c>
      <c r="I9">
        <v>14</v>
      </c>
      <c r="J9">
        <v>1</v>
      </c>
      <c r="K9" t="s">
        <v>572</v>
      </c>
      <c r="L9" t="s">
        <v>573</v>
      </c>
      <c r="M9" t="s">
        <v>574</v>
      </c>
      <c r="N9" t="s">
        <v>543</v>
      </c>
      <c r="O9" t="s">
        <v>560</v>
      </c>
      <c r="P9" t="s">
        <v>575</v>
      </c>
      <c r="Q9" t="s">
        <v>644</v>
      </c>
      <c r="R9" t="s">
        <v>645</v>
      </c>
      <c r="S9">
        <v>1001</v>
      </c>
      <c r="T9" t="s">
        <v>644</v>
      </c>
      <c r="U9" t="s">
        <v>646</v>
      </c>
      <c r="V9" t="s">
        <v>644</v>
      </c>
      <c r="W9" t="s">
        <v>647</v>
      </c>
      <c r="X9">
        <v>1</v>
      </c>
      <c r="Y9" t="s">
        <v>220</v>
      </c>
      <c r="Z9" t="str">
        <f>B9&amp;"_CVName"</f>
        <v>DWZXi_CVName</v>
      </c>
      <c r="AA9" t="s">
        <v>576</v>
      </c>
      <c r="AD9" t="s">
        <v>577</v>
      </c>
    </row>
    <row r="10" spans="1:34" x14ac:dyDescent="0.2">
      <c r="A10" t="s">
        <v>210</v>
      </c>
      <c r="B10" t="s">
        <v>583</v>
      </c>
      <c r="C10" t="s">
        <v>584</v>
      </c>
      <c r="D10" t="s">
        <v>218</v>
      </c>
      <c r="E10">
        <v>1</v>
      </c>
      <c r="F10" t="s">
        <v>585</v>
      </c>
      <c r="G10">
        <v>14</v>
      </c>
      <c r="H10">
        <v>1</v>
      </c>
      <c r="I10">
        <v>15</v>
      </c>
      <c r="J10">
        <v>7</v>
      </c>
      <c r="K10" t="s">
        <v>586</v>
      </c>
      <c r="L10" t="s">
        <v>587</v>
      </c>
      <c r="M10" t="s">
        <v>588</v>
      </c>
      <c r="N10" t="s">
        <v>543</v>
      </c>
      <c r="O10" t="s">
        <v>560</v>
      </c>
      <c r="P10" t="s">
        <v>589</v>
      </c>
      <c r="Q10" t="s">
        <v>644</v>
      </c>
      <c r="R10" t="s">
        <v>648</v>
      </c>
      <c r="S10">
        <v>1002</v>
      </c>
      <c r="T10" t="s">
        <v>644</v>
      </c>
      <c r="U10" t="s">
        <v>649</v>
      </c>
      <c r="V10" t="s">
        <v>644</v>
      </c>
      <c r="W10" t="s">
        <v>650</v>
      </c>
      <c r="X10">
        <v>1</v>
      </c>
      <c r="Y10" t="s">
        <v>332</v>
      </c>
      <c r="Z10" t="str">
        <f>B10&amp;"_CVName"</f>
        <v>SQBYTSi_CVName</v>
      </c>
      <c r="AA10" t="s">
        <v>590</v>
      </c>
      <c r="AD10" t="s">
        <v>591</v>
      </c>
    </row>
  </sheetData>
  <phoneticPr fontId="2" type="noConversion"/>
  <conditionalFormatting sqref="H6">
    <cfRule type="cellIs" dxfId="2" priority="8" stopIfTrue="1" operator="notEqual">
      <formula>INDIRECT("Dummy_for_Comparison2!"&amp;ADDRESS(ROW(),COLUMN()))</formula>
    </cfRule>
  </conditionalFormatting>
  <conditionalFormatting sqref="Z6">
    <cfRule type="cellIs" dxfId="1" priority="2" stopIfTrue="1" operator="notEqual">
      <formula>INDIRECT("Dummy_for_Comparison2!"&amp;ADDRESS(ROW(),COLUMN()))</formula>
    </cfRule>
  </conditionalFormatting>
  <conditionalFormatting sqref="AA6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ED61-A3F9-4269-9B8A-D2CC9983AEC6}">
  <dimension ref="A1:D8"/>
  <sheetViews>
    <sheetView workbookViewId="0">
      <selection activeCell="G15" sqref="G15"/>
    </sheetView>
  </sheetViews>
  <sheetFormatPr defaultRowHeight="14.25" x14ac:dyDescent="0.2"/>
  <cols>
    <col min="3" max="3" width="19.25" bestFit="1" customWidth="1"/>
    <col min="4" max="4" width="11" bestFit="1" customWidth="1"/>
  </cols>
  <sheetData>
    <row r="1" spans="1:4" x14ac:dyDescent="0.2">
      <c r="A1" t="s">
        <v>657</v>
      </c>
    </row>
    <row r="2" spans="1:4" x14ac:dyDescent="0.2">
      <c r="B2" s="18" t="s">
        <v>143</v>
      </c>
      <c r="C2" s="18" t="s">
        <v>658</v>
      </c>
      <c r="D2" s="14" t="s">
        <v>659</v>
      </c>
    </row>
    <row r="3" spans="1:4" x14ac:dyDescent="0.2">
      <c r="B3" s="19" t="s">
        <v>39</v>
      </c>
      <c r="C3" s="19" t="s">
        <v>39</v>
      </c>
      <c r="D3" s="7" t="s">
        <v>39</v>
      </c>
    </row>
    <row r="4" spans="1:4" x14ac:dyDescent="0.2">
      <c r="B4" s="20" t="s">
        <v>41</v>
      </c>
      <c r="C4" s="20" t="s">
        <v>41</v>
      </c>
      <c r="D4" s="9" t="s">
        <v>41</v>
      </c>
    </row>
    <row r="5" spans="1:4" x14ac:dyDescent="0.2">
      <c r="B5" s="19" t="s">
        <v>136</v>
      </c>
      <c r="C5" s="19" t="s">
        <v>660</v>
      </c>
      <c r="D5" s="7" t="s">
        <v>661</v>
      </c>
    </row>
    <row r="6" spans="1:4" x14ac:dyDescent="0.2">
      <c r="B6" s="20" t="s">
        <v>42</v>
      </c>
      <c r="C6" s="20"/>
      <c r="D6" s="9"/>
    </row>
    <row r="7" spans="1:4" x14ac:dyDescent="0.2">
      <c r="B7">
        <v>1001</v>
      </c>
      <c r="C7" t="s">
        <v>644</v>
      </c>
      <c r="D7" t="s">
        <v>645</v>
      </c>
    </row>
    <row r="8" spans="1:4" x14ac:dyDescent="0.2">
      <c r="B8">
        <v>1002</v>
      </c>
      <c r="C8" t="s">
        <v>644</v>
      </c>
      <c r="D8" t="s">
        <v>648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6"/>
  <sheetViews>
    <sheetView workbookViewId="0">
      <selection activeCell="B2" sqref="B2:E6"/>
    </sheetView>
  </sheetViews>
  <sheetFormatPr defaultRowHeight="14.25" x14ac:dyDescent="0.2"/>
  <sheetData>
    <row r="1" spans="1:10" s="2" customFormat="1" ht="13.5" x14ac:dyDescent="0.15">
      <c r="A1" s="17" t="s">
        <v>298</v>
      </c>
    </row>
    <row r="2" spans="1:10" s="2" customFormat="1" ht="13.5" x14ac:dyDescent="0.15">
      <c r="A2" s="17" t="s">
        <v>299</v>
      </c>
      <c r="B2" s="18" t="s">
        <v>143</v>
      </c>
      <c r="C2" s="18" t="s">
        <v>301</v>
      </c>
      <c r="D2" s="14" t="s">
        <v>44</v>
      </c>
      <c r="E2" s="18" t="s">
        <v>304</v>
      </c>
      <c r="F2" s="14" t="s">
        <v>306</v>
      </c>
      <c r="G2" s="18" t="s">
        <v>308</v>
      </c>
      <c r="H2" s="14" t="s">
        <v>65</v>
      </c>
      <c r="I2" s="18" t="s">
        <v>310</v>
      </c>
      <c r="J2" s="14" t="s">
        <v>312</v>
      </c>
    </row>
    <row r="3" spans="1:10" s="2" customFormat="1" ht="13.5" x14ac:dyDescent="0.15">
      <c r="A3" s="17"/>
      <c r="B3" s="19" t="s">
        <v>39</v>
      </c>
      <c r="C3" s="19" t="s">
        <v>39</v>
      </c>
      <c r="D3" s="7" t="s">
        <v>300</v>
      </c>
      <c r="E3" s="19" t="s">
        <v>39</v>
      </c>
      <c r="F3" s="7" t="s">
        <v>300</v>
      </c>
      <c r="G3" s="19" t="s">
        <v>39</v>
      </c>
      <c r="H3" s="7" t="s">
        <v>300</v>
      </c>
      <c r="I3" s="19" t="s">
        <v>39</v>
      </c>
      <c r="J3" s="7" t="s">
        <v>300</v>
      </c>
    </row>
    <row r="4" spans="1:10" s="2" customFormat="1" ht="13.5" x14ac:dyDescent="0.15">
      <c r="A4" s="17"/>
      <c r="B4" s="20" t="s">
        <v>53</v>
      </c>
      <c r="C4" s="20" t="s">
        <v>53</v>
      </c>
      <c r="D4" s="9" t="s">
        <v>53</v>
      </c>
      <c r="E4" s="20" t="s">
        <v>53</v>
      </c>
      <c r="F4" s="9" t="s">
        <v>53</v>
      </c>
      <c r="G4" s="20" t="s">
        <v>53</v>
      </c>
      <c r="H4" s="9" t="s">
        <v>53</v>
      </c>
      <c r="I4" s="20" t="s">
        <v>53</v>
      </c>
      <c r="J4" s="9" t="s">
        <v>53</v>
      </c>
    </row>
    <row r="5" spans="1:10" s="2" customFormat="1" ht="13.5" x14ac:dyDescent="0.15">
      <c r="A5" s="17"/>
      <c r="B5" s="19" t="s">
        <v>136</v>
      </c>
      <c r="C5" s="19" t="s">
        <v>302</v>
      </c>
      <c r="D5" s="7" t="s">
        <v>303</v>
      </c>
      <c r="E5" s="19" t="s">
        <v>305</v>
      </c>
      <c r="F5" s="7" t="s">
        <v>307</v>
      </c>
      <c r="G5" s="19" t="s">
        <v>43</v>
      </c>
      <c r="H5" s="7" t="s">
        <v>309</v>
      </c>
      <c r="I5" s="19" t="s">
        <v>311</v>
      </c>
      <c r="J5" s="7" t="s">
        <v>313</v>
      </c>
    </row>
    <row r="6" spans="1:10" s="2" customFormat="1" ht="13.5" x14ac:dyDescent="0.15">
      <c r="A6" s="17"/>
      <c r="B6" s="20" t="s">
        <v>42</v>
      </c>
      <c r="C6" s="20"/>
      <c r="D6" s="9"/>
      <c r="E6" s="20"/>
      <c r="F6" s="9"/>
      <c r="G6" s="20"/>
      <c r="H6" s="9"/>
      <c r="I6" s="20"/>
      <c r="J6" s="9"/>
    </row>
    <row r="7" spans="1:10" x14ac:dyDescent="0.2">
      <c r="A7" t="s">
        <v>314</v>
      </c>
      <c r="B7">
        <v>1</v>
      </c>
      <c r="C7">
        <v>15</v>
      </c>
      <c r="D7">
        <v>50</v>
      </c>
      <c r="E7">
        <v>20</v>
      </c>
      <c r="F7">
        <v>50</v>
      </c>
      <c r="G7">
        <v>20</v>
      </c>
      <c r="H7">
        <v>50</v>
      </c>
      <c r="I7">
        <v>20</v>
      </c>
      <c r="J7">
        <v>50</v>
      </c>
    </row>
    <row r="8" spans="1:10" x14ac:dyDescent="0.2">
      <c r="B8">
        <v>2</v>
      </c>
      <c r="C8">
        <v>45</v>
      </c>
      <c r="D8">
        <v>50</v>
      </c>
      <c r="E8">
        <v>50</v>
      </c>
      <c r="F8">
        <v>50</v>
      </c>
      <c r="G8">
        <v>60</v>
      </c>
      <c r="H8">
        <v>50</v>
      </c>
      <c r="I8">
        <v>60</v>
      </c>
      <c r="J8">
        <v>50</v>
      </c>
    </row>
    <row r="9" spans="1:10" x14ac:dyDescent="0.2">
      <c r="B9">
        <v>3</v>
      </c>
      <c r="C9">
        <v>70</v>
      </c>
      <c r="D9">
        <v>60</v>
      </c>
      <c r="E9">
        <v>80</v>
      </c>
      <c r="F9">
        <v>70</v>
      </c>
      <c r="G9">
        <v>100</v>
      </c>
      <c r="H9">
        <v>90</v>
      </c>
      <c r="I9">
        <v>100</v>
      </c>
      <c r="J9">
        <v>90</v>
      </c>
    </row>
    <row r="10" spans="1:10" x14ac:dyDescent="0.2">
      <c r="B10">
        <v>4</v>
      </c>
      <c r="C10">
        <v>95</v>
      </c>
      <c r="D10">
        <v>90</v>
      </c>
      <c r="E10">
        <v>110</v>
      </c>
      <c r="F10">
        <v>100</v>
      </c>
      <c r="G10">
        <v>140</v>
      </c>
      <c r="H10">
        <v>130</v>
      </c>
      <c r="I10">
        <v>140</v>
      </c>
      <c r="J10">
        <v>130</v>
      </c>
    </row>
    <row r="11" spans="1:10" x14ac:dyDescent="0.2">
      <c r="B11">
        <v>5</v>
      </c>
      <c r="C11">
        <v>120</v>
      </c>
      <c r="D11">
        <v>110</v>
      </c>
      <c r="E11">
        <v>140</v>
      </c>
      <c r="F11">
        <v>130</v>
      </c>
      <c r="G11">
        <v>180</v>
      </c>
      <c r="H11">
        <v>160</v>
      </c>
      <c r="I11">
        <v>180</v>
      </c>
      <c r="J11">
        <v>160</v>
      </c>
    </row>
    <row r="12" spans="1:10" x14ac:dyDescent="0.2">
      <c r="B12">
        <v>6</v>
      </c>
      <c r="C12">
        <v>155</v>
      </c>
      <c r="D12">
        <v>140</v>
      </c>
      <c r="E12">
        <v>180</v>
      </c>
      <c r="F12">
        <v>160</v>
      </c>
      <c r="G12">
        <v>220</v>
      </c>
      <c r="H12">
        <v>200</v>
      </c>
      <c r="I12">
        <v>220</v>
      </c>
      <c r="J12">
        <v>200</v>
      </c>
    </row>
    <row r="13" spans="1:10" x14ac:dyDescent="0.2">
      <c r="B13">
        <v>7</v>
      </c>
      <c r="C13">
        <v>180</v>
      </c>
      <c r="D13">
        <v>160</v>
      </c>
      <c r="E13">
        <v>210</v>
      </c>
      <c r="F13">
        <v>190</v>
      </c>
      <c r="G13">
        <v>260</v>
      </c>
      <c r="H13">
        <v>230</v>
      </c>
      <c r="I13">
        <v>260</v>
      </c>
      <c r="J13">
        <v>230</v>
      </c>
    </row>
    <row r="14" spans="1:10" x14ac:dyDescent="0.2">
      <c r="B14">
        <v>8</v>
      </c>
      <c r="C14">
        <v>205</v>
      </c>
      <c r="D14">
        <v>180</v>
      </c>
      <c r="E14">
        <v>240</v>
      </c>
      <c r="F14">
        <v>220</v>
      </c>
      <c r="G14">
        <v>300</v>
      </c>
      <c r="H14">
        <v>270</v>
      </c>
      <c r="I14">
        <v>300</v>
      </c>
      <c r="J14">
        <v>270</v>
      </c>
    </row>
    <row r="15" spans="1:10" x14ac:dyDescent="0.2">
      <c r="B15">
        <v>9</v>
      </c>
      <c r="C15">
        <v>230</v>
      </c>
      <c r="D15">
        <v>210</v>
      </c>
      <c r="E15">
        <v>270</v>
      </c>
      <c r="F15">
        <v>240</v>
      </c>
      <c r="G15">
        <v>340</v>
      </c>
      <c r="H15">
        <v>310</v>
      </c>
      <c r="I15">
        <v>340</v>
      </c>
      <c r="J15">
        <v>310</v>
      </c>
    </row>
    <row r="16" spans="1:10" x14ac:dyDescent="0.2">
      <c r="B16">
        <v>10</v>
      </c>
      <c r="C16">
        <v>255</v>
      </c>
      <c r="D16">
        <v>230</v>
      </c>
      <c r="E16">
        <v>300</v>
      </c>
      <c r="F16">
        <v>270</v>
      </c>
      <c r="G16">
        <v>380</v>
      </c>
      <c r="H16">
        <v>340</v>
      </c>
      <c r="I16">
        <v>380</v>
      </c>
      <c r="J16">
        <v>340</v>
      </c>
    </row>
    <row r="17" spans="2:10" x14ac:dyDescent="0.2">
      <c r="B17">
        <v>11</v>
      </c>
      <c r="C17">
        <v>290</v>
      </c>
      <c r="D17">
        <v>250</v>
      </c>
      <c r="E17">
        <v>340</v>
      </c>
      <c r="F17">
        <v>290</v>
      </c>
      <c r="G17">
        <v>420</v>
      </c>
      <c r="H17">
        <v>360</v>
      </c>
      <c r="I17">
        <v>420</v>
      </c>
      <c r="J17">
        <v>360</v>
      </c>
    </row>
    <row r="18" spans="2:10" x14ac:dyDescent="0.2">
      <c r="B18">
        <v>12</v>
      </c>
      <c r="C18">
        <v>315</v>
      </c>
      <c r="D18">
        <v>270</v>
      </c>
      <c r="E18">
        <v>370</v>
      </c>
      <c r="F18">
        <v>310</v>
      </c>
      <c r="G18">
        <v>460</v>
      </c>
      <c r="H18">
        <v>390</v>
      </c>
      <c r="I18">
        <v>460</v>
      </c>
      <c r="J18">
        <v>390</v>
      </c>
    </row>
    <row r="19" spans="2:10" x14ac:dyDescent="0.2">
      <c r="B19">
        <v>13</v>
      </c>
      <c r="C19">
        <v>340</v>
      </c>
      <c r="D19">
        <v>290</v>
      </c>
      <c r="E19">
        <v>400</v>
      </c>
      <c r="F19">
        <v>340</v>
      </c>
      <c r="G19">
        <v>500</v>
      </c>
      <c r="H19">
        <v>430</v>
      </c>
      <c r="I19">
        <v>500</v>
      </c>
      <c r="J19">
        <v>430</v>
      </c>
    </row>
    <row r="20" spans="2:10" x14ac:dyDescent="0.2">
      <c r="B20">
        <v>14</v>
      </c>
      <c r="C20">
        <v>365</v>
      </c>
      <c r="D20">
        <v>310</v>
      </c>
      <c r="E20">
        <v>430</v>
      </c>
      <c r="F20">
        <v>370</v>
      </c>
      <c r="G20">
        <v>540</v>
      </c>
      <c r="H20">
        <v>460</v>
      </c>
      <c r="I20">
        <v>540</v>
      </c>
      <c r="J20">
        <v>460</v>
      </c>
    </row>
    <row r="21" spans="2:10" x14ac:dyDescent="0.2">
      <c r="B21">
        <v>15</v>
      </c>
      <c r="C21">
        <v>410</v>
      </c>
      <c r="D21">
        <v>350</v>
      </c>
      <c r="E21">
        <v>480</v>
      </c>
      <c r="F21">
        <v>410</v>
      </c>
      <c r="G21">
        <v>600</v>
      </c>
      <c r="H21">
        <v>510</v>
      </c>
      <c r="I21">
        <v>600</v>
      </c>
      <c r="J21">
        <v>510</v>
      </c>
    </row>
    <row r="22" spans="2:10" x14ac:dyDescent="0.2">
      <c r="B22">
        <v>16</v>
      </c>
      <c r="C22">
        <v>460</v>
      </c>
      <c r="D22">
        <v>370</v>
      </c>
      <c r="E22">
        <v>540</v>
      </c>
      <c r="F22">
        <v>430</v>
      </c>
      <c r="G22">
        <v>670</v>
      </c>
      <c r="H22">
        <v>540</v>
      </c>
      <c r="I22">
        <v>670</v>
      </c>
      <c r="J22">
        <v>540</v>
      </c>
    </row>
    <row r="23" spans="2:10" x14ac:dyDescent="0.2">
      <c r="B23">
        <v>17</v>
      </c>
      <c r="C23">
        <v>500</v>
      </c>
      <c r="D23">
        <v>400</v>
      </c>
      <c r="E23">
        <v>590</v>
      </c>
      <c r="F23">
        <v>470</v>
      </c>
      <c r="G23">
        <v>740</v>
      </c>
      <c r="H23">
        <v>590</v>
      </c>
      <c r="I23">
        <v>740</v>
      </c>
      <c r="J23">
        <v>590</v>
      </c>
    </row>
    <row r="24" spans="2:10" x14ac:dyDescent="0.2">
      <c r="B24">
        <v>18</v>
      </c>
      <c r="C24">
        <v>555</v>
      </c>
      <c r="D24">
        <v>440</v>
      </c>
      <c r="E24">
        <v>650</v>
      </c>
      <c r="F24">
        <v>520</v>
      </c>
      <c r="G24">
        <v>810</v>
      </c>
      <c r="H24">
        <v>650</v>
      </c>
      <c r="I24">
        <v>810</v>
      </c>
      <c r="J24">
        <v>650</v>
      </c>
    </row>
    <row r="25" spans="2:10" x14ac:dyDescent="0.2">
      <c r="B25">
        <v>19</v>
      </c>
      <c r="C25">
        <v>595</v>
      </c>
      <c r="D25">
        <v>480</v>
      </c>
      <c r="E25">
        <v>700</v>
      </c>
      <c r="F25">
        <v>560</v>
      </c>
      <c r="G25">
        <v>880</v>
      </c>
      <c r="H25">
        <v>700</v>
      </c>
      <c r="I25">
        <v>880</v>
      </c>
      <c r="J25">
        <v>700</v>
      </c>
    </row>
    <row r="26" spans="2:10" x14ac:dyDescent="0.2">
      <c r="B26">
        <v>20</v>
      </c>
      <c r="C26">
        <v>645</v>
      </c>
      <c r="D26">
        <v>520</v>
      </c>
      <c r="E26">
        <v>760</v>
      </c>
      <c r="F26">
        <v>610</v>
      </c>
      <c r="G26">
        <v>950</v>
      </c>
      <c r="H26">
        <v>760</v>
      </c>
      <c r="I26">
        <v>950</v>
      </c>
      <c r="J26">
        <v>760</v>
      </c>
    </row>
    <row r="27" spans="2:10" x14ac:dyDescent="0.2">
      <c r="B27">
        <v>21</v>
      </c>
      <c r="C27">
        <v>695</v>
      </c>
      <c r="D27">
        <v>520</v>
      </c>
      <c r="E27">
        <v>820</v>
      </c>
      <c r="F27">
        <v>620</v>
      </c>
      <c r="G27">
        <v>1020</v>
      </c>
      <c r="H27">
        <v>770</v>
      </c>
      <c r="I27">
        <v>1020</v>
      </c>
      <c r="J27">
        <v>770</v>
      </c>
    </row>
    <row r="28" spans="2:10" x14ac:dyDescent="0.2">
      <c r="B28">
        <v>22</v>
      </c>
      <c r="C28">
        <v>740</v>
      </c>
      <c r="D28">
        <v>560</v>
      </c>
      <c r="E28">
        <v>870</v>
      </c>
      <c r="F28">
        <v>650</v>
      </c>
      <c r="G28">
        <v>1090</v>
      </c>
      <c r="H28">
        <v>820</v>
      </c>
      <c r="I28">
        <v>1090</v>
      </c>
      <c r="J28">
        <v>820</v>
      </c>
    </row>
    <row r="29" spans="2:10" x14ac:dyDescent="0.2">
      <c r="B29">
        <v>23</v>
      </c>
      <c r="C29">
        <v>790</v>
      </c>
      <c r="D29">
        <v>590</v>
      </c>
      <c r="E29">
        <v>930</v>
      </c>
      <c r="F29">
        <v>700</v>
      </c>
      <c r="G29">
        <v>1160</v>
      </c>
      <c r="H29">
        <v>870</v>
      </c>
      <c r="I29">
        <v>1160</v>
      </c>
      <c r="J29">
        <v>870</v>
      </c>
    </row>
    <row r="30" spans="2:10" x14ac:dyDescent="0.2">
      <c r="B30">
        <v>24</v>
      </c>
      <c r="C30">
        <v>835</v>
      </c>
      <c r="D30">
        <v>630</v>
      </c>
      <c r="E30">
        <v>980</v>
      </c>
      <c r="F30">
        <v>740</v>
      </c>
      <c r="G30">
        <v>1230</v>
      </c>
      <c r="H30">
        <v>920</v>
      </c>
      <c r="I30">
        <v>1230</v>
      </c>
      <c r="J30">
        <v>920</v>
      </c>
    </row>
    <row r="31" spans="2:10" x14ac:dyDescent="0.2">
      <c r="B31">
        <v>25</v>
      </c>
      <c r="C31">
        <v>885</v>
      </c>
      <c r="D31">
        <v>660</v>
      </c>
      <c r="E31">
        <v>1040</v>
      </c>
      <c r="F31">
        <v>780</v>
      </c>
      <c r="G31">
        <v>1300</v>
      </c>
      <c r="H31">
        <v>980</v>
      </c>
      <c r="I31">
        <v>1300</v>
      </c>
      <c r="J31">
        <v>980</v>
      </c>
    </row>
    <row r="32" spans="2:10" x14ac:dyDescent="0.2">
      <c r="B32">
        <v>26</v>
      </c>
      <c r="C32">
        <v>935</v>
      </c>
      <c r="D32">
        <v>650</v>
      </c>
      <c r="E32">
        <v>1100</v>
      </c>
      <c r="F32">
        <v>770</v>
      </c>
      <c r="G32">
        <v>1370</v>
      </c>
      <c r="H32">
        <v>960</v>
      </c>
      <c r="I32">
        <v>1370</v>
      </c>
      <c r="J32">
        <v>960</v>
      </c>
    </row>
    <row r="33" spans="2:10" x14ac:dyDescent="0.2">
      <c r="B33">
        <v>27</v>
      </c>
      <c r="C33">
        <v>980</v>
      </c>
      <c r="D33">
        <v>690</v>
      </c>
      <c r="E33">
        <v>1150</v>
      </c>
      <c r="F33">
        <v>810</v>
      </c>
      <c r="G33">
        <v>1440</v>
      </c>
      <c r="H33">
        <v>1010</v>
      </c>
      <c r="I33">
        <v>1440</v>
      </c>
      <c r="J33">
        <v>1010</v>
      </c>
    </row>
    <row r="34" spans="2:10" x14ac:dyDescent="0.2">
      <c r="B34">
        <v>28</v>
      </c>
      <c r="C34">
        <v>1030</v>
      </c>
      <c r="D34">
        <v>720</v>
      </c>
      <c r="E34">
        <v>1210</v>
      </c>
      <c r="F34">
        <v>850</v>
      </c>
      <c r="G34">
        <v>1510</v>
      </c>
      <c r="H34">
        <v>1060</v>
      </c>
      <c r="I34">
        <v>1510</v>
      </c>
      <c r="J34">
        <v>1060</v>
      </c>
    </row>
    <row r="35" spans="2:10" x14ac:dyDescent="0.2">
      <c r="B35">
        <v>29</v>
      </c>
      <c r="C35">
        <v>1070</v>
      </c>
      <c r="D35">
        <v>750</v>
      </c>
      <c r="E35">
        <v>1260</v>
      </c>
      <c r="F35">
        <v>880</v>
      </c>
      <c r="G35">
        <v>1580</v>
      </c>
      <c r="H35">
        <v>1110</v>
      </c>
      <c r="I35">
        <v>1580</v>
      </c>
      <c r="J35">
        <v>1110</v>
      </c>
    </row>
    <row r="36" spans="2:10" x14ac:dyDescent="0.2">
      <c r="B36">
        <v>30</v>
      </c>
      <c r="C36">
        <v>1120</v>
      </c>
      <c r="D36">
        <v>780</v>
      </c>
      <c r="E36">
        <v>1320</v>
      </c>
      <c r="F36">
        <v>920</v>
      </c>
      <c r="G36">
        <v>1650</v>
      </c>
      <c r="H36">
        <v>1160</v>
      </c>
      <c r="I36">
        <v>1650</v>
      </c>
      <c r="J36">
        <v>1160</v>
      </c>
    </row>
    <row r="37" spans="2:10" x14ac:dyDescent="0.2">
      <c r="B37">
        <v>31</v>
      </c>
      <c r="C37">
        <v>1225</v>
      </c>
      <c r="D37">
        <v>800</v>
      </c>
      <c r="E37">
        <v>1440</v>
      </c>
      <c r="F37">
        <v>940</v>
      </c>
      <c r="G37">
        <v>1800</v>
      </c>
      <c r="H37">
        <v>1170</v>
      </c>
      <c r="I37">
        <v>1800</v>
      </c>
      <c r="J37">
        <v>1170</v>
      </c>
    </row>
    <row r="38" spans="2:10" x14ac:dyDescent="0.2">
      <c r="B38">
        <v>32</v>
      </c>
      <c r="C38">
        <v>1325</v>
      </c>
      <c r="D38">
        <v>860</v>
      </c>
      <c r="E38">
        <v>1560</v>
      </c>
      <c r="F38">
        <v>1010</v>
      </c>
      <c r="G38">
        <v>1950</v>
      </c>
      <c r="H38">
        <v>1270</v>
      </c>
      <c r="I38">
        <v>1950</v>
      </c>
      <c r="J38">
        <v>1270</v>
      </c>
    </row>
    <row r="39" spans="2:10" x14ac:dyDescent="0.2">
      <c r="B39">
        <v>33</v>
      </c>
      <c r="C39">
        <v>1430</v>
      </c>
      <c r="D39">
        <v>930</v>
      </c>
      <c r="E39">
        <v>1680</v>
      </c>
      <c r="F39">
        <v>1090</v>
      </c>
      <c r="G39">
        <v>2100</v>
      </c>
      <c r="H39">
        <v>1370</v>
      </c>
      <c r="I39">
        <v>2100</v>
      </c>
      <c r="J39">
        <v>1370</v>
      </c>
    </row>
    <row r="40" spans="2:10" x14ac:dyDescent="0.2">
      <c r="B40">
        <v>34</v>
      </c>
      <c r="C40">
        <v>1530</v>
      </c>
      <c r="D40">
        <v>990</v>
      </c>
      <c r="E40">
        <v>1800</v>
      </c>
      <c r="F40">
        <v>1170</v>
      </c>
      <c r="G40">
        <v>2250</v>
      </c>
      <c r="H40">
        <v>1460</v>
      </c>
      <c r="I40">
        <v>2250</v>
      </c>
      <c r="J40">
        <v>1460</v>
      </c>
    </row>
    <row r="41" spans="2:10" x14ac:dyDescent="0.2">
      <c r="B41">
        <v>35</v>
      </c>
      <c r="C41">
        <v>1630</v>
      </c>
      <c r="D41">
        <v>1060</v>
      </c>
      <c r="E41">
        <v>1920</v>
      </c>
      <c r="F41">
        <v>1250</v>
      </c>
      <c r="G41">
        <v>2400</v>
      </c>
      <c r="H41">
        <v>1560</v>
      </c>
      <c r="I41">
        <v>2400</v>
      </c>
      <c r="J41">
        <v>1560</v>
      </c>
    </row>
    <row r="42" spans="2:10" x14ac:dyDescent="0.2">
      <c r="B42">
        <v>36</v>
      </c>
      <c r="C42">
        <v>1735</v>
      </c>
      <c r="D42">
        <v>1040</v>
      </c>
      <c r="E42">
        <v>2040</v>
      </c>
      <c r="F42">
        <v>1220</v>
      </c>
      <c r="G42">
        <v>2550</v>
      </c>
      <c r="H42">
        <v>1530</v>
      </c>
      <c r="I42">
        <v>2550</v>
      </c>
      <c r="J42">
        <v>1530</v>
      </c>
    </row>
    <row r="43" spans="2:10" x14ac:dyDescent="0.2">
      <c r="B43">
        <v>37</v>
      </c>
      <c r="C43">
        <v>1835</v>
      </c>
      <c r="D43">
        <v>1100</v>
      </c>
      <c r="E43">
        <v>2160</v>
      </c>
      <c r="F43">
        <v>1300</v>
      </c>
      <c r="G43">
        <v>2700</v>
      </c>
      <c r="H43">
        <v>1620</v>
      </c>
      <c r="I43">
        <v>2700</v>
      </c>
      <c r="J43">
        <v>1620</v>
      </c>
    </row>
    <row r="44" spans="2:10" x14ac:dyDescent="0.2">
      <c r="B44">
        <v>38</v>
      </c>
      <c r="C44">
        <v>1940</v>
      </c>
      <c r="D44">
        <v>1160</v>
      </c>
      <c r="E44">
        <v>2280</v>
      </c>
      <c r="F44">
        <v>1370</v>
      </c>
      <c r="G44">
        <v>2850</v>
      </c>
      <c r="H44">
        <v>1710</v>
      </c>
      <c r="I44">
        <v>2850</v>
      </c>
      <c r="J44">
        <v>1710</v>
      </c>
    </row>
    <row r="45" spans="2:10" x14ac:dyDescent="0.2">
      <c r="B45">
        <v>39</v>
      </c>
      <c r="C45">
        <v>2040</v>
      </c>
      <c r="D45">
        <v>1220</v>
      </c>
      <c r="E45">
        <v>2400</v>
      </c>
      <c r="F45">
        <v>1440</v>
      </c>
      <c r="G45">
        <v>3000</v>
      </c>
      <c r="H45">
        <v>1800</v>
      </c>
      <c r="I45">
        <v>3000</v>
      </c>
      <c r="J45">
        <v>1800</v>
      </c>
    </row>
    <row r="46" spans="2:10" x14ac:dyDescent="0.2">
      <c r="B46">
        <v>40</v>
      </c>
      <c r="C46">
        <v>2140</v>
      </c>
      <c r="D46">
        <v>1280</v>
      </c>
      <c r="E46">
        <v>2520</v>
      </c>
      <c r="F46">
        <v>1510</v>
      </c>
      <c r="G46">
        <v>3150</v>
      </c>
      <c r="H46">
        <v>1890</v>
      </c>
      <c r="I46">
        <v>3150</v>
      </c>
      <c r="J46">
        <v>1890</v>
      </c>
    </row>
    <row r="47" spans="2:10" x14ac:dyDescent="0.2">
      <c r="B47">
        <v>41</v>
      </c>
      <c r="C47">
        <v>2245</v>
      </c>
      <c r="D47">
        <v>1230</v>
      </c>
      <c r="E47">
        <v>2640</v>
      </c>
      <c r="F47">
        <v>1450</v>
      </c>
      <c r="G47">
        <v>3300</v>
      </c>
      <c r="H47">
        <v>1820</v>
      </c>
      <c r="I47">
        <v>3300</v>
      </c>
      <c r="J47">
        <v>1820</v>
      </c>
    </row>
    <row r="48" spans="2:10" x14ac:dyDescent="0.2">
      <c r="B48">
        <v>42</v>
      </c>
      <c r="C48">
        <v>2345</v>
      </c>
      <c r="D48">
        <v>1290</v>
      </c>
      <c r="E48">
        <v>2760</v>
      </c>
      <c r="F48">
        <v>1520</v>
      </c>
      <c r="G48">
        <v>3450</v>
      </c>
      <c r="H48">
        <v>1900</v>
      </c>
      <c r="I48">
        <v>3450</v>
      </c>
      <c r="J48">
        <v>1900</v>
      </c>
    </row>
    <row r="49" spans="2:10" x14ac:dyDescent="0.2">
      <c r="B49">
        <v>43</v>
      </c>
      <c r="C49">
        <v>2450</v>
      </c>
      <c r="D49">
        <v>1350</v>
      </c>
      <c r="E49">
        <v>2880</v>
      </c>
      <c r="F49">
        <v>1580</v>
      </c>
      <c r="G49">
        <v>3600</v>
      </c>
      <c r="H49">
        <v>1980</v>
      </c>
      <c r="I49">
        <v>3600</v>
      </c>
      <c r="J49">
        <v>1980</v>
      </c>
    </row>
    <row r="50" spans="2:10" x14ac:dyDescent="0.2">
      <c r="B50">
        <v>44</v>
      </c>
      <c r="C50">
        <v>2550</v>
      </c>
      <c r="D50">
        <v>1400</v>
      </c>
      <c r="E50">
        <v>3000</v>
      </c>
      <c r="F50">
        <v>1650</v>
      </c>
      <c r="G50">
        <v>3750</v>
      </c>
      <c r="H50">
        <v>2060</v>
      </c>
      <c r="I50">
        <v>3750</v>
      </c>
      <c r="J50">
        <v>2060</v>
      </c>
    </row>
    <row r="51" spans="2:10" x14ac:dyDescent="0.2">
      <c r="B51">
        <v>45</v>
      </c>
      <c r="C51">
        <v>2650</v>
      </c>
      <c r="D51">
        <v>1460</v>
      </c>
      <c r="E51">
        <v>3120</v>
      </c>
      <c r="F51">
        <v>1720</v>
      </c>
      <c r="G51">
        <v>3900</v>
      </c>
      <c r="H51">
        <v>2150</v>
      </c>
      <c r="I51">
        <v>3900</v>
      </c>
      <c r="J51">
        <v>2150</v>
      </c>
    </row>
    <row r="52" spans="2:10" x14ac:dyDescent="0.2">
      <c r="B52">
        <v>46</v>
      </c>
      <c r="C52">
        <v>2820</v>
      </c>
      <c r="D52">
        <v>1410</v>
      </c>
      <c r="E52">
        <v>3320</v>
      </c>
      <c r="F52">
        <v>1660</v>
      </c>
      <c r="G52">
        <v>4150</v>
      </c>
      <c r="H52">
        <v>2080</v>
      </c>
      <c r="I52">
        <v>4150</v>
      </c>
      <c r="J52">
        <v>2080</v>
      </c>
    </row>
    <row r="53" spans="2:10" x14ac:dyDescent="0.2">
      <c r="B53">
        <v>47</v>
      </c>
      <c r="C53">
        <v>2990</v>
      </c>
      <c r="D53">
        <v>1500</v>
      </c>
      <c r="E53">
        <v>3520</v>
      </c>
      <c r="F53">
        <v>1760</v>
      </c>
      <c r="G53">
        <v>4400</v>
      </c>
      <c r="H53">
        <v>2200</v>
      </c>
      <c r="I53">
        <v>4400</v>
      </c>
      <c r="J53">
        <v>2200</v>
      </c>
    </row>
    <row r="54" spans="2:10" x14ac:dyDescent="0.2">
      <c r="B54">
        <v>48</v>
      </c>
      <c r="C54">
        <v>3160</v>
      </c>
      <c r="D54">
        <v>1580</v>
      </c>
      <c r="E54">
        <v>3720</v>
      </c>
      <c r="F54">
        <v>1860</v>
      </c>
      <c r="G54">
        <v>4650</v>
      </c>
      <c r="H54">
        <v>2330</v>
      </c>
      <c r="I54">
        <v>4650</v>
      </c>
      <c r="J54">
        <v>2330</v>
      </c>
    </row>
    <row r="55" spans="2:10" x14ac:dyDescent="0.2">
      <c r="B55">
        <v>49</v>
      </c>
      <c r="C55">
        <v>3330</v>
      </c>
      <c r="D55">
        <v>1670</v>
      </c>
      <c r="E55">
        <v>3920</v>
      </c>
      <c r="F55">
        <v>1960</v>
      </c>
      <c r="G55">
        <v>4900</v>
      </c>
      <c r="H55">
        <v>2450</v>
      </c>
      <c r="I55">
        <v>4900</v>
      </c>
      <c r="J55">
        <v>2450</v>
      </c>
    </row>
    <row r="56" spans="2:10" x14ac:dyDescent="0.2">
      <c r="B56">
        <v>50</v>
      </c>
      <c r="C56">
        <v>3500</v>
      </c>
      <c r="D56">
        <v>1750</v>
      </c>
      <c r="E56">
        <v>4120</v>
      </c>
      <c r="F56">
        <v>2060</v>
      </c>
      <c r="G56">
        <v>5150</v>
      </c>
      <c r="H56">
        <v>2580</v>
      </c>
      <c r="I56">
        <v>5150</v>
      </c>
      <c r="J56">
        <v>2580</v>
      </c>
    </row>
    <row r="57" spans="2:10" x14ac:dyDescent="0.2">
      <c r="B57">
        <v>51</v>
      </c>
      <c r="C57">
        <v>3670</v>
      </c>
      <c r="D57">
        <v>1650</v>
      </c>
      <c r="E57">
        <v>4320</v>
      </c>
      <c r="F57">
        <v>1940</v>
      </c>
      <c r="G57">
        <v>5400</v>
      </c>
      <c r="H57">
        <v>2430</v>
      </c>
      <c r="I57">
        <v>5400</v>
      </c>
      <c r="J57">
        <v>2430</v>
      </c>
    </row>
    <row r="58" spans="2:10" x14ac:dyDescent="0.2">
      <c r="B58">
        <v>52</v>
      </c>
      <c r="C58">
        <v>3840</v>
      </c>
      <c r="D58">
        <v>1730</v>
      </c>
      <c r="E58">
        <v>4520</v>
      </c>
      <c r="F58">
        <v>2030</v>
      </c>
      <c r="G58">
        <v>5650</v>
      </c>
      <c r="H58">
        <v>2540</v>
      </c>
      <c r="I58">
        <v>5650</v>
      </c>
      <c r="J58">
        <v>2540</v>
      </c>
    </row>
    <row r="59" spans="2:10" x14ac:dyDescent="0.2">
      <c r="B59">
        <v>53</v>
      </c>
      <c r="C59">
        <v>4010</v>
      </c>
      <c r="D59">
        <v>1800</v>
      </c>
      <c r="E59">
        <v>4720</v>
      </c>
      <c r="F59">
        <v>2120</v>
      </c>
      <c r="G59">
        <v>5900</v>
      </c>
      <c r="H59">
        <v>2660</v>
      </c>
      <c r="I59">
        <v>5900</v>
      </c>
      <c r="J59">
        <v>2660</v>
      </c>
    </row>
    <row r="60" spans="2:10" x14ac:dyDescent="0.2">
      <c r="B60">
        <v>54</v>
      </c>
      <c r="C60">
        <v>4180</v>
      </c>
      <c r="D60">
        <v>1880</v>
      </c>
      <c r="E60">
        <v>4920</v>
      </c>
      <c r="F60">
        <v>2210</v>
      </c>
      <c r="G60">
        <v>6150</v>
      </c>
      <c r="H60">
        <v>2770</v>
      </c>
      <c r="I60">
        <v>6150</v>
      </c>
      <c r="J60">
        <v>2770</v>
      </c>
    </row>
    <row r="61" spans="2:10" x14ac:dyDescent="0.2">
      <c r="B61">
        <v>55</v>
      </c>
      <c r="C61">
        <v>4350</v>
      </c>
      <c r="D61">
        <v>1960</v>
      </c>
      <c r="E61">
        <v>5120</v>
      </c>
      <c r="F61">
        <v>2300</v>
      </c>
      <c r="G61">
        <v>6400</v>
      </c>
      <c r="H61">
        <v>2880</v>
      </c>
      <c r="I61">
        <v>6400</v>
      </c>
      <c r="J61">
        <v>2880</v>
      </c>
    </row>
    <row r="62" spans="2:10" x14ac:dyDescent="0.2">
      <c r="B62">
        <v>56</v>
      </c>
      <c r="C62">
        <v>4520</v>
      </c>
      <c r="D62">
        <v>1810</v>
      </c>
      <c r="E62">
        <v>5320</v>
      </c>
      <c r="F62">
        <v>2130</v>
      </c>
      <c r="G62">
        <v>6650</v>
      </c>
      <c r="H62">
        <v>2660</v>
      </c>
      <c r="I62">
        <v>6650</v>
      </c>
      <c r="J62">
        <v>2660</v>
      </c>
    </row>
    <row r="63" spans="2:10" x14ac:dyDescent="0.2">
      <c r="B63">
        <v>57</v>
      </c>
      <c r="C63">
        <v>4690</v>
      </c>
      <c r="D63">
        <v>1880</v>
      </c>
      <c r="E63">
        <v>5520</v>
      </c>
      <c r="F63">
        <v>2210</v>
      </c>
      <c r="G63">
        <v>6900</v>
      </c>
      <c r="H63">
        <v>2760</v>
      </c>
      <c r="I63">
        <v>6900</v>
      </c>
      <c r="J63">
        <v>2760</v>
      </c>
    </row>
    <row r="64" spans="2:10" x14ac:dyDescent="0.2">
      <c r="B64">
        <v>58</v>
      </c>
      <c r="C64">
        <v>4860</v>
      </c>
      <c r="D64">
        <v>1940</v>
      </c>
      <c r="E64">
        <v>5720</v>
      </c>
      <c r="F64">
        <v>2290</v>
      </c>
      <c r="G64">
        <v>7150</v>
      </c>
      <c r="H64">
        <v>2860</v>
      </c>
      <c r="I64">
        <v>7150</v>
      </c>
      <c r="J64">
        <v>2860</v>
      </c>
    </row>
    <row r="65" spans="2:10" x14ac:dyDescent="0.2">
      <c r="B65">
        <v>59</v>
      </c>
      <c r="C65">
        <v>5030</v>
      </c>
      <c r="D65">
        <v>2010</v>
      </c>
      <c r="E65">
        <v>5920</v>
      </c>
      <c r="F65">
        <v>2370</v>
      </c>
      <c r="G65">
        <v>7400</v>
      </c>
      <c r="H65">
        <v>2960</v>
      </c>
      <c r="I65">
        <v>7400</v>
      </c>
      <c r="J65">
        <v>2960</v>
      </c>
    </row>
    <row r="66" spans="2:10" x14ac:dyDescent="0.2">
      <c r="B66">
        <v>60</v>
      </c>
      <c r="C66">
        <v>5200</v>
      </c>
      <c r="D66">
        <v>2080</v>
      </c>
      <c r="E66">
        <v>6120</v>
      </c>
      <c r="F66">
        <v>2450</v>
      </c>
      <c r="G66">
        <v>7650</v>
      </c>
      <c r="H66">
        <v>3060</v>
      </c>
      <c r="I66">
        <v>7650</v>
      </c>
      <c r="J66">
        <v>3060</v>
      </c>
    </row>
    <row r="67" spans="2:10" x14ac:dyDescent="0.2">
      <c r="B67">
        <v>61</v>
      </c>
      <c r="C67">
        <v>4490</v>
      </c>
      <c r="D67">
        <v>1800</v>
      </c>
      <c r="E67">
        <v>5280</v>
      </c>
      <c r="F67">
        <v>2110</v>
      </c>
      <c r="G67">
        <v>6600</v>
      </c>
      <c r="H67">
        <v>2640</v>
      </c>
      <c r="I67">
        <v>6600</v>
      </c>
      <c r="J67">
        <v>2640</v>
      </c>
    </row>
    <row r="68" spans="2:10" x14ac:dyDescent="0.2">
      <c r="B68">
        <v>62</v>
      </c>
      <c r="C68">
        <v>4760</v>
      </c>
      <c r="D68">
        <v>1900</v>
      </c>
      <c r="E68">
        <v>5600</v>
      </c>
      <c r="F68">
        <v>2240</v>
      </c>
      <c r="G68">
        <v>7000</v>
      </c>
      <c r="H68">
        <v>2800</v>
      </c>
      <c r="I68">
        <v>7000</v>
      </c>
      <c r="J68">
        <v>2800</v>
      </c>
    </row>
    <row r="69" spans="2:10" x14ac:dyDescent="0.2">
      <c r="B69">
        <v>63</v>
      </c>
      <c r="C69">
        <v>4965</v>
      </c>
      <c r="D69">
        <v>1990</v>
      </c>
      <c r="E69">
        <v>5840</v>
      </c>
      <c r="F69">
        <v>2340</v>
      </c>
      <c r="G69">
        <v>7300</v>
      </c>
      <c r="H69">
        <v>2920</v>
      </c>
      <c r="I69">
        <v>7300</v>
      </c>
      <c r="J69">
        <v>2920</v>
      </c>
    </row>
    <row r="70" spans="2:10" x14ac:dyDescent="0.2">
      <c r="B70">
        <v>64</v>
      </c>
      <c r="C70">
        <v>5235</v>
      </c>
      <c r="D70">
        <v>2090</v>
      </c>
      <c r="E70">
        <v>6160</v>
      </c>
      <c r="F70">
        <v>2460</v>
      </c>
      <c r="G70">
        <v>7700</v>
      </c>
      <c r="H70">
        <v>3080</v>
      </c>
      <c r="I70">
        <v>7700</v>
      </c>
      <c r="J70">
        <v>3080</v>
      </c>
    </row>
    <row r="71" spans="2:10" x14ac:dyDescent="0.2">
      <c r="B71">
        <v>65</v>
      </c>
      <c r="C71">
        <v>5510</v>
      </c>
      <c r="D71">
        <v>2200</v>
      </c>
      <c r="E71">
        <v>6480</v>
      </c>
      <c r="F71">
        <v>2590</v>
      </c>
      <c r="G71">
        <v>8100</v>
      </c>
      <c r="H71">
        <v>3240</v>
      </c>
      <c r="I71">
        <v>8100</v>
      </c>
      <c r="J71">
        <v>3240</v>
      </c>
    </row>
    <row r="72" spans="2:10" x14ac:dyDescent="0.2">
      <c r="B72">
        <v>66</v>
      </c>
      <c r="C72">
        <v>5780</v>
      </c>
      <c r="D72">
        <v>2310</v>
      </c>
      <c r="E72">
        <v>6800</v>
      </c>
      <c r="F72">
        <v>2720</v>
      </c>
      <c r="G72">
        <v>8500</v>
      </c>
      <c r="H72">
        <v>3400</v>
      </c>
      <c r="I72">
        <v>8500</v>
      </c>
      <c r="J72">
        <v>3400</v>
      </c>
    </row>
    <row r="73" spans="2:10" x14ac:dyDescent="0.2">
      <c r="B73">
        <v>67</v>
      </c>
      <c r="C73">
        <v>6050</v>
      </c>
      <c r="D73">
        <v>2420</v>
      </c>
      <c r="E73">
        <v>7120</v>
      </c>
      <c r="F73">
        <v>2850</v>
      </c>
      <c r="G73">
        <v>8900</v>
      </c>
      <c r="H73">
        <v>3560</v>
      </c>
      <c r="I73">
        <v>8900</v>
      </c>
      <c r="J73">
        <v>3560</v>
      </c>
    </row>
    <row r="74" spans="2:10" x14ac:dyDescent="0.2">
      <c r="B74">
        <v>68</v>
      </c>
      <c r="C74">
        <v>6255</v>
      </c>
      <c r="D74">
        <v>2500</v>
      </c>
      <c r="E74">
        <v>7360</v>
      </c>
      <c r="F74">
        <v>2940</v>
      </c>
      <c r="G74">
        <v>9200</v>
      </c>
      <c r="H74">
        <v>3680</v>
      </c>
      <c r="I74">
        <v>9200</v>
      </c>
      <c r="J74">
        <v>3680</v>
      </c>
    </row>
    <row r="75" spans="2:10" x14ac:dyDescent="0.2">
      <c r="B75">
        <v>69</v>
      </c>
      <c r="C75">
        <v>6530</v>
      </c>
      <c r="D75">
        <v>2610</v>
      </c>
      <c r="E75">
        <v>7680</v>
      </c>
      <c r="F75">
        <v>3070</v>
      </c>
      <c r="G75">
        <v>9600</v>
      </c>
      <c r="H75">
        <v>3840</v>
      </c>
      <c r="I75">
        <v>9600</v>
      </c>
      <c r="J75">
        <v>3840</v>
      </c>
    </row>
    <row r="76" spans="2:10" x14ac:dyDescent="0.2">
      <c r="B76">
        <v>70</v>
      </c>
      <c r="C76">
        <v>6800</v>
      </c>
      <c r="D76">
        <v>2720</v>
      </c>
      <c r="E76">
        <v>8000</v>
      </c>
      <c r="F76">
        <v>3200</v>
      </c>
      <c r="G76">
        <v>10000</v>
      </c>
      <c r="H76">
        <v>4000</v>
      </c>
      <c r="I76">
        <v>10000</v>
      </c>
      <c r="J76">
        <v>4000</v>
      </c>
    </row>
    <row r="77" spans="2:10" x14ac:dyDescent="0.2">
      <c r="B77">
        <v>71</v>
      </c>
      <c r="C77">
        <v>7070</v>
      </c>
      <c r="D77">
        <v>2830</v>
      </c>
      <c r="E77">
        <v>8320</v>
      </c>
      <c r="F77">
        <v>3330</v>
      </c>
      <c r="G77">
        <v>10400</v>
      </c>
      <c r="H77">
        <v>4160</v>
      </c>
      <c r="I77">
        <v>10400</v>
      </c>
      <c r="J77">
        <v>4160</v>
      </c>
    </row>
    <row r="78" spans="2:10" x14ac:dyDescent="0.2">
      <c r="B78">
        <v>72</v>
      </c>
      <c r="C78">
        <v>7345</v>
      </c>
      <c r="D78">
        <v>2940</v>
      </c>
      <c r="E78">
        <v>8640</v>
      </c>
      <c r="F78">
        <v>3460</v>
      </c>
      <c r="G78">
        <v>10800</v>
      </c>
      <c r="H78">
        <v>4320</v>
      </c>
      <c r="I78">
        <v>10800</v>
      </c>
      <c r="J78">
        <v>4320</v>
      </c>
    </row>
    <row r="79" spans="2:10" x14ac:dyDescent="0.2">
      <c r="B79">
        <v>73</v>
      </c>
      <c r="C79">
        <v>7550</v>
      </c>
      <c r="D79">
        <v>3020</v>
      </c>
      <c r="E79">
        <v>8880</v>
      </c>
      <c r="F79">
        <v>3550</v>
      </c>
      <c r="G79">
        <v>11100</v>
      </c>
      <c r="H79">
        <v>4440</v>
      </c>
      <c r="I79">
        <v>11100</v>
      </c>
      <c r="J79">
        <v>4440</v>
      </c>
    </row>
    <row r="80" spans="2:10" x14ac:dyDescent="0.2">
      <c r="B80">
        <v>74</v>
      </c>
      <c r="C80">
        <v>7820</v>
      </c>
      <c r="D80">
        <v>3130</v>
      </c>
      <c r="E80">
        <v>9200</v>
      </c>
      <c r="F80">
        <v>3680</v>
      </c>
      <c r="G80">
        <v>11500</v>
      </c>
      <c r="H80">
        <v>4600</v>
      </c>
      <c r="I80">
        <v>11500</v>
      </c>
      <c r="J80">
        <v>4600</v>
      </c>
    </row>
    <row r="81" spans="2:10" x14ac:dyDescent="0.2">
      <c r="B81">
        <v>75</v>
      </c>
      <c r="C81">
        <v>8075</v>
      </c>
      <c r="D81">
        <v>3230</v>
      </c>
      <c r="E81">
        <v>9500</v>
      </c>
      <c r="F81">
        <v>3800</v>
      </c>
      <c r="G81">
        <v>11900</v>
      </c>
      <c r="H81">
        <v>4760</v>
      </c>
      <c r="I81">
        <v>11900</v>
      </c>
      <c r="J81">
        <v>4760</v>
      </c>
    </row>
    <row r="82" spans="2:10" x14ac:dyDescent="0.2">
      <c r="B82">
        <v>76</v>
      </c>
      <c r="C82">
        <v>8330</v>
      </c>
      <c r="D82">
        <v>3330</v>
      </c>
      <c r="E82">
        <v>9800</v>
      </c>
      <c r="F82">
        <v>3920</v>
      </c>
      <c r="G82">
        <v>12300</v>
      </c>
      <c r="H82">
        <v>4920</v>
      </c>
      <c r="I82">
        <v>12300</v>
      </c>
      <c r="J82">
        <v>4920</v>
      </c>
    </row>
    <row r="83" spans="2:10" x14ac:dyDescent="0.2">
      <c r="B83">
        <v>77</v>
      </c>
      <c r="C83">
        <v>8670</v>
      </c>
      <c r="D83">
        <v>3470</v>
      </c>
      <c r="E83">
        <v>10200</v>
      </c>
      <c r="F83">
        <v>4080</v>
      </c>
      <c r="G83">
        <v>12700</v>
      </c>
      <c r="H83">
        <v>5080</v>
      </c>
      <c r="I83">
        <v>12700</v>
      </c>
      <c r="J83">
        <v>5080</v>
      </c>
    </row>
    <row r="84" spans="2:10" x14ac:dyDescent="0.2">
      <c r="B84">
        <v>78</v>
      </c>
      <c r="C84">
        <v>8840</v>
      </c>
      <c r="D84">
        <v>3540</v>
      </c>
      <c r="E84">
        <v>10400</v>
      </c>
      <c r="F84">
        <v>4160</v>
      </c>
      <c r="G84">
        <v>13000</v>
      </c>
      <c r="H84">
        <v>5200</v>
      </c>
      <c r="I84">
        <v>13000</v>
      </c>
      <c r="J84">
        <v>5200</v>
      </c>
    </row>
    <row r="85" spans="2:10" x14ac:dyDescent="0.2">
      <c r="B85">
        <v>79</v>
      </c>
      <c r="C85">
        <v>9095</v>
      </c>
      <c r="D85">
        <v>3640</v>
      </c>
      <c r="E85">
        <v>10700</v>
      </c>
      <c r="F85">
        <v>4280</v>
      </c>
      <c r="G85">
        <v>13400</v>
      </c>
      <c r="H85">
        <v>5360</v>
      </c>
      <c r="I85">
        <v>13400</v>
      </c>
      <c r="J85">
        <v>5360</v>
      </c>
    </row>
    <row r="86" spans="2:10" x14ac:dyDescent="0.2">
      <c r="B86">
        <v>80</v>
      </c>
      <c r="C86">
        <v>9350</v>
      </c>
      <c r="D86">
        <v>3740</v>
      </c>
      <c r="E86">
        <v>11000</v>
      </c>
      <c r="F86">
        <v>4400</v>
      </c>
      <c r="G86">
        <v>13800</v>
      </c>
      <c r="H86">
        <v>5520</v>
      </c>
      <c r="I86">
        <v>13800</v>
      </c>
      <c r="J86">
        <v>5520</v>
      </c>
    </row>
    <row r="87" spans="2:10" x14ac:dyDescent="0.2">
      <c r="B87">
        <v>81</v>
      </c>
      <c r="C87">
        <v>9010</v>
      </c>
      <c r="D87">
        <v>3600</v>
      </c>
      <c r="E87">
        <v>10600</v>
      </c>
      <c r="F87">
        <v>4240</v>
      </c>
      <c r="G87">
        <v>13200</v>
      </c>
      <c r="H87">
        <v>5280</v>
      </c>
      <c r="I87">
        <v>13200</v>
      </c>
      <c r="J87">
        <v>5280</v>
      </c>
    </row>
    <row r="88" spans="2:10" x14ac:dyDescent="0.2">
      <c r="B88">
        <v>82</v>
      </c>
      <c r="C88">
        <v>9435</v>
      </c>
      <c r="D88">
        <v>3770</v>
      </c>
      <c r="E88">
        <v>11100</v>
      </c>
      <c r="F88">
        <v>4440</v>
      </c>
      <c r="G88">
        <v>13900</v>
      </c>
      <c r="H88">
        <v>5560</v>
      </c>
      <c r="I88">
        <v>13900</v>
      </c>
      <c r="J88">
        <v>5560</v>
      </c>
    </row>
    <row r="89" spans="2:10" x14ac:dyDescent="0.2">
      <c r="B89">
        <v>83</v>
      </c>
      <c r="C89">
        <v>10030</v>
      </c>
      <c r="D89">
        <v>4010</v>
      </c>
      <c r="E89">
        <v>11800</v>
      </c>
      <c r="F89">
        <v>4720</v>
      </c>
      <c r="G89">
        <v>14700</v>
      </c>
      <c r="H89">
        <v>5880</v>
      </c>
      <c r="I89">
        <v>14700</v>
      </c>
      <c r="J89">
        <v>5880</v>
      </c>
    </row>
    <row r="90" spans="2:10" x14ac:dyDescent="0.2">
      <c r="B90">
        <v>84</v>
      </c>
      <c r="C90">
        <v>10455</v>
      </c>
      <c r="D90">
        <v>4180</v>
      </c>
      <c r="E90">
        <v>12300</v>
      </c>
      <c r="F90">
        <v>4920</v>
      </c>
      <c r="G90">
        <v>15400</v>
      </c>
      <c r="H90">
        <v>6160</v>
      </c>
      <c r="I90">
        <v>15400</v>
      </c>
      <c r="J90">
        <v>6160</v>
      </c>
    </row>
    <row r="91" spans="2:10" x14ac:dyDescent="0.2">
      <c r="B91">
        <v>85</v>
      </c>
      <c r="C91">
        <v>11050</v>
      </c>
      <c r="D91">
        <v>4420</v>
      </c>
      <c r="E91">
        <v>13000</v>
      </c>
      <c r="F91">
        <v>5200</v>
      </c>
      <c r="G91">
        <v>16200</v>
      </c>
      <c r="H91">
        <v>6480</v>
      </c>
      <c r="I91">
        <v>16200</v>
      </c>
      <c r="J91">
        <v>6480</v>
      </c>
    </row>
    <row r="92" spans="2:10" x14ac:dyDescent="0.2">
      <c r="B92">
        <v>86</v>
      </c>
      <c r="C92">
        <v>11560</v>
      </c>
      <c r="D92">
        <v>4620</v>
      </c>
      <c r="E92">
        <v>13600</v>
      </c>
      <c r="F92">
        <v>5440</v>
      </c>
      <c r="G92">
        <v>17000</v>
      </c>
      <c r="H92">
        <v>6800</v>
      </c>
      <c r="I92">
        <v>17000</v>
      </c>
      <c r="J92">
        <v>6800</v>
      </c>
    </row>
    <row r="93" spans="2:10" x14ac:dyDescent="0.2">
      <c r="B93">
        <v>87</v>
      </c>
      <c r="C93">
        <v>12070</v>
      </c>
      <c r="D93">
        <v>4830</v>
      </c>
      <c r="E93">
        <v>14200</v>
      </c>
      <c r="F93">
        <v>5680</v>
      </c>
      <c r="G93">
        <v>17700</v>
      </c>
      <c r="H93">
        <v>7080</v>
      </c>
      <c r="I93">
        <v>17700</v>
      </c>
      <c r="J93">
        <v>7080</v>
      </c>
    </row>
    <row r="94" spans="2:10" x14ac:dyDescent="0.2">
      <c r="B94">
        <v>88</v>
      </c>
      <c r="C94">
        <v>12580</v>
      </c>
      <c r="D94">
        <v>5030</v>
      </c>
      <c r="E94">
        <v>14800</v>
      </c>
      <c r="F94">
        <v>5920</v>
      </c>
      <c r="G94">
        <v>18500</v>
      </c>
      <c r="H94">
        <v>7400</v>
      </c>
      <c r="I94">
        <v>18500</v>
      </c>
      <c r="J94">
        <v>7400</v>
      </c>
    </row>
    <row r="95" spans="2:10" x14ac:dyDescent="0.2">
      <c r="B95">
        <v>89</v>
      </c>
      <c r="C95">
        <v>13090</v>
      </c>
      <c r="D95">
        <v>5240</v>
      </c>
      <c r="E95">
        <v>15400</v>
      </c>
      <c r="F95">
        <v>6160</v>
      </c>
      <c r="G95">
        <v>19200</v>
      </c>
      <c r="H95">
        <v>7680</v>
      </c>
      <c r="I95">
        <v>19200</v>
      </c>
      <c r="J95">
        <v>7680</v>
      </c>
    </row>
    <row r="96" spans="2:10" x14ac:dyDescent="0.2">
      <c r="B96">
        <v>90</v>
      </c>
      <c r="C96">
        <v>13600</v>
      </c>
      <c r="D96">
        <v>5440</v>
      </c>
      <c r="E96">
        <v>16000</v>
      </c>
      <c r="F96">
        <v>6400</v>
      </c>
      <c r="G96">
        <v>20000</v>
      </c>
      <c r="H96">
        <v>8000</v>
      </c>
      <c r="I96">
        <v>20000</v>
      </c>
      <c r="J96">
        <v>8000</v>
      </c>
    </row>
    <row r="97" spans="2:10" x14ac:dyDescent="0.2">
      <c r="B97">
        <v>91</v>
      </c>
      <c r="C97">
        <v>14110</v>
      </c>
      <c r="D97">
        <v>5640</v>
      </c>
      <c r="E97">
        <v>16600</v>
      </c>
      <c r="F97">
        <v>6640</v>
      </c>
      <c r="G97">
        <v>20800</v>
      </c>
      <c r="H97">
        <v>8320</v>
      </c>
      <c r="I97">
        <v>20800</v>
      </c>
      <c r="J97">
        <v>8320</v>
      </c>
    </row>
    <row r="98" spans="2:10" x14ac:dyDescent="0.2">
      <c r="B98">
        <v>92</v>
      </c>
      <c r="C98">
        <v>14620</v>
      </c>
      <c r="D98">
        <v>5850</v>
      </c>
      <c r="E98">
        <v>17200</v>
      </c>
      <c r="F98">
        <v>6880</v>
      </c>
      <c r="G98">
        <v>21500</v>
      </c>
      <c r="H98">
        <v>8600</v>
      </c>
      <c r="I98">
        <v>21500</v>
      </c>
      <c r="J98">
        <v>8600</v>
      </c>
    </row>
    <row r="99" spans="2:10" x14ac:dyDescent="0.2">
      <c r="B99">
        <v>93</v>
      </c>
      <c r="C99">
        <v>15130</v>
      </c>
      <c r="D99">
        <v>6050</v>
      </c>
      <c r="E99">
        <v>17800</v>
      </c>
      <c r="F99">
        <v>7120</v>
      </c>
      <c r="G99">
        <v>22300</v>
      </c>
      <c r="H99">
        <v>8920</v>
      </c>
      <c r="I99">
        <v>22300</v>
      </c>
      <c r="J99">
        <v>8920</v>
      </c>
    </row>
    <row r="100" spans="2:10" x14ac:dyDescent="0.2">
      <c r="B100">
        <v>94</v>
      </c>
      <c r="C100">
        <v>15640</v>
      </c>
      <c r="D100">
        <v>6260</v>
      </c>
      <c r="E100">
        <v>18400</v>
      </c>
      <c r="F100">
        <v>7360</v>
      </c>
      <c r="G100">
        <v>23000</v>
      </c>
      <c r="H100">
        <v>9200</v>
      </c>
      <c r="I100">
        <v>23000</v>
      </c>
      <c r="J100">
        <v>9200</v>
      </c>
    </row>
    <row r="101" spans="2:10" x14ac:dyDescent="0.2">
      <c r="B101">
        <v>95</v>
      </c>
      <c r="C101">
        <v>16150</v>
      </c>
      <c r="D101">
        <v>6460</v>
      </c>
      <c r="E101">
        <v>19000</v>
      </c>
      <c r="F101">
        <v>7600</v>
      </c>
      <c r="G101">
        <v>23800</v>
      </c>
      <c r="H101">
        <v>9520</v>
      </c>
      <c r="I101">
        <v>23800</v>
      </c>
      <c r="J101">
        <v>9520</v>
      </c>
    </row>
    <row r="102" spans="2:10" x14ac:dyDescent="0.2">
      <c r="B102">
        <v>96</v>
      </c>
      <c r="C102">
        <v>16745</v>
      </c>
      <c r="D102">
        <v>6700</v>
      </c>
      <c r="E102">
        <v>19700</v>
      </c>
      <c r="F102">
        <v>7880</v>
      </c>
      <c r="G102">
        <v>24600</v>
      </c>
      <c r="H102">
        <v>9840</v>
      </c>
      <c r="I102">
        <v>24600</v>
      </c>
      <c r="J102">
        <v>9840</v>
      </c>
    </row>
    <row r="103" spans="2:10" x14ac:dyDescent="0.2">
      <c r="B103">
        <v>97</v>
      </c>
      <c r="C103">
        <v>17170</v>
      </c>
      <c r="D103">
        <v>6870</v>
      </c>
      <c r="E103">
        <v>20200</v>
      </c>
      <c r="F103">
        <v>8080</v>
      </c>
      <c r="G103">
        <v>25300</v>
      </c>
      <c r="H103">
        <v>10120</v>
      </c>
      <c r="I103">
        <v>25300</v>
      </c>
      <c r="J103">
        <v>10120</v>
      </c>
    </row>
    <row r="104" spans="2:10" x14ac:dyDescent="0.2">
      <c r="B104">
        <v>98</v>
      </c>
      <c r="C104">
        <v>17765</v>
      </c>
      <c r="D104">
        <v>7110</v>
      </c>
      <c r="E104">
        <v>20900</v>
      </c>
      <c r="F104">
        <v>8360</v>
      </c>
      <c r="G104">
        <v>26100</v>
      </c>
      <c r="H104">
        <v>10440</v>
      </c>
      <c r="I104">
        <v>26100</v>
      </c>
      <c r="J104">
        <v>10440</v>
      </c>
    </row>
    <row r="105" spans="2:10" x14ac:dyDescent="0.2">
      <c r="B105">
        <v>99</v>
      </c>
      <c r="C105">
        <v>18190</v>
      </c>
      <c r="D105">
        <v>7300</v>
      </c>
      <c r="E105">
        <v>21400</v>
      </c>
      <c r="F105">
        <v>8600</v>
      </c>
      <c r="G105">
        <v>26800</v>
      </c>
      <c r="H105">
        <v>10700</v>
      </c>
      <c r="I105">
        <v>26800</v>
      </c>
      <c r="J105">
        <v>10700</v>
      </c>
    </row>
    <row r="106" spans="2:10" x14ac:dyDescent="0.2">
      <c r="B106">
        <v>100</v>
      </c>
      <c r="C106">
        <v>18785</v>
      </c>
      <c r="D106">
        <v>7500</v>
      </c>
      <c r="E106">
        <v>22100</v>
      </c>
      <c r="F106">
        <v>8800</v>
      </c>
      <c r="G106">
        <v>27600</v>
      </c>
      <c r="H106">
        <v>11000</v>
      </c>
      <c r="I106">
        <v>27600</v>
      </c>
      <c r="J106">
        <v>11000</v>
      </c>
    </row>
    <row r="107" spans="2:10" x14ac:dyDescent="0.2">
      <c r="B107">
        <v>101</v>
      </c>
      <c r="C107">
        <v>22270</v>
      </c>
      <c r="D107">
        <v>8900</v>
      </c>
      <c r="E107">
        <v>26200</v>
      </c>
      <c r="F107">
        <v>10500</v>
      </c>
      <c r="G107">
        <v>32800</v>
      </c>
      <c r="H107">
        <v>13100</v>
      </c>
      <c r="I107">
        <v>32800</v>
      </c>
      <c r="J107">
        <v>13100</v>
      </c>
    </row>
    <row r="108" spans="2:10" x14ac:dyDescent="0.2">
      <c r="B108">
        <v>102</v>
      </c>
      <c r="C108">
        <v>22865</v>
      </c>
      <c r="D108">
        <v>9100</v>
      </c>
      <c r="E108">
        <v>26900</v>
      </c>
      <c r="F108">
        <v>10800</v>
      </c>
      <c r="G108">
        <v>33600</v>
      </c>
      <c r="H108">
        <v>13400</v>
      </c>
      <c r="I108">
        <v>33600</v>
      </c>
      <c r="J108">
        <v>13400</v>
      </c>
    </row>
    <row r="109" spans="2:10" x14ac:dyDescent="0.2">
      <c r="B109">
        <v>103</v>
      </c>
      <c r="C109">
        <v>23375</v>
      </c>
      <c r="D109">
        <v>9400</v>
      </c>
      <c r="E109">
        <v>27500</v>
      </c>
      <c r="F109">
        <v>11000</v>
      </c>
      <c r="G109">
        <v>34400</v>
      </c>
      <c r="H109">
        <v>13800</v>
      </c>
      <c r="I109">
        <v>34400</v>
      </c>
      <c r="J109">
        <v>13800</v>
      </c>
    </row>
    <row r="110" spans="2:10" x14ac:dyDescent="0.2">
      <c r="B110">
        <v>104</v>
      </c>
      <c r="C110">
        <v>23970</v>
      </c>
      <c r="D110">
        <v>9600</v>
      </c>
      <c r="E110">
        <v>28200</v>
      </c>
      <c r="F110">
        <v>11300</v>
      </c>
      <c r="G110">
        <v>35200</v>
      </c>
      <c r="H110">
        <v>14100</v>
      </c>
      <c r="I110">
        <v>35200</v>
      </c>
      <c r="J110">
        <v>14100</v>
      </c>
    </row>
    <row r="111" spans="2:10" x14ac:dyDescent="0.2">
      <c r="B111">
        <v>105</v>
      </c>
      <c r="C111">
        <v>24480</v>
      </c>
      <c r="D111">
        <v>9800</v>
      </c>
      <c r="E111">
        <v>28800</v>
      </c>
      <c r="F111">
        <v>11500</v>
      </c>
      <c r="G111">
        <v>36000</v>
      </c>
      <c r="H111">
        <v>14400</v>
      </c>
      <c r="I111">
        <v>36000</v>
      </c>
      <c r="J111">
        <v>14400</v>
      </c>
    </row>
    <row r="112" spans="2:10" x14ac:dyDescent="0.2">
      <c r="B112">
        <v>106</v>
      </c>
      <c r="C112">
        <v>24990</v>
      </c>
      <c r="D112">
        <v>10000</v>
      </c>
      <c r="E112">
        <v>29400</v>
      </c>
      <c r="F112">
        <v>11800</v>
      </c>
      <c r="G112">
        <v>36800</v>
      </c>
      <c r="H112">
        <v>14700</v>
      </c>
      <c r="I112">
        <v>36800</v>
      </c>
      <c r="J112">
        <v>14700</v>
      </c>
    </row>
    <row r="113" spans="2:10" x14ac:dyDescent="0.2">
      <c r="B113">
        <v>107</v>
      </c>
      <c r="C113">
        <v>25585</v>
      </c>
      <c r="D113">
        <v>10200</v>
      </c>
      <c r="E113">
        <v>30100</v>
      </c>
      <c r="F113">
        <v>12000</v>
      </c>
      <c r="G113">
        <v>37600</v>
      </c>
      <c r="H113">
        <v>15000</v>
      </c>
      <c r="I113">
        <v>37600</v>
      </c>
      <c r="J113">
        <v>15000</v>
      </c>
    </row>
    <row r="114" spans="2:10" x14ac:dyDescent="0.2">
      <c r="B114">
        <v>108</v>
      </c>
      <c r="C114">
        <v>26095</v>
      </c>
      <c r="D114">
        <v>10400</v>
      </c>
      <c r="E114">
        <v>30700</v>
      </c>
      <c r="F114">
        <v>12300</v>
      </c>
      <c r="G114">
        <v>38400</v>
      </c>
      <c r="H114">
        <v>15400</v>
      </c>
      <c r="I114">
        <v>38400</v>
      </c>
      <c r="J114">
        <v>15400</v>
      </c>
    </row>
    <row r="115" spans="2:10" x14ac:dyDescent="0.2">
      <c r="B115">
        <v>109</v>
      </c>
      <c r="C115">
        <v>26690</v>
      </c>
      <c r="D115">
        <v>10700</v>
      </c>
      <c r="E115">
        <v>31400</v>
      </c>
      <c r="F115">
        <v>12600</v>
      </c>
      <c r="G115">
        <v>39200</v>
      </c>
      <c r="H115">
        <v>15700</v>
      </c>
      <c r="I115">
        <v>39200</v>
      </c>
      <c r="J115">
        <v>15700</v>
      </c>
    </row>
    <row r="116" spans="2:10" x14ac:dyDescent="0.2">
      <c r="B116">
        <v>110</v>
      </c>
      <c r="C116">
        <v>27200</v>
      </c>
      <c r="D116">
        <v>10900</v>
      </c>
      <c r="E116">
        <v>32000</v>
      </c>
      <c r="F116">
        <v>12800</v>
      </c>
      <c r="G116">
        <v>40000</v>
      </c>
      <c r="H116">
        <v>16000</v>
      </c>
      <c r="I116">
        <v>40000</v>
      </c>
      <c r="J116">
        <v>16000</v>
      </c>
    </row>
    <row r="117" spans="2:10" x14ac:dyDescent="0.2">
      <c r="B117">
        <v>111</v>
      </c>
      <c r="C117">
        <v>27710</v>
      </c>
      <c r="D117">
        <v>11100</v>
      </c>
      <c r="E117">
        <v>32600</v>
      </c>
      <c r="F117">
        <v>13000</v>
      </c>
      <c r="G117">
        <v>40800</v>
      </c>
      <c r="H117">
        <v>16300</v>
      </c>
      <c r="I117">
        <v>40800</v>
      </c>
      <c r="J117">
        <v>16300</v>
      </c>
    </row>
    <row r="118" spans="2:10" x14ac:dyDescent="0.2">
      <c r="B118">
        <v>112</v>
      </c>
      <c r="C118">
        <v>28305</v>
      </c>
      <c r="D118">
        <v>11300</v>
      </c>
      <c r="E118">
        <v>33300</v>
      </c>
      <c r="F118">
        <v>13300</v>
      </c>
      <c r="G118">
        <v>41600</v>
      </c>
      <c r="H118">
        <v>16600</v>
      </c>
      <c r="I118">
        <v>41600</v>
      </c>
      <c r="J118">
        <v>16600</v>
      </c>
    </row>
    <row r="119" spans="2:10" x14ac:dyDescent="0.2">
      <c r="B119">
        <v>113</v>
      </c>
      <c r="C119">
        <v>28815</v>
      </c>
      <c r="D119">
        <v>11500</v>
      </c>
      <c r="E119">
        <v>33900</v>
      </c>
      <c r="F119">
        <v>13600</v>
      </c>
      <c r="G119">
        <v>42400</v>
      </c>
      <c r="H119">
        <v>17000</v>
      </c>
      <c r="I119">
        <v>42400</v>
      </c>
      <c r="J119">
        <v>17000</v>
      </c>
    </row>
    <row r="120" spans="2:10" x14ac:dyDescent="0.2">
      <c r="B120">
        <v>114</v>
      </c>
      <c r="C120">
        <v>29410</v>
      </c>
      <c r="D120">
        <v>11800</v>
      </c>
      <c r="E120">
        <v>34600</v>
      </c>
      <c r="F120">
        <v>13800</v>
      </c>
      <c r="G120">
        <v>43200</v>
      </c>
      <c r="H120">
        <v>17300</v>
      </c>
      <c r="I120">
        <v>43200</v>
      </c>
      <c r="J120">
        <v>17300</v>
      </c>
    </row>
    <row r="121" spans="2:10" x14ac:dyDescent="0.2">
      <c r="B121">
        <v>115</v>
      </c>
      <c r="C121">
        <v>29920</v>
      </c>
      <c r="D121">
        <v>12000</v>
      </c>
      <c r="E121">
        <v>35200</v>
      </c>
      <c r="F121">
        <v>14100</v>
      </c>
      <c r="G121">
        <v>44000</v>
      </c>
      <c r="H121">
        <v>17600</v>
      </c>
      <c r="I121">
        <v>44000</v>
      </c>
      <c r="J121">
        <v>17600</v>
      </c>
    </row>
    <row r="122" spans="2:10" x14ac:dyDescent="0.2">
      <c r="B122">
        <v>116</v>
      </c>
      <c r="C122">
        <v>30430</v>
      </c>
      <c r="D122">
        <v>12200</v>
      </c>
      <c r="E122">
        <v>35800</v>
      </c>
      <c r="F122">
        <v>14300</v>
      </c>
      <c r="G122">
        <v>44800</v>
      </c>
      <c r="H122">
        <v>17900</v>
      </c>
      <c r="I122">
        <v>44800</v>
      </c>
      <c r="J122">
        <v>17900</v>
      </c>
    </row>
    <row r="123" spans="2:10" x14ac:dyDescent="0.2">
      <c r="B123">
        <v>117</v>
      </c>
      <c r="C123">
        <v>31025</v>
      </c>
      <c r="D123">
        <v>12400</v>
      </c>
      <c r="E123">
        <v>36500</v>
      </c>
      <c r="F123">
        <v>14600</v>
      </c>
      <c r="G123">
        <v>45600</v>
      </c>
      <c r="H123">
        <v>18200</v>
      </c>
      <c r="I123">
        <v>45600</v>
      </c>
      <c r="J123">
        <v>18200</v>
      </c>
    </row>
    <row r="124" spans="2:10" x14ac:dyDescent="0.2">
      <c r="B124">
        <v>118</v>
      </c>
      <c r="C124">
        <v>31535</v>
      </c>
      <c r="D124">
        <v>12600</v>
      </c>
      <c r="E124">
        <v>37100</v>
      </c>
      <c r="F124">
        <v>14800</v>
      </c>
      <c r="G124">
        <v>46400</v>
      </c>
      <c r="H124">
        <v>18600</v>
      </c>
      <c r="I124">
        <v>46400</v>
      </c>
      <c r="J124">
        <v>18600</v>
      </c>
    </row>
    <row r="125" spans="2:10" x14ac:dyDescent="0.2">
      <c r="B125">
        <v>119</v>
      </c>
      <c r="C125">
        <v>32130</v>
      </c>
      <c r="D125">
        <v>12900</v>
      </c>
      <c r="E125">
        <v>37800</v>
      </c>
      <c r="F125">
        <v>15100</v>
      </c>
      <c r="G125">
        <v>47200</v>
      </c>
      <c r="H125">
        <v>18900</v>
      </c>
      <c r="I125">
        <v>47200</v>
      </c>
      <c r="J125">
        <v>18900</v>
      </c>
    </row>
    <row r="126" spans="2:10" x14ac:dyDescent="0.2">
      <c r="B126">
        <v>120</v>
      </c>
      <c r="C126">
        <v>32640</v>
      </c>
      <c r="D126">
        <v>13100</v>
      </c>
      <c r="E126">
        <v>38400</v>
      </c>
      <c r="F126">
        <v>15400</v>
      </c>
      <c r="G126">
        <v>48000</v>
      </c>
      <c r="H126">
        <v>19200</v>
      </c>
      <c r="I126">
        <v>48000</v>
      </c>
      <c r="J126">
        <v>19200</v>
      </c>
    </row>
    <row r="127" spans="2:10" x14ac:dyDescent="0.2">
      <c r="B127">
        <v>121</v>
      </c>
      <c r="C127">
        <v>33490</v>
      </c>
      <c r="D127">
        <v>13400</v>
      </c>
      <c r="E127">
        <v>39400</v>
      </c>
      <c r="F127">
        <v>15800</v>
      </c>
      <c r="G127">
        <v>49200</v>
      </c>
      <c r="H127">
        <v>19700</v>
      </c>
      <c r="I127">
        <v>49200</v>
      </c>
      <c r="J127">
        <v>19700</v>
      </c>
    </row>
    <row r="128" spans="2:10" x14ac:dyDescent="0.2">
      <c r="B128">
        <v>122</v>
      </c>
      <c r="C128">
        <v>34255</v>
      </c>
      <c r="D128">
        <v>13700</v>
      </c>
      <c r="E128">
        <v>40300</v>
      </c>
      <c r="F128">
        <v>16100</v>
      </c>
      <c r="G128">
        <v>50400</v>
      </c>
      <c r="H128">
        <v>20200</v>
      </c>
      <c r="I128">
        <v>50400</v>
      </c>
      <c r="J128">
        <v>20200</v>
      </c>
    </row>
    <row r="129" spans="2:10" x14ac:dyDescent="0.2">
      <c r="B129">
        <v>123</v>
      </c>
      <c r="C129">
        <v>35105</v>
      </c>
      <c r="D129">
        <v>14000</v>
      </c>
      <c r="E129">
        <v>41300</v>
      </c>
      <c r="F129">
        <v>16500</v>
      </c>
      <c r="G129">
        <v>51600</v>
      </c>
      <c r="H129">
        <v>20600</v>
      </c>
      <c r="I129">
        <v>51600</v>
      </c>
      <c r="J129">
        <v>20600</v>
      </c>
    </row>
    <row r="130" spans="2:10" x14ac:dyDescent="0.2">
      <c r="B130">
        <v>124</v>
      </c>
      <c r="C130">
        <v>35870</v>
      </c>
      <c r="D130">
        <v>14300</v>
      </c>
      <c r="E130">
        <v>42200</v>
      </c>
      <c r="F130">
        <v>16900</v>
      </c>
      <c r="G130">
        <v>52800</v>
      </c>
      <c r="H130">
        <v>21100</v>
      </c>
      <c r="I130">
        <v>52800</v>
      </c>
      <c r="J130">
        <v>21100</v>
      </c>
    </row>
    <row r="131" spans="2:10" x14ac:dyDescent="0.2">
      <c r="B131">
        <v>125</v>
      </c>
      <c r="C131">
        <v>36720</v>
      </c>
      <c r="D131">
        <v>14700</v>
      </c>
      <c r="E131">
        <v>43200</v>
      </c>
      <c r="F131">
        <v>17300</v>
      </c>
      <c r="G131">
        <v>54000</v>
      </c>
      <c r="H131">
        <v>21600</v>
      </c>
      <c r="I131">
        <v>54000</v>
      </c>
      <c r="J131">
        <v>21600</v>
      </c>
    </row>
    <row r="132" spans="2:10" x14ac:dyDescent="0.2">
      <c r="B132">
        <v>126</v>
      </c>
      <c r="C132">
        <v>37570</v>
      </c>
      <c r="D132">
        <v>15000</v>
      </c>
      <c r="E132">
        <v>44200</v>
      </c>
      <c r="F132">
        <v>17700</v>
      </c>
      <c r="G132">
        <v>55200</v>
      </c>
      <c r="H132">
        <v>22100</v>
      </c>
      <c r="I132">
        <v>55200</v>
      </c>
      <c r="J132">
        <v>22100</v>
      </c>
    </row>
    <row r="133" spans="2:10" x14ac:dyDescent="0.2">
      <c r="B133">
        <v>127</v>
      </c>
      <c r="C133">
        <v>38335</v>
      </c>
      <c r="D133">
        <v>15300</v>
      </c>
      <c r="E133">
        <v>45100</v>
      </c>
      <c r="F133">
        <v>18000</v>
      </c>
      <c r="G133">
        <v>56400</v>
      </c>
      <c r="H133">
        <v>22600</v>
      </c>
      <c r="I133">
        <v>56400</v>
      </c>
      <c r="J133">
        <v>22600</v>
      </c>
    </row>
    <row r="134" spans="2:10" x14ac:dyDescent="0.2">
      <c r="B134">
        <v>128</v>
      </c>
      <c r="C134">
        <v>39185</v>
      </c>
      <c r="D134">
        <v>15700</v>
      </c>
      <c r="E134">
        <v>46100</v>
      </c>
      <c r="F134">
        <v>18400</v>
      </c>
      <c r="G134">
        <v>57600</v>
      </c>
      <c r="H134">
        <v>23000</v>
      </c>
      <c r="I134">
        <v>57600</v>
      </c>
      <c r="J134">
        <v>23000</v>
      </c>
    </row>
    <row r="135" spans="2:10" x14ac:dyDescent="0.2">
      <c r="B135">
        <v>129</v>
      </c>
      <c r="C135">
        <v>39950</v>
      </c>
      <c r="D135">
        <v>16000</v>
      </c>
      <c r="E135">
        <v>47000</v>
      </c>
      <c r="F135">
        <v>18800</v>
      </c>
      <c r="G135">
        <v>58800</v>
      </c>
      <c r="H135">
        <v>23500</v>
      </c>
      <c r="I135">
        <v>58800</v>
      </c>
      <c r="J135">
        <v>23500</v>
      </c>
    </row>
    <row r="136" spans="2:10" x14ac:dyDescent="0.2">
      <c r="B136">
        <v>130</v>
      </c>
      <c r="C136">
        <v>40800</v>
      </c>
      <c r="D136">
        <v>16300</v>
      </c>
      <c r="E136">
        <v>48000</v>
      </c>
      <c r="F136">
        <v>19200</v>
      </c>
      <c r="G136">
        <v>60000</v>
      </c>
      <c r="H136">
        <v>24000</v>
      </c>
      <c r="I136">
        <v>60000</v>
      </c>
      <c r="J136">
        <v>24000</v>
      </c>
    </row>
    <row r="137" spans="2:10" x14ac:dyDescent="0.2">
      <c r="B137">
        <v>131</v>
      </c>
      <c r="C137">
        <v>41650</v>
      </c>
      <c r="D137">
        <v>16700</v>
      </c>
      <c r="E137">
        <v>49000</v>
      </c>
      <c r="F137">
        <v>19600</v>
      </c>
      <c r="G137">
        <v>61200</v>
      </c>
      <c r="H137">
        <v>24500</v>
      </c>
      <c r="I137">
        <v>61200</v>
      </c>
      <c r="J137">
        <v>24500</v>
      </c>
    </row>
    <row r="138" spans="2:10" x14ac:dyDescent="0.2">
      <c r="B138">
        <v>132</v>
      </c>
      <c r="C138">
        <v>42415</v>
      </c>
      <c r="D138">
        <v>17000</v>
      </c>
      <c r="E138">
        <v>49900</v>
      </c>
      <c r="F138">
        <v>20000</v>
      </c>
      <c r="G138">
        <v>62400</v>
      </c>
      <c r="H138">
        <v>25000</v>
      </c>
      <c r="I138">
        <v>62400</v>
      </c>
      <c r="J138">
        <v>25000</v>
      </c>
    </row>
    <row r="139" spans="2:10" x14ac:dyDescent="0.2">
      <c r="B139">
        <v>133</v>
      </c>
      <c r="C139">
        <v>43265</v>
      </c>
      <c r="D139">
        <v>17300</v>
      </c>
      <c r="E139">
        <v>50900</v>
      </c>
      <c r="F139">
        <v>20400</v>
      </c>
      <c r="G139">
        <v>63600</v>
      </c>
      <c r="H139">
        <v>25400</v>
      </c>
      <c r="I139">
        <v>63600</v>
      </c>
      <c r="J139">
        <v>25400</v>
      </c>
    </row>
    <row r="140" spans="2:10" x14ac:dyDescent="0.2">
      <c r="B140">
        <v>134</v>
      </c>
      <c r="C140">
        <v>44030</v>
      </c>
      <c r="D140">
        <v>17600</v>
      </c>
      <c r="E140">
        <v>51800</v>
      </c>
      <c r="F140">
        <v>20700</v>
      </c>
      <c r="G140">
        <v>64800</v>
      </c>
      <c r="H140">
        <v>25900</v>
      </c>
      <c r="I140">
        <v>64800</v>
      </c>
      <c r="J140">
        <v>25900</v>
      </c>
    </row>
    <row r="141" spans="2:10" x14ac:dyDescent="0.2">
      <c r="B141">
        <v>135</v>
      </c>
      <c r="C141">
        <v>44880</v>
      </c>
      <c r="D141">
        <v>18000</v>
      </c>
      <c r="E141">
        <v>52800</v>
      </c>
      <c r="F141">
        <v>21100</v>
      </c>
      <c r="G141">
        <v>66000</v>
      </c>
      <c r="H141">
        <v>26400</v>
      </c>
      <c r="I141">
        <v>66000</v>
      </c>
      <c r="J141">
        <v>26400</v>
      </c>
    </row>
    <row r="142" spans="2:10" x14ac:dyDescent="0.2">
      <c r="B142">
        <v>136</v>
      </c>
      <c r="C142">
        <v>45730</v>
      </c>
      <c r="D142">
        <v>18300</v>
      </c>
      <c r="E142">
        <v>53800</v>
      </c>
      <c r="F142">
        <v>21500</v>
      </c>
      <c r="G142">
        <v>67200</v>
      </c>
      <c r="H142">
        <v>26900</v>
      </c>
      <c r="I142">
        <v>67200</v>
      </c>
      <c r="J142">
        <v>26900</v>
      </c>
    </row>
    <row r="143" spans="2:10" x14ac:dyDescent="0.2">
      <c r="B143">
        <v>137</v>
      </c>
      <c r="C143">
        <v>46495</v>
      </c>
      <c r="D143">
        <v>18600</v>
      </c>
      <c r="E143">
        <v>54700</v>
      </c>
      <c r="F143">
        <v>21900</v>
      </c>
      <c r="G143">
        <v>68400</v>
      </c>
      <c r="H143">
        <v>27400</v>
      </c>
      <c r="I143">
        <v>68400</v>
      </c>
      <c r="J143">
        <v>27400</v>
      </c>
    </row>
    <row r="144" spans="2:10" x14ac:dyDescent="0.2">
      <c r="B144">
        <v>138</v>
      </c>
      <c r="C144">
        <v>47345</v>
      </c>
      <c r="D144">
        <v>18900</v>
      </c>
      <c r="E144">
        <v>55700</v>
      </c>
      <c r="F144">
        <v>22300</v>
      </c>
      <c r="G144">
        <v>69600</v>
      </c>
      <c r="H144">
        <v>27800</v>
      </c>
      <c r="I144">
        <v>69600</v>
      </c>
      <c r="J144">
        <v>27800</v>
      </c>
    </row>
    <row r="145" spans="2:10" x14ac:dyDescent="0.2">
      <c r="B145">
        <v>139</v>
      </c>
      <c r="C145">
        <v>48110</v>
      </c>
      <c r="D145">
        <v>19200</v>
      </c>
      <c r="E145">
        <v>56600</v>
      </c>
      <c r="F145">
        <v>22600</v>
      </c>
      <c r="G145">
        <v>70800</v>
      </c>
      <c r="H145">
        <v>28300</v>
      </c>
      <c r="I145">
        <v>70800</v>
      </c>
      <c r="J145">
        <v>28300</v>
      </c>
    </row>
    <row r="146" spans="2:10" x14ac:dyDescent="0.2">
      <c r="B146">
        <v>140</v>
      </c>
      <c r="C146">
        <v>48960</v>
      </c>
      <c r="D146">
        <v>19600</v>
      </c>
      <c r="E146">
        <v>57600</v>
      </c>
      <c r="F146">
        <v>23000</v>
      </c>
      <c r="G146">
        <v>72000</v>
      </c>
      <c r="H146">
        <v>28800</v>
      </c>
      <c r="I146">
        <v>72000</v>
      </c>
      <c r="J146">
        <v>28800</v>
      </c>
    </row>
    <row r="147" spans="2:10" x14ac:dyDescent="0.2">
      <c r="B147">
        <v>141</v>
      </c>
      <c r="C147">
        <v>48960</v>
      </c>
      <c r="D147">
        <v>19600</v>
      </c>
      <c r="E147">
        <v>57600</v>
      </c>
      <c r="F147">
        <v>23000</v>
      </c>
      <c r="G147">
        <v>72000</v>
      </c>
      <c r="H147">
        <v>28800</v>
      </c>
      <c r="I147">
        <v>72000</v>
      </c>
      <c r="J147">
        <v>28800</v>
      </c>
    </row>
    <row r="148" spans="2:10" x14ac:dyDescent="0.2">
      <c r="B148">
        <v>142</v>
      </c>
      <c r="C148">
        <v>50320</v>
      </c>
      <c r="D148">
        <v>20100</v>
      </c>
      <c r="E148">
        <v>59200</v>
      </c>
      <c r="F148">
        <v>23700</v>
      </c>
      <c r="G148">
        <v>74000</v>
      </c>
      <c r="H148">
        <v>29600</v>
      </c>
      <c r="I148">
        <v>74000</v>
      </c>
      <c r="J148">
        <v>29600</v>
      </c>
    </row>
    <row r="149" spans="2:10" x14ac:dyDescent="0.2">
      <c r="B149">
        <v>143</v>
      </c>
      <c r="C149">
        <v>51680</v>
      </c>
      <c r="D149">
        <v>20700</v>
      </c>
      <c r="E149">
        <v>60800</v>
      </c>
      <c r="F149">
        <v>24300</v>
      </c>
      <c r="G149">
        <v>76000</v>
      </c>
      <c r="H149">
        <v>30400</v>
      </c>
      <c r="I149">
        <v>76000</v>
      </c>
      <c r="J149">
        <v>30400</v>
      </c>
    </row>
    <row r="150" spans="2:10" x14ac:dyDescent="0.2">
      <c r="B150">
        <v>144</v>
      </c>
      <c r="C150">
        <v>53040</v>
      </c>
      <c r="D150">
        <v>21200</v>
      </c>
      <c r="E150">
        <v>62400</v>
      </c>
      <c r="F150">
        <v>25000</v>
      </c>
      <c r="G150">
        <v>78000</v>
      </c>
      <c r="H150">
        <v>31200</v>
      </c>
      <c r="I150">
        <v>78000</v>
      </c>
      <c r="J150">
        <v>31200</v>
      </c>
    </row>
    <row r="151" spans="2:10" x14ac:dyDescent="0.2">
      <c r="B151">
        <v>145</v>
      </c>
      <c r="C151">
        <v>54400</v>
      </c>
      <c r="D151">
        <v>21800</v>
      </c>
      <c r="E151">
        <v>64000</v>
      </c>
      <c r="F151">
        <v>25600</v>
      </c>
      <c r="G151">
        <v>80000</v>
      </c>
      <c r="H151">
        <v>32000</v>
      </c>
      <c r="I151">
        <v>80000</v>
      </c>
      <c r="J151">
        <v>32000</v>
      </c>
    </row>
    <row r="152" spans="2:10" x14ac:dyDescent="0.2">
      <c r="B152">
        <v>146</v>
      </c>
      <c r="C152">
        <v>55760</v>
      </c>
      <c r="D152">
        <v>22300</v>
      </c>
      <c r="E152">
        <v>65600</v>
      </c>
      <c r="F152">
        <v>26200</v>
      </c>
      <c r="G152">
        <v>82000</v>
      </c>
      <c r="H152">
        <v>32800</v>
      </c>
      <c r="I152">
        <v>82000</v>
      </c>
      <c r="J152">
        <v>32800</v>
      </c>
    </row>
    <row r="153" spans="2:10" x14ac:dyDescent="0.2">
      <c r="B153">
        <v>147</v>
      </c>
      <c r="C153">
        <v>57120</v>
      </c>
      <c r="D153">
        <v>22800</v>
      </c>
      <c r="E153">
        <v>67200</v>
      </c>
      <c r="F153">
        <v>26900</v>
      </c>
      <c r="G153">
        <v>84000</v>
      </c>
      <c r="H153">
        <v>33600</v>
      </c>
      <c r="I153">
        <v>84000</v>
      </c>
      <c r="J153">
        <v>33600</v>
      </c>
    </row>
    <row r="154" spans="2:10" x14ac:dyDescent="0.2">
      <c r="B154">
        <v>148</v>
      </c>
      <c r="C154">
        <v>58480</v>
      </c>
      <c r="D154">
        <v>23400</v>
      </c>
      <c r="E154">
        <v>68800</v>
      </c>
      <c r="F154">
        <v>27500</v>
      </c>
      <c r="G154">
        <v>86000</v>
      </c>
      <c r="H154">
        <v>34400</v>
      </c>
      <c r="I154">
        <v>86000</v>
      </c>
      <c r="J154">
        <v>34400</v>
      </c>
    </row>
    <row r="155" spans="2:10" x14ac:dyDescent="0.2">
      <c r="B155">
        <v>149</v>
      </c>
      <c r="C155">
        <v>59840</v>
      </c>
      <c r="D155">
        <v>23900</v>
      </c>
      <c r="E155">
        <v>70400</v>
      </c>
      <c r="F155">
        <v>28200</v>
      </c>
      <c r="G155">
        <v>88000</v>
      </c>
      <c r="H155">
        <v>35200</v>
      </c>
      <c r="I155">
        <v>88000</v>
      </c>
      <c r="J155">
        <v>35200</v>
      </c>
    </row>
    <row r="156" spans="2:10" x14ac:dyDescent="0.2">
      <c r="B156">
        <v>150</v>
      </c>
      <c r="C156">
        <v>61200</v>
      </c>
      <c r="D156">
        <v>24500</v>
      </c>
      <c r="E156">
        <v>72000</v>
      </c>
      <c r="F156">
        <v>28800</v>
      </c>
      <c r="G156">
        <v>90000</v>
      </c>
      <c r="H156">
        <v>36000</v>
      </c>
      <c r="I156">
        <v>90000</v>
      </c>
      <c r="J156">
        <v>36000</v>
      </c>
    </row>
    <row r="157" spans="2:10" x14ac:dyDescent="0.2">
      <c r="B157">
        <v>151</v>
      </c>
      <c r="C157">
        <v>62560</v>
      </c>
      <c r="D157">
        <v>25000</v>
      </c>
      <c r="E157">
        <v>73600</v>
      </c>
      <c r="F157">
        <v>29400</v>
      </c>
      <c r="G157">
        <v>92000</v>
      </c>
      <c r="H157">
        <v>36800</v>
      </c>
      <c r="I157">
        <v>92000</v>
      </c>
      <c r="J157">
        <v>36800</v>
      </c>
    </row>
    <row r="158" spans="2:10" x14ac:dyDescent="0.2">
      <c r="B158">
        <v>152</v>
      </c>
      <c r="C158">
        <v>63920</v>
      </c>
      <c r="D158">
        <v>25600</v>
      </c>
      <c r="E158">
        <v>75200</v>
      </c>
      <c r="F158">
        <v>30100</v>
      </c>
      <c r="G158">
        <v>94000</v>
      </c>
      <c r="H158">
        <v>37600</v>
      </c>
      <c r="I158">
        <v>94000</v>
      </c>
      <c r="J158">
        <v>37600</v>
      </c>
    </row>
    <row r="159" spans="2:10" x14ac:dyDescent="0.2">
      <c r="B159">
        <v>153</v>
      </c>
      <c r="C159">
        <v>65280</v>
      </c>
      <c r="D159">
        <v>26100</v>
      </c>
      <c r="E159">
        <v>76800</v>
      </c>
      <c r="F159">
        <v>30700</v>
      </c>
      <c r="G159">
        <v>96000</v>
      </c>
      <c r="H159">
        <v>38400</v>
      </c>
      <c r="I159">
        <v>96000</v>
      </c>
      <c r="J159">
        <v>38400</v>
      </c>
    </row>
    <row r="160" spans="2:10" x14ac:dyDescent="0.2">
      <c r="B160">
        <v>154</v>
      </c>
      <c r="C160">
        <v>66640</v>
      </c>
      <c r="D160">
        <v>26700</v>
      </c>
      <c r="E160">
        <v>78400</v>
      </c>
      <c r="F160">
        <v>31400</v>
      </c>
      <c r="G160">
        <v>98000</v>
      </c>
      <c r="H160">
        <v>39200</v>
      </c>
      <c r="I160">
        <v>98000</v>
      </c>
      <c r="J160">
        <v>39200</v>
      </c>
    </row>
    <row r="161" spans="2:10" x14ac:dyDescent="0.2">
      <c r="B161">
        <v>155</v>
      </c>
      <c r="C161">
        <v>68000</v>
      </c>
      <c r="D161">
        <v>27200</v>
      </c>
      <c r="E161">
        <v>80000</v>
      </c>
      <c r="F161">
        <v>32000</v>
      </c>
      <c r="G161">
        <v>100000</v>
      </c>
      <c r="H161">
        <v>40000</v>
      </c>
      <c r="I161">
        <v>100000</v>
      </c>
      <c r="J161">
        <v>40000</v>
      </c>
    </row>
    <row r="162" spans="2:10" x14ac:dyDescent="0.2">
      <c r="B162">
        <v>156</v>
      </c>
      <c r="C162">
        <v>69360</v>
      </c>
      <c r="D162">
        <v>27700</v>
      </c>
      <c r="E162">
        <v>81600</v>
      </c>
      <c r="F162">
        <v>32600</v>
      </c>
      <c r="G162">
        <v>102000</v>
      </c>
      <c r="H162">
        <v>40800</v>
      </c>
      <c r="I162">
        <v>102000</v>
      </c>
      <c r="J162">
        <v>40800</v>
      </c>
    </row>
    <row r="163" spans="2:10" x14ac:dyDescent="0.2">
      <c r="B163">
        <v>157</v>
      </c>
      <c r="C163">
        <v>70720</v>
      </c>
      <c r="D163">
        <v>28300</v>
      </c>
      <c r="E163">
        <v>83200</v>
      </c>
      <c r="F163">
        <v>33300</v>
      </c>
      <c r="G163">
        <v>104000</v>
      </c>
      <c r="H163">
        <v>41600</v>
      </c>
      <c r="I163">
        <v>104000</v>
      </c>
      <c r="J163">
        <v>41600</v>
      </c>
    </row>
    <row r="164" spans="2:10" x14ac:dyDescent="0.2">
      <c r="B164">
        <v>158</v>
      </c>
      <c r="C164">
        <v>72080</v>
      </c>
      <c r="D164">
        <v>28800</v>
      </c>
      <c r="E164">
        <v>84800</v>
      </c>
      <c r="F164">
        <v>33900</v>
      </c>
      <c r="G164">
        <v>106000</v>
      </c>
      <c r="H164">
        <v>42400</v>
      </c>
      <c r="I164">
        <v>106000</v>
      </c>
      <c r="J164">
        <v>42400</v>
      </c>
    </row>
    <row r="165" spans="2:10" x14ac:dyDescent="0.2">
      <c r="B165">
        <v>159</v>
      </c>
      <c r="C165">
        <v>73440</v>
      </c>
      <c r="D165">
        <v>29400</v>
      </c>
      <c r="E165">
        <v>86400</v>
      </c>
      <c r="F165">
        <v>34600</v>
      </c>
      <c r="G165">
        <v>108000</v>
      </c>
      <c r="H165">
        <v>43200</v>
      </c>
      <c r="I165">
        <v>108000</v>
      </c>
      <c r="J165">
        <v>43200</v>
      </c>
    </row>
    <row r="166" spans="2:10" x14ac:dyDescent="0.2">
      <c r="B166">
        <v>160</v>
      </c>
      <c r="C166">
        <v>74800</v>
      </c>
      <c r="D166">
        <v>29900</v>
      </c>
      <c r="E166">
        <v>88000</v>
      </c>
      <c r="F166">
        <v>35200</v>
      </c>
      <c r="G166">
        <v>110000</v>
      </c>
      <c r="H166">
        <v>44000</v>
      </c>
      <c r="I166">
        <v>110000</v>
      </c>
      <c r="J166">
        <v>44000</v>
      </c>
    </row>
    <row r="167" spans="2:10" x14ac:dyDescent="0.2">
      <c r="B167">
        <v>161</v>
      </c>
      <c r="C167">
        <v>76160</v>
      </c>
      <c r="D167">
        <v>30500</v>
      </c>
      <c r="E167">
        <v>89600</v>
      </c>
      <c r="F167">
        <v>35800</v>
      </c>
      <c r="G167">
        <v>112000</v>
      </c>
      <c r="H167">
        <v>44800</v>
      </c>
      <c r="I167">
        <v>112000</v>
      </c>
      <c r="J167">
        <v>44800</v>
      </c>
    </row>
    <row r="168" spans="2:10" x14ac:dyDescent="0.2">
      <c r="B168">
        <v>162</v>
      </c>
      <c r="C168">
        <v>77520</v>
      </c>
      <c r="D168">
        <v>31000</v>
      </c>
      <c r="E168">
        <v>91200</v>
      </c>
      <c r="F168">
        <v>36500</v>
      </c>
      <c r="G168">
        <v>114000</v>
      </c>
      <c r="H168">
        <v>45600</v>
      </c>
      <c r="I168">
        <v>114000</v>
      </c>
      <c r="J168">
        <v>45600</v>
      </c>
    </row>
    <row r="169" spans="2:10" x14ac:dyDescent="0.2">
      <c r="B169">
        <v>163</v>
      </c>
      <c r="C169">
        <v>78880</v>
      </c>
      <c r="D169">
        <v>31600</v>
      </c>
      <c r="E169">
        <v>92800</v>
      </c>
      <c r="F169">
        <v>37100</v>
      </c>
      <c r="G169">
        <v>116000</v>
      </c>
      <c r="H169">
        <v>46400</v>
      </c>
      <c r="I169">
        <v>116000</v>
      </c>
      <c r="J169">
        <v>46400</v>
      </c>
    </row>
    <row r="170" spans="2:10" x14ac:dyDescent="0.2">
      <c r="B170">
        <v>164</v>
      </c>
      <c r="C170">
        <v>80240</v>
      </c>
      <c r="D170">
        <v>32100</v>
      </c>
      <c r="E170">
        <v>94400</v>
      </c>
      <c r="F170">
        <v>37800</v>
      </c>
      <c r="G170">
        <v>118000</v>
      </c>
      <c r="H170">
        <v>47200</v>
      </c>
      <c r="I170">
        <v>118000</v>
      </c>
      <c r="J170">
        <v>47200</v>
      </c>
    </row>
    <row r="171" spans="2:10" x14ac:dyDescent="0.2">
      <c r="B171">
        <v>165</v>
      </c>
      <c r="C171">
        <v>81600</v>
      </c>
      <c r="D171">
        <v>32600</v>
      </c>
      <c r="E171">
        <v>96000</v>
      </c>
      <c r="F171">
        <v>38400</v>
      </c>
      <c r="G171">
        <v>120000</v>
      </c>
      <c r="H171">
        <v>48000</v>
      </c>
      <c r="I171">
        <v>120000</v>
      </c>
      <c r="J171">
        <v>48000</v>
      </c>
    </row>
    <row r="172" spans="2:10" x14ac:dyDescent="0.2">
      <c r="B172">
        <v>166</v>
      </c>
      <c r="C172">
        <v>82960</v>
      </c>
      <c r="D172">
        <v>33200</v>
      </c>
      <c r="E172">
        <v>97600</v>
      </c>
      <c r="F172">
        <v>39000</v>
      </c>
      <c r="G172">
        <v>122000</v>
      </c>
      <c r="H172">
        <v>48800</v>
      </c>
      <c r="I172">
        <v>122000</v>
      </c>
      <c r="J172">
        <v>48800</v>
      </c>
    </row>
    <row r="173" spans="2:10" x14ac:dyDescent="0.2">
      <c r="B173">
        <v>167</v>
      </c>
      <c r="C173">
        <v>84320</v>
      </c>
      <c r="D173">
        <v>33700</v>
      </c>
      <c r="E173">
        <v>99200</v>
      </c>
      <c r="F173">
        <v>39700</v>
      </c>
      <c r="G173">
        <v>124000</v>
      </c>
      <c r="H173">
        <v>49600</v>
      </c>
      <c r="I173">
        <v>124000</v>
      </c>
      <c r="J173">
        <v>49600</v>
      </c>
    </row>
    <row r="174" spans="2:10" x14ac:dyDescent="0.2">
      <c r="B174">
        <v>168</v>
      </c>
      <c r="C174">
        <v>85680</v>
      </c>
      <c r="D174">
        <v>34300</v>
      </c>
      <c r="E174">
        <v>100800</v>
      </c>
      <c r="F174">
        <v>40300</v>
      </c>
      <c r="G174">
        <v>126000</v>
      </c>
      <c r="H174">
        <v>50400</v>
      </c>
      <c r="I174">
        <v>126000</v>
      </c>
      <c r="J174">
        <v>50400</v>
      </c>
    </row>
    <row r="175" spans="2:10" x14ac:dyDescent="0.2">
      <c r="B175">
        <v>169</v>
      </c>
      <c r="C175">
        <v>87040</v>
      </c>
      <c r="D175">
        <v>34800</v>
      </c>
      <c r="E175">
        <v>102400</v>
      </c>
      <c r="F175">
        <v>41000</v>
      </c>
      <c r="G175">
        <v>128000</v>
      </c>
      <c r="H175">
        <v>51200</v>
      </c>
      <c r="I175">
        <v>128000</v>
      </c>
      <c r="J175">
        <v>51200</v>
      </c>
    </row>
    <row r="176" spans="2:10" x14ac:dyDescent="0.2">
      <c r="B176">
        <v>170</v>
      </c>
      <c r="C176">
        <v>88400</v>
      </c>
      <c r="D176">
        <v>35400</v>
      </c>
      <c r="E176">
        <v>104000</v>
      </c>
      <c r="F176">
        <v>41600</v>
      </c>
      <c r="G176">
        <v>130000</v>
      </c>
      <c r="H176">
        <v>52000</v>
      </c>
      <c r="I176">
        <v>130000</v>
      </c>
      <c r="J176">
        <v>52000</v>
      </c>
    </row>
    <row r="177" spans="2:10" x14ac:dyDescent="0.2">
      <c r="B177">
        <v>171</v>
      </c>
      <c r="C177">
        <v>73440</v>
      </c>
      <c r="D177">
        <v>29400</v>
      </c>
      <c r="E177">
        <v>86400</v>
      </c>
      <c r="F177">
        <v>34600</v>
      </c>
      <c r="G177">
        <v>108000</v>
      </c>
      <c r="H177">
        <v>43200</v>
      </c>
      <c r="I177">
        <v>108000</v>
      </c>
      <c r="J177">
        <v>43200</v>
      </c>
    </row>
    <row r="178" spans="2:10" x14ac:dyDescent="0.2">
      <c r="B178">
        <v>172</v>
      </c>
      <c r="C178">
        <v>75480</v>
      </c>
      <c r="D178">
        <v>30200</v>
      </c>
      <c r="E178">
        <v>88800</v>
      </c>
      <c r="F178">
        <v>35500</v>
      </c>
      <c r="G178">
        <v>111000</v>
      </c>
      <c r="H178">
        <v>44400</v>
      </c>
      <c r="I178">
        <v>111000</v>
      </c>
      <c r="J178">
        <v>44400</v>
      </c>
    </row>
    <row r="179" spans="2:10" x14ac:dyDescent="0.2">
      <c r="B179">
        <v>173</v>
      </c>
      <c r="C179">
        <v>77520</v>
      </c>
      <c r="D179">
        <v>31000</v>
      </c>
      <c r="E179">
        <v>91200</v>
      </c>
      <c r="F179">
        <v>36500</v>
      </c>
      <c r="G179">
        <v>114000</v>
      </c>
      <c r="H179">
        <v>45600</v>
      </c>
      <c r="I179">
        <v>114000</v>
      </c>
      <c r="J179">
        <v>45600</v>
      </c>
    </row>
    <row r="180" spans="2:10" x14ac:dyDescent="0.2">
      <c r="B180">
        <v>174</v>
      </c>
      <c r="C180">
        <v>79560</v>
      </c>
      <c r="D180">
        <v>31800</v>
      </c>
      <c r="E180">
        <v>93600</v>
      </c>
      <c r="F180">
        <v>37400</v>
      </c>
      <c r="G180">
        <v>117000</v>
      </c>
      <c r="H180">
        <v>46800</v>
      </c>
      <c r="I180">
        <v>117000</v>
      </c>
      <c r="J180">
        <v>46800</v>
      </c>
    </row>
    <row r="181" spans="2:10" x14ac:dyDescent="0.2">
      <c r="B181">
        <v>175</v>
      </c>
      <c r="C181">
        <v>81600</v>
      </c>
      <c r="D181">
        <v>32600</v>
      </c>
      <c r="E181">
        <v>96000</v>
      </c>
      <c r="F181">
        <v>38400</v>
      </c>
      <c r="G181">
        <v>120000</v>
      </c>
      <c r="H181">
        <v>48000</v>
      </c>
      <c r="I181">
        <v>120000</v>
      </c>
      <c r="J181">
        <v>48000</v>
      </c>
    </row>
    <row r="182" spans="2:10" x14ac:dyDescent="0.2">
      <c r="B182">
        <v>176</v>
      </c>
      <c r="C182">
        <v>83640</v>
      </c>
      <c r="D182">
        <v>33500</v>
      </c>
      <c r="E182">
        <v>98400</v>
      </c>
      <c r="F182">
        <v>39400</v>
      </c>
      <c r="G182">
        <v>123000</v>
      </c>
      <c r="H182">
        <v>49200</v>
      </c>
      <c r="I182">
        <v>123000</v>
      </c>
      <c r="J182">
        <v>49200</v>
      </c>
    </row>
    <row r="183" spans="2:10" x14ac:dyDescent="0.2">
      <c r="B183">
        <v>177</v>
      </c>
      <c r="C183">
        <v>85680</v>
      </c>
      <c r="D183">
        <v>34300</v>
      </c>
      <c r="E183">
        <v>100800</v>
      </c>
      <c r="F183">
        <v>40300</v>
      </c>
      <c r="G183">
        <v>126000</v>
      </c>
      <c r="H183">
        <v>50400</v>
      </c>
      <c r="I183">
        <v>126000</v>
      </c>
      <c r="J183">
        <v>50400</v>
      </c>
    </row>
    <row r="184" spans="2:10" x14ac:dyDescent="0.2">
      <c r="B184">
        <v>178</v>
      </c>
      <c r="C184">
        <v>87720</v>
      </c>
      <c r="D184">
        <v>35100</v>
      </c>
      <c r="E184">
        <v>103200</v>
      </c>
      <c r="F184">
        <v>41300</v>
      </c>
      <c r="G184">
        <v>129000</v>
      </c>
      <c r="H184">
        <v>51600</v>
      </c>
      <c r="I184">
        <v>129000</v>
      </c>
      <c r="J184">
        <v>51600</v>
      </c>
    </row>
    <row r="185" spans="2:10" x14ac:dyDescent="0.2">
      <c r="B185">
        <v>179</v>
      </c>
      <c r="C185">
        <v>89760</v>
      </c>
      <c r="D185">
        <v>35900</v>
      </c>
      <c r="E185">
        <v>105600</v>
      </c>
      <c r="F185">
        <v>42200</v>
      </c>
      <c r="G185">
        <v>132000</v>
      </c>
      <c r="H185">
        <v>52800</v>
      </c>
      <c r="I185">
        <v>132000</v>
      </c>
      <c r="J185">
        <v>52800</v>
      </c>
    </row>
    <row r="186" spans="2:10" x14ac:dyDescent="0.2">
      <c r="B186">
        <v>180</v>
      </c>
      <c r="C186">
        <v>91800</v>
      </c>
      <c r="D186">
        <v>36700</v>
      </c>
      <c r="E186">
        <v>108000</v>
      </c>
      <c r="F186">
        <v>43200</v>
      </c>
      <c r="G186">
        <v>135000</v>
      </c>
      <c r="H186">
        <v>54000</v>
      </c>
      <c r="I186">
        <v>135000</v>
      </c>
      <c r="J186">
        <v>54000</v>
      </c>
    </row>
    <row r="187" spans="2:10" x14ac:dyDescent="0.2">
      <c r="B187">
        <v>181</v>
      </c>
      <c r="C187">
        <v>93840</v>
      </c>
      <c r="D187">
        <v>37500</v>
      </c>
      <c r="E187">
        <v>110400</v>
      </c>
      <c r="F187">
        <v>44200</v>
      </c>
      <c r="G187">
        <v>138000</v>
      </c>
      <c r="H187">
        <v>55200</v>
      </c>
      <c r="I187">
        <v>138000</v>
      </c>
      <c r="J187">
        <v>55200</v>
      </c>
    </row>
    <row r="188" spans="2:10" x14ac:dyDescent="0.2">
      <c r="B188">
        <v>182</v>
      </c>
      <c r="C188">
        <v>95880</v>
      </c>
      <c r="D188">
        <v>38400</v>
      </c>
      <c r="E188">
        <v>112800</v>
      </c>
      <c r="F188">
        <v>45100</v>
      </c>
      <c r="G188">
        <v>141000</v>
      </c>
      <c r="H188">
        <v>56400</v>
      </c>
      <c r="I188">
        <v>141000</v>
      </c>
      <c r="J188">
        <v>56400</v>
      </c>
    </row>
    <row r="189" spans="2:10" x14ac:dyDescent="0.2">
      <c r="B189">
        <v>183</v>
      </c>
      <c r="C189">
        <v>97920</v>
      </c>
      <c r="D189">
        <v>39200</v>
      </c>
      <c r="E189">
        <v>115200</v>
      </c>
      <c r="F189">
        <v>46100</v>
      </c>
      <c r="G189">
        <v>144000</v>
      </c>
      <c r="H189">
        <v>57600</v>
      </c>
      <c r="I189">
        <v>144000</v>
      </c>
      <c r="J189">
        <v>57600</v>
      </c>
    </row>
    <row r="190" spans="2:10" x14ac:dyDescent="0.2">
      <c r="B190">
        <v>184</v>
      </c>
      <c r="C190">
        <v>99960</v>
      </c>
      <c r="D190">
        <v>40000</v>
      </c>
      <c r="E190">
        <v>117600</v>
      </c>
      <c r="F190">
        <v>47000</v>
      </c>
      <c r="G190">
        <v>147000</v>
      </c>
      <c r="H190">
        <v>58800</v>
      </c>
      <c r="I190">
        <v>147000</v>
      </c>
      <c r="J190">
        <v>58800</v>
      </c>
    </row>
    <row r="191" spans="2:10" x14ac:dyDescent="0.2">
      <c r="B191">
        <v>185</v>
      </c>
      <c r="C191">
        <v>102000</v>
      </c>
      <c r="D191">
        <v>40800</v>
      </c>
      <c r="E191">
        <v>120000</v>
      </c>
      <c r="F191">
        <v>48000</v>
      </c>
      <c r="G191">
        <v>150000</v>
      </c>
      <c r="H191">
        <v>60000</v>
      </c>
      <c r="I191">
        <v>150000</v>
      </c>
      <c r="J191">
        <v>60000</v>
      </c>
    </row>
    <row r="192" spans="2:10" x14ac:dyDescent="0.2">
      <c r="B192">
        <v>186</v>
      </c>
      <c r="C192">
        <v>104040</v>
      </c>
      <c r="D192">
        <v>41600</v>
      </c>
      <c r="E192">
        <v>122400</v>
      </c>
      <c r="F192">
        <v>49000</v>
      </c>
      <c r="G192">
        <v>153000</v>
      </c>
      <c r="H192">
        <v>61200</v>
      </c>
      <c r="I192">
        <v>153000</v>
      </c>
      <c r="J192">
        <v>61200</v>
      </c>
    </row>
    <row r="193" spans="2:10" x14ac:dyDescent="0.2">
      <c r="B193">
        <v>187</v>
      </c>
      <c r="C193">
        <v>106080</v>
      </c>
      <c r="D193">
        <v>42400</v>
      </c>
      <c r="E193">
        <v>124800</v>
      </c>
      <c r="F193">
        <v>49900</v>
      </c>
      <c r="G193">
        <v>156000</v>
      </c>
      <c r="H193">
        <v>62400</v>
      </c>
      <c r="I193">
        <v>156000</v>
      </c>
      <c r="J193">
        <v>62400</v>
      </c>
    </row>
    <row r="194" spans="2:10" x14ac:dyDescent="0.2">
      <c r="B194">
        <v>188</v>
      </c>
      <c r="C194">
        <v>108120</v>
      </c>
      <c r="D194">
        <v>43200</v>
      </c>
      <c r="E194">
        <v>127200</v>
      </c>
      <c r="F194">
        <v>50900</v>
      </c>
      <c r="G194">
        <v>159000</v>
      </c>
      <c r="H194">
        <v>63600</v>
      </c>
      <c r="I194">
        <v>159000</v>
      </c>
      <c r="J194">
        <v>63600</v>
      </c>
    </row>
    <row r="195" spans="2:10" x14ac:dyDescent="0.2">
      <c r="B195">
        <v>189</v>
      </c>
      <c r="C195">
        <v>110160</v>
      </c>
      <c r="D195">
        <v>44100</v>
      </c>
      <c r="E195">
        <v>129600</v>
      </c>
      <c r="F195">
        <v>51800</v>
      </c>
      <c r="G195">
        <v>162000</v>
      </c>
      <c r="H195">
        <v>64800</v>
      </c>
      <c r="I195">
        <v>162000</v>
      </c>
      <c r="J195">
        <v>64800</v>
      </c>
    </row>
    <row r="196" spans="2:10" x14ac:dyDescent="0.2">
      <c r="B196">
        <v>190</v>
      </c>
      <c r="C196">
        <v>112200</v>
      </c>
      <c r="D196">
        <v>44900</v>
      </c>
      <c r="E196">
        <v>132000</v>
      </c>
      <c r="F196">
        <v>52800</v>
      </c>
      <c r="G196">
        <v>165000</v>
      </c>
      <c r="H196">
        <v>66000</v>
      </c>
      <c r="I196">
        <v>165000</v>
      </c>
      <c r="J196">
        <v>66000</v>
      </c>
    </row>
    <row r="197" spans="2:10" x14ac:dyDescent="0.2">
      <c r="B197">
        <v>191</v>
      </c>
      <c r="C197">
        <v>114240</v>
      </c>
      <c r="D197">
        <v>45700</v>
      </c>
      <c r="E197">
        <v>134400</v>
      </c>
      <c r="F197">
        <v>53800</v>
      </c>
      <c r="G197">
        <v>168000</v>
      </c>
      <c r="H197">
        <v>67200</v>
      </c>
      <c r="I197">
        <v>168000</v>
      </c>
      <c r="J197">
        <v>67200</v>
      </c>
    </row>
    <row r="198" spans="2:10" x14ac:dyDescent="0.2">
      <c r="B198">
        <v>192</v>
      </c>
      <c r="C198">
        <v>116280</v>
      </c>
      <c r="D198">
        <v>46500</v>
      </c>
      <c r="E198">
        <v>136800</v>
      </c>
      <c r="F198">
        <v>54700</v>
      </c>
      <c r="G198">
        <v>171000</v>
      </c>
      <c r="H198">
        <v>68400</v>
      </c>
      <c r="I198">
        <v>171000</v>
      </c>
      <c r="J198">
        <v>68400</v>
      </c>
    </row>
    <row r="199" spans="2:10" x14ac:dyDescent="0.2">
      <c r="B199">
        <v>193</v>
      </c>
      <c r="C199">
        <v>118320</v>
      </c>
      <c r="D199">
        <v>47300</v>
      </c>
      <c r="E199">
        <v>139200</v>
      </c>
      <c r="F199">
        <v>55700</v>
      </c>
      <c r="G199">
        <v>174000</v>
      </c>
      <c r="H199">
        <v>69600</v>
      </c>
      <c r="I199">
        <v>174000</v>
      </c>
      <c r="J199">
        <v>69600</v>
      </c>
    </row>
    <row r="200" spans="2:10" x14ac:dyDescent="0.2">
      <c r="B200">
        <v>194</v>
      </c>
      <c r="C200">
        <v>120360</v>
      </c>
      <c r="D200">
        <v>48100</v>
      </c>
      <c r="E200">
        <v>141600</v>
      </c>
      <c r="F200">
        <v>56600</v>
      </c>
      <c r="G200">
        <v>177000</v>
      </c>
      <c r="H200">
        <v>70800</v>
      </c>
      <c r="I200">
        <v>177000</v>
      </c>
      <c r="J200">
        <v>70800</v>
      </c>
    </row>
    <row r="201" spans="2:10" x14ac:dyDescent="0.2">
      <c r="B201">
        <v>195</v>
      </c>
      <c r="C201">
        <v>122400</v>
      </c>
      <c r="D201">
        <v>49000</v>
      </c>
      <c r="E201">
        <v>144000</v>
      </c>
      <c r="F201">
        <v>57600</v>
      </c>
      <c r="G201">
        <v>180000</v>
      </c>
      <c r="H201">
        <v>72000</v>
      </c>
      <c r="I201">
        <v>180000</v>
      </c>
      <c r="J201">
        <v>72000</v>
      </c>
    </row>
    <row r="202" spans="2:10" x14ac:dyDescent="0.2">
      <c r="B202">
        <v>196</v>
      </c>
      <c r="C202">
        <v>124440</v>
      </c>
      <c r="D202">
        <v>49800</v>
      </c>
      <c r="E202">
        <v>146400</v>
      </c>
      <c r="F202">
        <v>58600</v>
      </c>
      <c r="G202">
        <v>183000</v>
      </c>
      <c r="H202">
        <v>73200</v>
      </c>
      <c r="I202">
        <v>183000</v>
      </c>
      <c r="J202">
        <v>73200</v>
      </c>
    </row>
    <row r="203" spans="2:10" x14ac:dyDescent="0.2">
      <c r="B203">
        <v>197</v>
      </c>
      <c r="C203">
        <v>126480</v>
      </c>
      <c r="D203">
        <v>50600</v>
      </c>
      <c r="E203">
        <v>148800</v>
      </c>
      <c r="F203">
        <v>59500</v>
      </c>
      <c r="G203">
        <v>186000</v>
      </c>
      <c r="H203">
        <v>74400</v>
      </c>
      <c r="I203">
        <v>186000</v>
      </c>
      <c r="J203">
        <v>74400</v>
      </c>
    </row>
    <row r="204" spans="2:10" x14ac:dyDescent="0.2">
      <c r="B204">
        <v>198</v>
      </c>
      <c r="C204">
        <v>128520</v>
      </c>
      <c r="D204">
        <v>51400</v>
      </c>
      <c r="E204">
        <v>151200</v>
      </c>
      <c r="F204">
        <v>60500</v>
      </c>
      <c r="G204">
        <v>189000</v>
      </c>
      <c r="H204">
        <v>75600</v>
      </c>
      <c r="I204">
        <v>189000</v>
      </c>
      <c r="J204">
        <v>75600</v>
      </c>
    </row>
    <row r="205" spans="2:10" x14ac:dyDescent="0.2">
      <c r="B205">
        <v>199</v>
      </c>
      <c r="C205">
        <v>130560</v>
      </c>
      <c r="D205">
        <v>52200</v>
      </c>
      <c r="E205">
        <v>153600</v>
      </c>
      <c r="F205">
        <v>61400</v>
      </c>
      <c r="G205">
        <v>192000</v>
      </c>
      <c r="H205">
        <v>76800</v>
      </c>
      <c r="I205">
        <v>192000</v>
      </c>
      <c r="J205">
        <v>76800</v>
      </c>
    </row>
    <row r="206" spans="2:10" x14ac:dyDescent="0.2">
      <c r="B206">
        <v>200</v>
      </c>
      <c r="C206">
        <v>132600</v>
      </c>
      <c r="D206">
        <v>53000</v>
      </c>
      <c r="E206">
        <v>156000</v>
      </c>
      <c r="F206">
        <v>62400</v>
      </c>
      <c r="G206">
        <v>195000</v>
      </c>
      <c r="H206">
        <v>78000</v>
      </c>
      <c r="I206">
        <v>195000</v>
      </c>
      <c r="J206">
        <v>78000</v>
      </c>
    </row>
    <row r="207" spans="2:10" x14ac:dyDescent="0.2">
      <c r="B207">
        <v>201</v>
      </c>
      <c r="C207">
        <v>138125</v>
      </c>
      <c r="D207">
        <v>55300</v>
      </c>
      <c r="E207">
        <v>162500</v>
      </c>
      <c r="F207">
        <v>65000</v>
      </c>
      <c r="G207">
        <v>203100</v>
      </c>
      <c r="H207">
        <v>81200</v>
      </c>
      <c r="I207">
        <v>203100</v>
      </c>
      <c r="J207">
        <v>81200</v>
      </c>
    </row>
    <row r="208" spans="2:10" x14ac:dyDescent="0.2">
      <c r="B208">
        <v>202</v>
      </c>
      <c r="C208">
        <v>141610</v>
      </c>
      <c r="D208">
        <v>56600</v>
      </c>
      <c r="E208">
        <v>166600</v>
      </c>
      <c r="F208">
        <v>66600</v>
      </c>
      <c r="G208">
        <v>208200</v>
      </c>
      <c r="H208">
        <v>83300</v>
      </c>
      <c r="I208">
        <v>208200</v>
      </c>
      <c r="J208">
        <v>83300</v>
      </c>
    </row>
    <row r="209" spans="2:10" x14ac:dyDescent="0.2">
      <c r="B209">
        <v>203</v>
      </c>
      <c r="C209">
        <v>145010</v>
      </c>
      <c r="D209">
        <v>58000</v>
      </c>
      <c r="E209">
        <v>170600</v>
      </c>
      <c r="F209">
        <v>68200</v>
      </c>
      <c r="G209">
        <v>213300</v>
      </c>
      <c r="H209">
        <v>85300</v>
      </c>
      <c r="I209">
        <v>213300</v>
      </c>
      <c r="J209">
        <v>85300</v>
      </c>
    </row>
    <row r="210" spans="2:10" x14ac:dyDescent="0.2">
      <c r="B210">
        <v>204</v>
      </c>
      <c r="C210">
        <v>148495</v>
      </c>
      <c r="D210">
        <v>59400</v>
      </c>
      <c r="E210">
        <v>174700</v>
      </c>
      <c r="F210">
        <v>69900</v>
      </c>
      <c r="G210">
        <v>218400</v>
      </c>
      <c r="H210">
        <v>87400</v>
      </c>
      <c r="I210">
        <v>218400</v>
      </c>
      <c r="J210">
        <v>87400</v>
      </c>
    </row>
    <row r="211" spans="2:10" x14ac:dyDescent="0.2">
      <c r="B211">
        <v>205</v>
      </c>
      <c r="C211">
        <v>151980</v>
      </c>
      <c r="D211">
        <v>60800</v>
      </c>
      <c r="E211">
        <v>178800</v>
      </c>
      <c r="F211">
        <v>71500</v>
      </c>
      <c r="G211">
        <v>223500</v>
      </c>
      <c r="H211">
        <v>89400</v>
      </c>
      <c r="I211">
        <v>223500</v>
      </c>
      <c r="J211">
        <v>89400</v>
      </c>
    </row>
    <row r="212" spans="2:10" x14ac:dyDescent="0.2">
      <c r="B212">
        <v>206</v>
      </c>
      <c r="C212">
        <v>155465</v>
      </c>
      <c r="D212">
        <v>62200</v>
      </c>
      <c r="E212">
        <v>182900</v>
      </c>
      <c r="F212">
        <v>73200</v>
      </c>
      <c r="G212">
        <v>228600</v>
      </c>
      <c r="H212">
        <v>91400</v>
      </c>
      <c r="I212">
        <v>228600</v>
      </c>
      <c r="J212">
        <v>91400</v>
      </c>
    </row>
    <row r="213" spans="2:10" x14ac:dyDescent="0.2">
      <c r="B213">
        <v>207</v>
      </c>
      <c r="C213">
        <v>158950</v>
      </c>
      <c r="D213">
        <v>63600</v>
      </c>
      <c r="E213">
        <v>187000</v>
      </c>
      <c r="F213">
        <v>74800</v>
      </c>
      <c r="G213">
        <v>233700</v>
      </c>
      <c r="H213">
        <v>93500</v>
      </c>
      <c r="I213">
        <v>233700</v>
      </c>
      <c r="J213">
        <v>93500</v>
      </c>
    </row>
    <row r="214" spans="2:10" x14ac:dyDescent="0.2">
      <c r="B214">
        <v>208</v>
      </c>
      <c r="C214">
        <v>162350</v>
      </c>
      <c r="D214">
        <v>64900</v>
      </c>
      <c r="E214">
        <v>191000</v>
      </c>
      <c r="F214">
        <v>76400</v>
      </c>
      <c r="G214">
        <v>238800</v>
      </c>
      <c r="H214">
        <v>95500</v>
      </c>
      <c r="I214">
        <v>238800</v>
      </c>
      <c r="J214">
        <v>95500</v>
      </c>
    </row>
    <row r="215" spans="2:10" x14ac:dyDescent="0.2">
      <c r="B215">
        <v>209</v>
      </c>
      <c r="C215">
        <v>165835</v>
      </c>
      <c r="D215">
        <v>66300</v>
      </c>
      <c r="E215">
        <v>195100</v>
      </c>
      <c r="F215">
        <v>78000</v>
      </c>
      <c r="G215">
        <v>243900</v>
      </c>
      <c r="H215">
        <v>97600</v>
      </c>
      <c r="I215">
        <v>243900</v>
      </c>
      <c r="J215">
        <v>97600</v>
      </c>
    </row>
    <row r="216" spans="2:10" x14ac:dyDescent="0.2">
      <c r="B216">
        <v>210</v>
      </c>
      <c r="C216">
        <v>169320</v>
      </c>
      <c r="D216">
        <v>67700</v>
      </c>
      <c r="E216">
        <v>199200</v>
      </c>
      <c r="F216">
        <v>79700</v>
      </c>
      <c r="G216">
        <v>249000</v>
      </c>
      <c r="H216">
        <v>99600</v>
      </c>
      <c r="I216">
        <v>249000</v>
      </c>
      <c r="J216">
        <v>99600</v>
      </c>
    </row>
    <row r="217" spans="2:10" x14ac:dyDescent="0.2">
      <c r="B217">
        <v>211</v>
      </c>
      <c r="C217">
        <v>172805</v>
      </c>
      <c r="D217">
        <v>69100</v>
      </c>
      <c r="E217">
        <v>203300</v>
      </c>
      <c r="F217">
        <v>81300</v>
      </c>
      <c r="G217">
        <v>254100</v>
      </c>
      <c r="H217">
        <v>101600</v>
      </c>
      <c r="I217">
        <v>254100</v>
      </c>
      <c r="J217">
        <v>101600</v>
      </c>
    </row>
    <row r="218" spans="2:10" x14ac:dyDescent="0.2">
      <c r="B218">
        <v>212</v>
      </c>
      <c r="C218">
        <v>176290</v>
      </c>
      <c r="D218">
        <v>70500</v>
      </c>
      <c r="E218">
        <v>207400</v>
      </c>
      <c r="F218">
        <v>83000</v>
      </c>
      <c r="G218">
        <v>259200</v>
      </c>
      <c r="H218">
        <v>103700</v>
      </c>
      <c r="I218">
        <v>259200</v>
      </c>
      <c r="J218">
        <v>103700</v>
      </c>
    </row>
    <row r="219" spans="2:10" x14ac:dyDescent="0.2">
      <c r="B219">
        <v>213</v>
      </c>
      <c r="C219">
        <v>179690</v>
      </c>
      <c r="D219">
        <v>71900</v>
      </c>
      <c r="E219">
        <v>211400</v>
      </c>
      <c r="F219">
        <v>84600</v>
      </c>
      <c r="G219">
        <v>264300</v>
      </c>
      <c r="H219">
        <v>105700</v>
      </c>
      <c r="I219">
        <v>264300</v>
      </c>
      <c r="J219">
        <v>105700</v>
      </c>
    </row>
    <row r="220" spans="2:10" x14ac:dyDescent="0.2">
      <c r="B220">
        <v>214</v>
      </c>
      <c r="C220">
        <v>183175</v>
      </c>
      <c r="D220">
        <v>73300</v>
      </c>
      <c r="E220">
        <v>215500</v>
      </c>
      <c r="F220">
        <v>86200</v>
      </c>
      <c r="G220">
        <v>269400</v>
      </c>
      <c r="H220">
        <v>107800</v>
      </c>
      <c r="I220">
        <v>269400</v>
      </c>
      <c r="J220">
        <v>107800</v>
      </c>
    </row>
    <row r="221" spans="2:10" x14ac:dyDescent="0.2">
      <c r="B221">
        <v>215</v>
      </c>
      <c r="C221">
        <v>186660</v>
      </c>
      <c r="D221">
        <v>74700</v>
      </c>
      <c r="E221">
        <v>219600</v>
      </c>
      <c r="F221">
        <v>87800</v>
      </c>
      <c r="G221">
        <v>274500</v>
      </c>
      <c r="H221">
        <v>109800</v>
      </c>
      <c r="I221">
        <v>274500</v>
      </c>
      <c r="J221">
        <v>109800</v>
      </c>
    </row>
    <row r="222" spans="2:10" x14ac:dyDescent="0.2">
      <c r="B222">
        <v>216</v>
      </c>
      <c r="C222">
        <v>190145</v>
      </c>
      <c r="D222">
        <v>76100</v>
      </c>
      <c r="E222">
        <v>223700</v>
      </c>
      <c r="F222">
        <v>89500</v>
      </c>
      <c r="G222">
        <v>279600</v>
      </c>
      <c r="H222">
        <v>111800</v>
      </c>
      <c r="I222">
        <v>279600</v>
      </c>
      <c r="J222">
        <v>111800</v>
      </c>
    </row>
    <row r="223" spans="2:10" x14ac:dyDescent="0.2">
      <c r="B223">
        <v>217</v>
      </c>
      <c r="C223">
        <v>193630</v>
      </c>
      <c r="D223">
        <v>77500</v>
      </c>
      <c r="E223">
        <v>227800</v>
      </c>
      <c r="F223">
        <v>91100</v>
      </c>
      <c r="G223">
        <v>284700</v>
      </c>
      <c r="H223">
        <v>113900</v>
      </c>
      <c r="I223">
        <v>284700</v>
      </c>
      <c r="J223">
        <v>113900</v>
      </c>
    </row>
    <row r="224" spans="2:10" x14ac:dyDescent="0.2">
      <c r="B224">
        <v>218</v>
      </c>
      <c r="C224">
        <v>197030</v>
      </c>
      <c r="D224">
        <v>78800</v>
      </c>
      <c r="E224">
        <v>231800</v>
      </c>
      <c r="F224">
        <v>92700</v>
      </c>
      <c r="G224">
        <v>289800</v>
      </c>
      <c r="H224">
        <v>115900</v>
      </c>
      <c r="I224">
        <v>289800</v>
      </c>
      <c r="J224">
        <v>115900</v>
      </c>
    </row>
    <row r="225" spans="2:10" x14ac:dyDescent="0.2">
      <c r="B225">
        <v>219</v>
      </c>
      <c r="C225">
        <v>200515</v>
      </c>
      <c r="D225">
        <v>80200</v>
      </c>
      <c r="E225">
        <v>235900</v>
      </c>
      <c r="F225">
        <v>94400</v>
      </c>
      <c r="G225">
        <v>294900</v>
      </c>
      <c r="H225">
        <v>118000</v>
      </c>
      <c r="I225">
        <v>294900</v>
      </c>
      <c r="J225">
        <v>118000</v>
      </c>
    </row>
    <row r="226" spans="2:10" x14ac:dyDescent="0.2">
      <c r="B226">
        <v>220</v>
      </c>
      <c r="C226">
        <v>204000</v>
      </c>
      <c r="D226">
        <v>81600</v>
      </c>
      <c r="E226">
        <v>240000</v>
      </c>
      <c r="F226">
        <v>96000</v>
      </c>
      <c r="G226">
        <v>300000</v>
      </c>
      <c r="H226">
        <v>120000</v>
      </c>
      <c r="I226">
        <v>300000</v>
      </c>
      <c r="J226">
        <v>120000</v>
      </c>
    </row>
    <row r="227" spans="2:10" x14ac:dyDescent="0.2">
      <c r="B227">
        <v>221</v>
      </c>
      <c r="C227">
        <v>207485</v>
      </c>
      <c r="D227">
        <v>83000</v>
      </c>
      <c r="E227">
        <v>244100</v>
      </c>
      <c r="F227">
        <v>97600</v>
      </c>
      <c r="G227">
        <v>305100</v>
      </c>
      <c r="H227">
        <v>122000</v>
      </c>
      <c r="I227">
        <v>305100</v>
      </c>
      <c r="J227">
        <v>122000</v>
      </c>
    </row>
    <row r="228" spans="2:10" x14ac:dyDescent="0.2">
      <c r="B228">
        <v>222</v>
      </c>
      <c r="C228">
        <v>210970</v>
      </c>
      <c r="D228">
        <v>84400</v>
      </c>
      <c r="E228">
        <v>248200</v>
      </c>
      <c r="F228">
        <v>99300</v>
      </c>
      <c r="G228">
        <v>310200</v>
      </c>
      <c r="H228">
        <v>124100</v>
      </c>
      <c r="I228">
        <v>310200</v>
      </c>
      <c r="J228">
        <v>124100</v>
      </c>
    </row>
    <row r="229" spans="2:10" x14ac:dyDescent="0.2">
      <c r="B229">
        <v>223</v>
      </c>
      <c r="C229">
        <v>214370</v>
      </c>
      <c r="D229">
        <v>85700</v>
      </c>
      <c r="E229">
        <v>252200</v>
      </c>
      <c r="F229">
        <v>100900</v>
      </c>
      <c r="G229">
        <v>315300</v>
      </c>
      <c r="H229">
        <v>126100</v>
      </c>
      <c r="I229">
        <v>315300</v>
      </c>
      <c r="J229">
        <v>126100</v>
      </c>
    </row>
    <row r="230" spans="2:10" x14ac:dyDescent="0.2">
      <c r="B230">
        <v>224</v>
      </c>
      <c r="C230">
        <v>217855</v>
      </c>
      <c r="D230">
        <v>87100</v>
      </c>
      <c r="E230">
        <v>256300</v>
      </c>
      <c r="F230">
        <v>102500</v>
      </c>
      <c r="G230">
        <v>320400</v>
      </c>
      <c r="H230">
        <v>128200</v>
      </c>
      <c r="I230">
        <v>320400</v>
      </c>
      <c r="J230">
        <v>128200</v>
      </c>
    </row>
    <row r="231" spans="2:10" x14ac:dyDescent="0.2">
      <c r="B231">
        <v>225</v>
      </c>
      <c r="C231">
        <v>221340</v>
      </c>
      <c r="D231">
        <v>88500</v>
      </c>
      <c r="E231">
        <v>260400</v>
      </c>
      <c r="F231">
        <v>104200</v>
      </c>
      <c r="G231">
        <v>325500</v>
      </c>
      <c r="H231">
        <v>130200</v>
      </c>
      <c r="I231">
        <v>325500</v>
      </c>
      <c r="J231">
        <v>130200</v>
      </c>
    </row>
    <row r="232" spans="2:10" x14ac:dyDescent="0.2">
      <c r="B232">
        <v>226</v>
      </c>
      <c r="C232">
        <v>224825</v>
      </c>
      <c r="D232">
        <v>89900</v>
      </c>
      <c r="E232">
        <v>264500</v>
      </c>
      <c r="F232">
        <v>105800</v>
      </c>
      <c r="G232">
        <v>330600</v>
      </c>
      <c r="H232">
        <v>132200</v>
      </c>
      <c r="I232">
        <v>330600</v>
      </c>
      <c r="J232">
        <v>132200</v>
      </c>
    </row>
    <row r="233" spans="2:10" x14ac:dyDescent="0.2">
      <c r="B233">
        <v>227</v>
      </c>
      <c r="C233">
        <v>228310</v>
      </c>
      <c r="D233">
        <v>91300</v>
      </c>
      <c r="E233">
        <v>268600</v>
      </c>
      <c r="F233">
        <v>107400</v>
      </c>
      <c r="G233">
        <v>335700</v>
      </c>
      <c r="H233">
        <v>134300</v>
      </c>
      <c r="I233">
        <v>335700</v>
      </c>
      <c r="J233">
        <v>134300</v>
      </c>
    </row>
    <row r="234" spans="2:10" x14ac:dyDescent="0.2">
      <c r="B234">
        <v>228</v>
      </c>
      <c r="C234">
        <v>231710</v>
      </c>
      <c r="D234">
        <v>92700</v>
      </c>
      <c r="E234">
        <v>272600</v>
      </c>
      <c r="F234">
        <v>109000</v>
      </c>
      <c r="G234">
        <v>340800</v>
      </c>
      <c r="H234">
        <v>136300</v>
      </c>
      <c r="I234">
        <v>340800</v>
      </c>
      <c r="J234">
        <v>136300</v>
      </c>
    </row>
    <row r="235" spans="2:10" x14ac:dyDescent="0.2">
      <c r="B235">
        <v>229</v>
      </c>
      <c r="C235">
        <v>235195</v>
      </c>
      <c r="D235">
        <v>94100</v>
      </c>
      <c r="E235">
        <v>276700</v>
      </c>
      <c r="F235">
        <v>110700</v>
      </c>
      <c r="G235">
        <v>345900</v>
      </c>
      <c r="H235">
        <v>138400</v>
      </c>
      <c r="I235">
        <v>345900</v>
      </c>
      <c r="J235">
        <v>138400</v>
      </c>
    </row>
    <row r="236" spans="2:10" x14ac:dyDescent="0.2">
      <c r="B236">
        <v>230</v>
      </c>
      <c r="C236">
        <v>238680</v>
      </c>
      <c r="D236">
        <v>95500</v>
      </c>
      <c r="E236">
        <v>280800</v>
      </c>
      <c r="F236">
        <v>112300</v>
      </c>
      <c r="G236">
        <v>351000</v>
      </c>
      <c r="H236">
        <v>140400</v>
      </c>
      <c r="I236">
        <v>351000</v>
      </c>
      <c r="J236">
        <v>140400</v>
      </c>
    </row>
    <row r="237" spans="2:10" x14ac:dyDescent="0.2">
      <c r="B237">
        <v>231</v>
      </c>
      <c r="C237">
        <v>242165</v>
      </c>
      <c r="D237">
        <v>96900</v>
      </c>
      <c r="E237">
        <v>284900</v>
      </c>
      <c r="F237">
        <v>114000</v>
      </c>
      <c r="G237">
        <v>356100</v>
      </c>
      <c r="H237">
        <v>142400</v>
      </c>
      <c r="I237">
        <v>356100</v>
      </c>
      <c r="J237">
        <v>142400</v>
      </c>
    </row>
    <row r="238" spans="2:10" x14ac:dyDescent="0.2">
      <c r="B238">
        <v>232</v>
      </c>
      <c r="C238">
        <v>245650</v>
      </c>
      <c r="D238">
        <v>98300</v>
      </c>
      <c r="E238">
        <v>289000</v>
      </c>
      <c r="F238">
        <v>115600</v>
      </c>
      <c r="G238">
        <v>361200</v>
      </c>
      <c r="H238">
        <v>144500</v>
      </c>
      <c r="I238">
        <v>361200</v>
      </c>
      <c r="J238">
        <v>144500</v>
      </c>
    </row>
    <row r="239" spans="2:10" x14ac:dyDescent="0.2">
      <c r="B239">
        <v>233</v>
      </c>
      <c r="C239">
        <v>249050</v>
      </c>
      <c r="D239">
        <v>99600</v>
      </c>
      <c r="E239">
        <v>293000</v>
      </c>
      <c r="F239">
        <v>117200</v>
      </c>
      <c r="G239">
        <v>366300</v>
      </c>
      <c r="H239">
        <v>146500</v>
      </c>
      <c r="I239">
        <v>366300</v>
      </c>
      <c r="J239">
        <v>146500</v>
      </c>
    </row>
    <row r="240" spans="2:10" x14ac:dyDescent="0.2">
      <c r="B240">
        <v>234</v>
      </c>
      <c r="C240">
        <v>252535</v>
      </c>
      <c r="D240">
        <v>101000</v>
      </c>
      <c r="E240">
        <v>297100</v>
      </c>
      <c r="F240">
        <v>118800</v>
      </c>
      <c r="G240">
        <v>371400</v>
      </c>
      <c r="H240">
        <v>148600</v>
      </c>
      <c r="I240">
        <v>371400</v>
      </c>
      <c r="J240">
        <v>148600</v>
      </c>
    </row>
    <row r="241" spans="2:10" x14ac:dyDescent="0.2">
      <c r="B241">
        <v>235</v>
      </c>
      <c r="C241">
        <v>256020</v>
      </c>
      <c r="D241">
        <v>102400</v>
      </c>
      <c r="E241">
        <v>301200</v>
      </c>
      <c r="F241">
        <v>120500</v>
      </c>
      <c r="G241">
        <v>376500</v>
      </c>
      <c r="H241">
        <v>150600</v>
      </c>
      <c r="I241">
        <v>376500</v>
      </c>
      <c r="J241">
        <v>150600</v>
      </c>
    </row>
    <row r="242" spans="2:10" x14ac:dyDescent="0.2">
      <c r="B242">
        <v>236</v>
      </c>
      <c r="C242">
        <v>259505</v>
      </c>
      <c r="D242">
        <v>103800</v>
      </c>
      <c r="E242">
        <v>305300</v>
      </c>
      <c r="F242">
        <v>122100</v>
      </c>
      <c r="G242">
        <v>381600</v>
      </c>
      <c r="H242">
        <v>152600</v>
      </c>
      <c r="I242">
        <v>381600</v>
      </c>
      <c r="J242">
        <v>152600</v>
      </c>
    </row>
    <row r="243" spans="2:10" x14ac:dyDescent="0.2">
      <c r="B243">
        <v>237</v>
      </c>
      <c r="C243">
        <v>262990</v>
      </c>
      <c r="D243">
        <v>105200</v>
      </c>
      <c r="E243">
        <v>309400</v>
      </c>
      <c r="F243">
        <v>123800</v>
      </c>
      <c r="G243">
        <v>386700</v>
      </c>
      <c r="H243">
        <v>154700</v>
      </c>
      <c r="I243">
        <v>386700</v>
      </c>
      <c r="J243">
        <v>154700</v>
      </c>
    </row>
    <row r="244" spans="2:10" x14ac:dyDescent="0.2">
      <c r="B244">
        <v>238</v>
      </c>
      <c r="C244">
        <v>266390</v>
      </c>
      <c r="D244">
        <v>106600</v>
      </c>
      <c r="E244">
        <v>313400</v>
      </c>
      <c r="F244">
        <v>125400</v>
      </c>
      <c r="G244">
        <v>391800</v>
      </c>
      <c r="H244">
        <v>156700</v>
      </c>
      <c r="I244">
        <v>391800</v>
      </c>
      <c r="J244">
        <v>156700</v>
      </c>
    </row>
    <row r="245" spans="2:10" x14ac:dyDescent="0.2">
      <c r="B245">
        <v>239</v>
      </c>
      <c r="C245">
        <v>269875</v>
      </c>
      <c r="D245">
        <v>108000</v>
      </c>
      <c r="E245">
        <v>317500</v>
      </c>
      <c r="F245">
        <v>127000</v>
      </c>
      <c r="G245">
        <v>396900</v>
      </c>
      <c r="H245">
        <v>158800</v>
      </c>
      <c r="I245">
        <v>396900</v>
      </c>
      <c r="J245">
        <v>158800</v>
      </c>
    </row>
    <row r="246" spans="2:10" x14ac:dyDescent="0.2">
      <c r="B246">
        <v>240</v>
      </c>
      <c r="C246">
        <v>273360</v>
      </c>
      <c r="D246">
        <v>109300</v>
      </c>
      <c r="E246">
        <v>321600</v>
      </c>
      <c r="F246">
        <v>128600</v>
      </c>
      <c r="G246">
        <v>402000</v>
      </c>
      <c r="H246">
        <v>160800</v>
      </c>
      <c r="I246">
        <v>402000</v>
      </c>
      <c r="J246">
        <v>160800</v>
      </c>
    </row>
    <row r="247" spans="2:10" x14ac:dyDescent="0.2">
      <c r="B247">
        <v>241</v>
      </c>
      <c r="C247">
        <v>288150</v>
      </c>
      <c r="D247">
        <v>115300</v>
      </c>
      <c r="E247">
        <v>339000</v>
      </c>
      <c r="F247">
        <v>135600</v>
      </c>
      <c r="G247">
        <v>423800</v>
      </c>
      <c r="H247">
        <v>169500</v>
      </c>
      <c r="I247">
        <v>423800</v>
      </c>
      <c r="J247">
        <v>169500</v>
      </c>
    </row>
    <row r="248" spans="2:10" x14ac:dyDescent="0.2">
      <c r="B248">
        <v>242</v>
      </c>
      <c r="C248">
        <v>295800</v>
      </c>
      <c r="D248">
        <v>118300</v>
      </c>
      <c r="E248">
        <v>348000</v>
      </c>
      <c r="F248">
        <v>139200</v>
      </c>
      <c r="G248">
        <v>435000</v>
      </c>
      <c r="H248">
        <v>174000</v>
      </c>
      <c r="I248">
        <v>435000</v>
      </c>
      <c r="J248">
        <v>174000</v>
      </c>
    </row>
    <row r="249" spans="2:10" x14ac:dyDescent="0.2">
      <c r="B249">
        <v>243</v>
      </c>
      <c r="C249">
        <v>303450</v>
      </c>
      <c r="D249">
        <v>121400</v>
      </c>
      <c r="E249">
        <v>357000</v>
      </c>
      <c r="F249">
        <v>142800</v>
      </c>
      <c r="G249">
        <v>446300</v>
      </c>
      <c r="H249">
        <v>178500</v>
      </c>
      <c r="I249">
        <v>446300</v>
      </c>
      <c r="J249">
        <v>178500</v>
      </c>
    </row>
    <row r="250" spans="2:10" x14ac:dyDescent="0.2">
      <c r="B250">
        <v>244</v>
      </c>
      <c r="C250">
        <v>311100</v>
      </c>
      <c r="D250">
        <v>124400</v>
      </c>
      <c r="E250">
        <v>366000</v>
      </c>
      <c r="F250">
        <v>146400</v>
      </c>
      <c r="G250">
        <v>457500</v>
      </c>
      <c r="H250">
        <v>183000</v>
      </c>
      <c r="I250">
        <v>457500</v>
      </c>
      <c r="J250">
        <v>183000</v>
      </c>
    </row>
    <row r="251" spans="2:10" x14ac:dyDescent="0.2">
      <c r="B251">
        <v>245</v>
      </c>
      <c r="C251">
        <v>318750</v>
      </c>
      <c r="D251">
        <v>127500</v>
      </c>
      <c r="E251">
        <v>375000</v>
      </c>
      <c r="F251">
        <v>150000</v>
      </c>
      <c r="G251">
        <v>468800</v>
      </c>
      <c r="H251">
        <v>187500</v>
      </c>
      <c r="I251">
        <v>468800</v>
      </c>
      <c r="J251">
        <v>187500</v>
      </c>
    </row>
    <row r="252" spans="2:10" x14ac:dyDescent="0.2">
      <c r="B252">
        <v>246</v>
      </c>
      <c r="C252">
        <v>326400</v>
      </c>
      <c r="D252">
        <v>130600</v>
      </c>
      <c r="E252">
        <v>384000</v>
      </c>
      <c r="F252">
        <v>153600</v>
      </c>
      <c r="G252">
        <v>480000</v>
      </c>
      <c r="H252">
        <v>192000</v>
      </c>
      <c r="I252">
        <v>480000</v>
      </c>
      <c r="J252">
        <v>192000</v>
      </c>
    </row>
    <row r="253" spans="2:10" x14ac:dyDescent="0.2">
      <c r="B253">
        <v>247</v>
      </c>
      <c r="C253">
        <v>334050</v>
      </c>
      <c r="D253">
        <v>133600</v>
      </c>
      <c r="E253">
        <v>393000</v>
      </c>
      <c r="F253">
        <v>157200</v>
      </c>
      <c r="G253">
        <v>491300</v>
      </c>
      <c r="H253">
        <v>196500</v>
      </c>
      <c r="I253">
        <v>491300</v>
      </c>
      <c r="J253">
        <v>196500</v>
      </c>
    </row>
    <row r="254" spans="2:10" x14ac:dyDescent="0.2">
      <c r="B254">
        <v>248</v>
      </c>
      <c r="C254">
        <v>341700</v>
      </c>
      <c r="D254">
        <v>136700</v>
      </c>
      <c r="E254">
        <v>402000</v>
      </c>
      <c r="F254">
        <v>160800</v>
      </c>
      <c r="G254">
        <v>502500</v>
      </c>
      <c r="H254">
        <v>201000</v>
      </c>
      <c r="I254">
        <v>502500</v>
      </c>
      <c r="J254">
        <v>201000</v>
      </c>
    </row>
    <row r="255" spans="2:10" x14ac:dyDescent="0.2">
      <c r="B255">
        <v>249</v>
      </c>
      <c r="C255">
        <v>349350</v>
      </c>
      <c r="D255">
        <v>139700</v>
      </c>
      <c r="E255">
        <v>411000</v>
      </c>
      <c r="F255">
        <v>164400</v>
      </c>
      <c r="G255">
        <v>513800</v>
      </c>
      <c r="H255">
        <v>205500</v>
      </c>
      <c r="I255">
        <v>513800</v>
      </c>
      <c r="J255">
        <v>205500</v>
      </c>
    </row>
    <row r="256" spans="2:10" x14ac:dyDescent="0.2">
      <c r="B256">
        <v>250</v>
      </c>
      <c r="C256">
        <v>357000</v>
      </c>
      <c r="D256">
        <v>142800</v>
      </c>
      <c r="E256">
        <v>420000</v>
      </c>
      <c r="F256">
        <v>168000</v>
      </c>
      <c r="G256">
        <v>525000</v>
      </c>
      <c r="H256">
        <v>210000</v>
      </c>
      <c r="I256">
        <v>525000</v>
      </c>
      <c r="J256">
        <v>210000</v>
      </c>
    </row>
    <row r="257" spans="2:10" x14ac:dyDescent="0.2">
      <c r="B257">
        <v>251</v>
      </c>
      <c r="C257">
        <v>364650</v>
      </c>
      <c r="D257">
        <v>145900</v>
      </c>
      <c r="E257">
        <v>429000</v>
      </c>
      <c r="F257">
        <v>171600</v>
      </c>
      <c r="G257">
        <v>536300</v>
      </c>
      <c r="H257">
        <v>214500</v>
      </c>
      <c r="I257">
        <v>536300</v>
      </c>
      <c r="J257">
        <v>214500</v>
      </c>
    </row>
    <row r="258" spans="2:10" x14ac:dyDescent="0.2">
      <c r="B258">
        <v>252</v>
      </c>
      <c r="C258">
        <v>372300</v>
      </c>
      <c r="D258">
        <v>148900</v>
      </c>
      <c r="E258">
        <v>438000</v>
      </c>
      <c r="F258">
        <v>175200</v>
      </c>
      <c r="G258">
        <v>547500</v>
      </c>
      <c r="H258">
        <v>219000</v>
      </c>
      <c r="I258">
        <v>547500</v>
      </c>
      <c r="J258">
        <v>219000</v>
      </c>
    </row>
    <row r="259" spans="2:10" x14ac:dyDescent="0.2">
      <c r="B259">
        <v>253</v>
      </c>
      <c r="C259">
        <v>379950</v>
      </c>
      <c r="D259">
        <v>152000</v>
      </c>
      <c r="E259">
        <v>447000</v>
      </c>
      <c r="F259">
        <v>178800</v>
      </c>
      <c r="G259">
        <v>558800</v>
      </c>
      <c r="H259">
        <v>223500</v>
      </c>
      <c r="I259">
        <v>558800</v>
      </c>
      <c r="J259">
        <v>223500</v>
      </c>
    </row>
    <row r="260" spans="2:10" x14ac:dyDescent="0.2">
      <c r="B260">
        <v>254</v>
      </c>
      <c r="C260">
        <v>387600</v>
      </c>
      <c r="D260">
        <v>155000</v>
      </c>
      <c r="E260">
        <v>456000</v>
      </c>
      <c r="F260">
        <v>182400</v>
      </c>
      <c r="G260">
        <v>570000</v>
      </c>
      <c r="H260">
        <v>228000</v>
      </c>
      <c r="I260">
        <v>570000</v>
      </c>
      <c r="J260">
        <v>228000</v>
      </c>
    </row>
    <row r="261" spans="2:10" x14ac:dyDescent="0.2">
      <c r="B261">
        <v>255</v>
      </c>
      <c r="C261">
        <v>395250</v>
      </c>
      <c r="D261">
        <v>158100</v>
      </c>
      <c r="E261">
        <v>465000</v>
      </c>
      <c r="F261">
        <v>186000</v>
      </c>
      <c r="G261">
        <v>581300</v>
      </c>
      <c r="H261">
        <v>232500</v>
      </c>
      <c r="I261">
        <v>581300</v>
      </c>
      <c r="J261">
        <v>232500</v>
      </c>
    </row>
    <row r="262" spans="2:10" x14ac:dyDescent="0.2">
      <c r="B262">
        <v>256</v>
      </c>
      <c r="C262">
        <v>402900</v>
      </c>
      <c r="D262">
        <v>161200</v>
      </c>
      <c r="E262">
        <v>474000</v>
      </c>
      <c r="F262">
        <v>189600</v>
      </c>
      <c r="G262">
        <v>592500</v>
      </c>
      <c r="H262">
        <v>237000</v>
      </c>
      <c r="I262">
        <v>592500</v>
      </c>
      <c r="J262">
        <v>237000</v>
      </c>
    </row>
    <row r="263" spans="2:10" x14ac:dyDescent="0.2">
      <c r="B263">
        <v>257</v>
      </c>
      <c r="C263">
        <v>410550</v>
      </c>
      <c r="D263">
        <v>164200</v>
      </c>
      <c r="E263">
        <v>483000</v>
      </c>
      <c r="F263">
        <v>193200</v>
      </c>
      <c r="G263">
        <v>603800</v>
      </c>
      <c r="H263">
        <v>241500</v>
      </c>
      <c r="I263">
        <v>603800</v>
      </c>
      <c r="J263">
        <v>241500</v>
      </c>
    </row>
    <row r="264" spans="2:10" x14ac:dyDescent="0.2">
      <c r="B264">
        <v>258</v>
      </c>
      <c r="C264">
        <v>418200</v>
      </c>
      <c r="D264">
        <v>167300</v>
      </c>
      <c r="E264">
        <v>492000</v>
      </c>
      <c r="F264">
        <v>196800</v>
      </c>
      <c r="G264">
        <v>615000</v>
      </c>
      <c r="H264">
        <v>246000</v>
      </c>
      <c r="I264">
        <v>615000</v>
      </c>
      <c r="J264">
        <v>246000</v>
      </c>
    </row>
    <row r="265" spans="2:10" x14ac:dyDescent="0.2">
      <c r="B265">
        <v>259</v>
      </c>
      <c r="C265">
        <v>425850</v>
      </c>
      <c r="D265">
        <v>170300</v>
      </c>
      <c r="E265">
        <v>501000</v>
      </c>
      <c r="F265">
        <v>200400</v>
      </c>
      <c r="G265">
        <v>626300</v>
      </c>
      <c r="H265">
        <v>250500</v>
      </c>
      <c r="I265">
        <v>626300</v>
      </c>
      <c r="J265">
        <v>250500</v>
      </c>
    </row>
    <row r="266" spans="2:10" x14ac:dyDescent="0.2">
      <c r="B266">
        <v>260</v>
      </c>
      <c r="C266">
        <v>433500</v>
      </c>
      <c r="D266">
        <v>173400</v>
      </c>
      <c r="E266">
        <v>510000</v>
      </c>
      <c r="F266">
        <v>204000</v>
      </c>
      <c r="G266">
        <v>637500</v>
      </c>
      <c r="H266">
        <v>255000</v>
      </c>
      <c r="I266">
        <v>637500</v>
      </c>
      <c r="J266">
        <v>255000</v>
      </c>
    </row>
    <row r="267" spans="2:10" x14ac:dyDescent="0.2">
      <c r="B267">
        <v>261</v>
      </c>
      <c r="C267">
        <v>441150</v>
      </c>
      <c r="D267">
        <v>176500</v>
      </c>
      <c r="E267">
        <v>519000</v>
      </c>
      <c r="F267">
        <v>207600</v>
      </c>
      <c r="G267">
        <v>648800</v>
      </c>
      <c r="H267">
        <v>259500</v>
      </c>
      <c r="I267">
        <v>648800</v>
      </c>
      <c r="J267">
        <v>259500</v>
      </c>
    </row>
    <row r="268" spans="2:10" x14ac:dyDescent="0.2">
      <c r="B268">
        <v>262</v>
      </c>
      <c r="C268">
        <v>448800</v>
      </c>
      <c r="D268">
        <v>179500</v>
      </c>
      <c r="E268">
        <v>528000</v>
      </c>
      <c r="F268">
        <v>211200</v>
      </c>
      <c r="G268">
        <v>660000</v>
      </c>
      <c r="H268">
        <v>264000</v>
      </c>
      <c r="I268">
        <v>660000</v>
      </c>
      <c r="J268">
        <v>264000</v>
      </c>
    </row>
    <row r="269" spans="2:10" x14ac:dyDescent="0.2">
      <c r="B269">
        <v>263</v>
      </c>
      <c r="C269">
        <v>456450</v>
      </c>
      <c r="D269">
        <v>182600</v>
      </c>
      <c r="E269">
        <v>537000</v>
      </c>
      <c r="F269">
        <v>214800</v>
      </c>
      <c r="G269">
        <v>671300</v>
      </c>
      <c r="H269">
        <v>268500</v>
      </c>
      <c r="I269">
        <v>671300</v>
      </c>
      <c r="J269">
        <v>268500</v>
      </c>
    </row>
    <row r="270" spans="2:10" x14ac:dyDescent="0.2">
      <c r="B270">
        <v>264</v>
      </c>
      <c r="C270">
        <v>464100</v>
      </c>
      <c r="D270">
        <v>185600</v>
      </c>
      <c r="E270">
        <v>546000</v>
      </c>
      <c r="F270">
        <v>218400</v>
      </c>
      <c r="G270">
        <v>682500</v>
      </c>
      <c r="H270">
        <v>273000</v>
      </c>
      <c r="I270">
        <v>682500</v>
      </c>
      <c r="J270">
        <v>273000</v>
      </c>
    </row>
    <row r="271" spans="2:10" x14ac:dyDescent="0.2">
      <c r="B271">
        <v>265</v>
      </c>
      <c r="C271">
        <v>471750</v>
      </c>
      <c r="D271">
        <v>188700</v>
      </c>
      <c r="E271">
        <v>555000</v>
      </c>
      <c r="F271">
        <v>222000</v>
      </c>
      <c r="G271">
        <v>693800</v>
      </c>
      <c r="H271">
        <v>277500</v>
      </c>
      <c r="I271">
        <v>693800</v>
      </c>
      <c r="J271">
        <v>277500</v>
      </c>
    </row>
    <row r="272" spans="2:10" x14ac:dyDescent="0.2">
      <c r="B272">
        <v>266</v>
      </c>
      <c r="C272">
        <v>479400</v>
      </c>
      <c r="D272">
        <v>191800</v>
      </c>
      <c r="E272">
        <v>564000</v>
      </c>
      <c r="F272">
        <v>225600</v>
      </c>
      <c r="G272">
        <v>705000</v>
      </c>
      <c r="H272">
        <v>282000</v>
      </c>
      <c r="I272">
        <v>705000</v>
      </c>
      <c r="J272">
        <v>282000</v>
      </c>
    </row>
    <row r="273" spans="2:10" x14ac:dyDescent="0.2">
      <c r="B273">
        <v>267</v>
      </c>
      <c r="C273">
        <v>487050</v>
      </c>
      <c r="D273">
        <v>194800</v>
      </c>
      <c r="E273">
        <v>573000</v>
      </c>
      <c r="F273">
        <v>229200</v>
      </c>
      <c r="G273">
        <v>716300</v>
      </c>
      <c r="H273">
        <v>286500</v>
      </c>
      <c r="I273">
        <v>716300</v>
      </c>
      <c r="J273">
        <v>286500</v>
      </c>
    </row>
    <row r="274" spans="2:10" x14ac:dyDescent="0.2">
      <c r="B274">
        <v>268</v>
      </c>
      <c r="C274">
        <v>494700</v>
      </c>
      <c r="D274">
        <v>197900</v>
      </c>
      <c r="E274">
        <v>582000</v>
      </c>
      <c r="F274">
        <v>232800</v>
      </c>
      <c r="G274">
        <v>727500</v>
      </c>
      <c r="H274">
        <v>291000</v>
      </c>
      <c r="I274">
        <v>727500</v>
      </c>
      <c r="J274">
        <v>291000</v>
      </c>
    </row>
    <row r="275" spans="2:10" x14ac:dyDescent="0.2">
      <c r="B275">
        <v>269</v>
      </c>
      <c r="C275">
        <v>502350</v>
      </c>
      <c r="D275">
        <v>200900</v>
      </c>
      <c r="E275">
        <v>591000</v>
      </c>
      <c r="F275">
        <v>236400</v>
      </c>
      <c r="G275">
        <v>738800</v>
      </c>
      <c r="H275">
        <v>295500</v>
      </c>
      <c r="I275">
        <v>738800</v>
      </c>
      <c r="J275">
        <v>295500</v>
      </c>
    </row>
    <row r="276" spans="2:10" x14ac:dyDescent="0.2">
      <c r="B276">
        <v>270</v>
      </c>
      <c r="C276">
        <v>510000</v>
      </c>
      <c r="D276">
        <v>204000</v>
      </c>
      <c r="E276">
        <v>600000</v>
      </c>
      <c r="F276">
        <v>240000</v>
      </c>
      <c r="G276">
        <v>750000</v>
      </c>
      <c r="H276">
        <v>300000</v>
      </c>
      <c r="I276">
        <v>750000</v>
      </c>
      <c r="J276">
        <v>300000</v>
      </c>
    </row>
    <row r="277" spans="2:10" x14ac:dyDescent="0.2">
      <c r="B277">
        <v>271</v>
      </c>
      <c r="C277">
        <v>517650</v>
      </c>
      <c r="D277">
        <v>207100</v>
      </c>
      <c r="E277">
        <v>609000</v>
      </c>
      <c r="F277">
        <v>243600</v>
      </c>
      <c r="G277">
        <v>761300</v>
      </c>
      <c r="H277">
        <v>304500</v>
      </c>
      <c r="I277">
        <v>761300</v>
      </c>
      <c r="J277">
        <v>304500</v>
      </c>
    </row>
    <row r="278" spans="2:10" x14ac:dyDescent="0.2">
      <c r="B278">
        <v>272</v>
      </c>
      <c r="C278">
        <v>525300</v>
      </c>
      <c r="D278">
        <v>210100</v>
      </c>
      <c r="E278">
        <v>618000</v>
      </c>
      <c r="F278">
        <v>247200</v>
      </c>
      <c r="G278">
        <v>772500</v>
      </c>
      <c r="H278">
        <v>309000</v>
      </c>
      <c r="I278">
        <v>772500</v>
      </c>
      <c r="J278">
        <v>309000</v>
      </c>
    </row>
    <row r="279" spans="2:10" x14ac:dyDescent="0.2">
      <c r="B279">
        <v>273</v>
      </c>
      <c r="C279">
        <v>532950</v>
      </c>
      <c r="D279">
        <v>213200</v>
      </c>
      <c r="E279">
        <v>627000</v>
      </c>
      <c r="F279">
        <v>250800</v>
      </c>
      <c r="G279">
        <v>783800</v>
      </c>
      <c r="H279">
        <v>313500</v>
      </c>
      <c r="I279">
        <v>783800</v>
      </c>
      <c r="J279">
        <v>313500</v>
      </c>
    </row>
    <row r="280" spans="2:10" x14ac:dyDescent="0.2">
      <c r="B280">
        <v>274</v>
      </c>
      <c r="C280">
        <v>540600</v>
      </c>
      <c r="D280">
        <v>216200</v>
      </c>
      <c r="E280">
        <v>636000</v>
      </c>
      <c r="F280">
        <v>254400</v>
      </c>
      <c r="G280">
        <v>795000</v>
      </c>
      <c r="H280">
        <v>318000</v>
      </c>
      <c r="I280">
        <v>795000</v>
      </c>
      <c r="J280">
        <v>318000</v>
      </c>
    </row>
    <row r="281" spans="2:10" x14ac:dyDescent="0.2">
      <c r="B281">
        <v>275</v>
      </c>
      <c r="C281">
        <v>548250</v>
      </c>
      <c r="D281">
        <v>219300</v>
      </c>
      <c r="E281">
        <v>645000</v>
      </c>
      <c r="F281">
        <v>258000</v>
      </c>
      <c r="G281">
        <v>806300</v>
      </c>
      <c r="H281">
        <v>322500</v>
      </c>
      <c r="I281">
        <v>806300</v>
      </c>
      <c r="J281">
        <v>322500</v>
      </c>
    </row>
    <row r="282" spans="2:10" x14ac:dyDescent="0.2">
      <c r="B282">
        <v>276</v>
      </c>
      <c r="C282">
        <v>555900</v>
      </c>
      <c r="D282">
        <v>222400</v>
      </c>
      <c r="E282">
        <v>654000</v>
      </c>
      <c r="F282">
        <v>261600</v>
      </c>
      <c r="G282">
        <v>817500</v>
      </c>
      <c r="H282">
        <v>327000</v>
      </c>
      <c r="I282">
        <v>817500</v>
      </c>
      <c r="J282">
        <v>327000</v>
      </c>
    </row>
    <row r="283" spans="2:10" x14ac:dyDescent="0.2">
      <c r="B283">
        <v>277</v>
      </c>
      <c r="C283">
        <v>563550</v>
      </c>
      <c r="D283">
        <v>225400</v>
      </c>
      <c r="E283">
        <v>663000</v>
      </c>
      <c r="F283">
        <v>265200</v>
      </c>
      <c r="G283">
        <v>828800</v>
      </c>
      <c r="H283">
        <v>331500</v>
      </c>
      <c r="I283">
        <v>828800</v>
      </c>
      <c r="J283">
        <v>331500</v>
      </c>
    </row>
    <row r="284" spans="2:10" x14ac:dyDescent="0.2">
      <c r="B284">
        <v>278</v>
      </c>
      <c r="C284">
        <v>571200</v>
      </c>
      <c r="D284">
        <v>228500</v>
      </c>
      <c r="E284">
        <v>672000</v>
      </c>
      <c r="F284">
        <v>268800</v>
      </c>
      <c r="G284">
        <v>840000</v>
      </c>
      <c r="H284">
        <v>336000</v>
      </c>
      <c r="I284">
        <v>840000</v>
      </c>
      <c r="J284">
        <v>336000</v>
      </c>
    </row>
    <row r="285" spans="2:10" x14ac:dyDescent="0.2">
      <c r="B285">
        <v>279</v>
      </c>
      <c r="C285">
        <v>578850</v>
      </c>
      <c r="D285">
        <v>231500</v>
      </c>
      <c r="E285">
        <v>681000</v>
      </c>
      <c r="F285">
        <v>272400</v>
      </c>
      <c r="G285">
        <v>851300</v>
      </c>
      <c r="H285">
        <v>340500</v>
      </c>
      <c r="I285">
        <v>851300</v>
      </c>
      <c r="J285">
        <v>340500</v>
      </c>
    </row>
    <row r="286" spans="2:10" x14ac:dyDescent="0.2">
      <c r="B286">
        <v>280</v>
      </c>
      <c r="C286">
        <v>586500</v>
      </c>
      <c r="D286">
        <v>234600</v>
      </c>
      <c r="E286">
        <v>690000</v>
      </c>
      <c r="F286">
        <v>276000</v>
      </c>
      <c r="G286">
        <v>862500</v>
      </c>
      <c r="H286">
        <v>345000</v>
      </c>
      <c r="I286">
        <v>862500</v>
      </c>
      <c r="J286">
        <v>345000</v>
      </c>
    </row>
    <row r="287" spans="2:10" x14ac:dyDescent="0.2">
      <c r="B287">
        <v>281</v>
      </c>
      <c r="C287">
        <v>601800</v>
      </c>
      <c r="D287">
        <v>240700</v>
      </c>
      <c r="E287">
        <v>708000</v>
      </c>
      <c r="F287">
        <v>283200</v>
      </c>
      <c r="G287">
        <v>885000</v>
      </c>
      <c r="H287">
        <v>354000</v>
      </c>
      <c r="I287">
        <v>885000</v>
      </c>
      <c r="J287">
        <v>354000</v>
      </c>
    </row>
    <row r="288" spans="2:10" x14ac:dyDescent="0.2">
      <c r="B288">
        <v>282</v>
      </c>
      <c r="C288">
        <v>617100</v>
      </c>
      <c r="D288">
        <v>246800</v>
      </c>
      <c r="E288">
        <v>726000</v>
      </c>
      <c r="F288">
        <v>290400</v>
      </c>
      <c r="G288">
        <v>907500</v>
      </c>
      <c r="H288">
        <v>363000</v>
      </c>
      <c r="I288">
        <v>907500</v>
      </c>
      <c r="J288">
        <v>363000</v>
      </c>
    </row>
    <row r="289" spans="2:10" x14ac:dyDescent="0.2">
      <c r="B289">
        <v>283</v>
      </c>
      <c r="C289">
        <v>632400</v>
      </c>
      <c r="D289">
        <v>253000</v>
      </c>
      <c r="E289">
        <v>744000</v>
      </c>
      <c r="F289">
        <v>297600</v>
      </c>
      <c r="G289">
        <v>930000</v>
      </c>
      <c r="H289">
        <v>372000</v>
      </c>
      <c r="I289">
        <v>930000</v>
      </c>
      <c r="J289">
        <v>372000</v>
      </c>
    </row>
    <row r="290" spans="2:10" x14ac:dyDescent="0.2">
      <c r="B290">
        <v>284</v>
      </c>
      <c r="C290">
        <v>647700</v>
      </c>
      <c r="D290">
        <v>259100</v>
      </c>
      <c r="E290">
        <v>762000</v>
      </c>
      <c r="F290">
        <v>304800</v>
      </c>
      <c r="G290">
        <v>952500</v>
      </c>
      <c r="H290">
        <v>381000</v>
      </c>
      <c r="I290">
        <v>952500</v>
      </c>
      <c r="J290">
        <v>381000</v>
      </c>
    </row>
    <row r="291" spans="2:10" x14ac:dyDescent="0.2">
      <c r="B291">
        <v>285</v>
      </c>
      <c r="C291">
        <v>663000</v>
      </c>
      <c r="D291">
        <v>265200</v>
      </c>
      <c r="E291">
        <v>780000</v>
      </c>
      <c r="F291">
        <v>312000</v>
      </c>
      <c r="G291">
        <v>975000</v>
      </c>
      <c r="H291">
        <v>390000</v>
      </c>
      <c r="I291">
        <v>975000</v>
      </c>
      <c r="J291">
        <v>390000</v>
      </c>
    </row>
    <row r="292" spans="2:10" x14ac:dyDescent="0.2">
      <c r="B292">
        <v>286</v>
      </c>
      <c r="C292">
        <v>678300</v>
      </c>
      <c r="D292">
        <v>271300</v>
      </c>
      <c r="E292">
        <v>798000</v>
      </c>
      <c r="F292">
        <v>319200</v>
      </c>
      <c r="G292">
        <v>997500</v>
      </c>
      <c r="H292">
        <v>399000</v>
      </c>
      <c r="I292">
        <v>997500</v>
      </c>
      <c r="J292">
        <v>399000</v>
      </c>
    </row>
    <row r="293" spans="2:10" x14ac:dyDescent="0.2">
      <c r="B293">
        <v>287</v>
      </c>
      <c r="C293">
        <v>693600</v>
      </c>
      <c r="D293">
        <v>277400</v>
      </c>
      <c r="E293">
        <v>816000</v>
      </c>
      <c r="F293">
        <v>326400</v>
      </c>
      <c r="G293">
        <v>1020000</v>
      </c>
      <c r="H293">
        <v>408000</v>
      </c>
      <c r="I293">
        <v>1020000</v>
      </c>
      <c r="J293">
        <v>408000</v>
      </c>
    </row>
    <row r="294" spans="2:10" x14ac:dyDescent="0.2">
      <c r="B294">
        <v>288</v>
      </c>
      <c r="C294">
        <v>708900</v>
      </c>
      <c r="D294">
        <v>283600</v>
      </c>
      <c r="E294">
        <v>834000</v>
      </c>
      <c r="F294">
        <v>333600</v>
      </c>
      <c r="G294">
        <v>1042500</v>
      </c>
      <c r="H294">
        <v>417000</v>
      </c>
      <c r="I294">
        <v>1042500</v>
      </c>
      <c r="J294">
        <v>417000</v>
      </c>
    </row>
    <row r="295" spans="2:10" x14ac:dyDescent="0.2">
      <c r="B295">
        <v>289</v>
      </c>
      <c r="C295">
        <v>724200</v>
      </c>
      <c r="D295">
        <v>289700</v>
      </c>
      <c r="E295">
        <v>852000</v>
      </c>
      <c r="F295">
        <v>340800</v>
      </c>
      <c r="G295">
        <v>1065000</v>
      </c>
      <c r="H295">
        <v>426000</v>
      </c>
      <c r="I295">
        <v>1065000</v>
      </c>
      <c r="J295">
        <v>426000</v>
      </c>
    </row>
    <row r="296" spans="2:10" x14ac:dyDescent="0.2">
      <c r="B296">
        <v>290</v>
      </c>
      <c r="C296">
        <v>739500</v>
      </c>
      <c r="D296">
        <v>295800</v>
      </c>
      <c r="E296">
        <v>870000</v>
      </c>
      <c r="F296">
        <v>348000</v>
      </c>
      <c r="G296">
        <v>1087500</v>
      </c>
      <c r="H296">
        <v>435000</v>
      </c>
      <c r="I296">
        <v>1087500</v>
      </c>
      <c r="J296">
        <v>435000</v>
      </c>
    </row>
    <row r="297" spans="2:10" x14ac:dyDescent="0.2">
      <c r="B297">
        <v>291</v>
      </c>
      <c r="C297">
        <v>777750</v>
      </c>
      <c r="D297">
        <v>311100</v>
      </c>
      <c r="E297">
        <v>915000</v>
      </c>
      <c r="F297">
        <v>366000</v>
      </c>
      <c r="G297">
        <v>1143800</v>
      </c>
      <c r="H297">
        <v>457500</v>
      </c>
      <c r="I297">
        <v>1143800</v>
      </c>
      <c r="J297">
        <v>457500</v>
      </c>
    </row>
    <row r="298" spans="2:10" x14ac:dyDescent="0.2">
      <c r="B298">
        <v>292</v>
      </c>
      <c r="C298">
        <v>816000</v>
      </c>
      <c r="D298">
        <v>326400</v>
      </c>
      <c r="E298">
        <v>960000</v>
      </c>
      <c r="F298">
        <v>384000</v>
      </c>
      <c r="G298">
        <v>1200000</v>
      </c>
      <c r="H298">
        <v>480000</v>
      </c>
      <c r="I298">
        <v>1200000</v>
      </c>
      <c r="J298">
        <v>480000</v>
      </c>
    </row>
    <row r="299" spans="2:10" x14ac:dyDescent="0.2">
      <c r="B299">
        <v>293</v>
      </c>
      <c r="C299">
        <v>854250</v>
      </c>
      <c r="D299">
        <v>341700</v>
      </c>
      <c r="E299">
        <v>1005000</v>
      </c>
      <c r="F299">
        <v>402000</v>
      </c>
      <c r="G299">
        <v>1256300</v>
      </c>
      <c r="H299">
        <v>502500</v>
      </c>
      <c r="I299">
        <v>1256300</v>
      </c>
      <c r="J299">
        <v>502500</v>
      </c>
    </row>
    <row r="300" spans="2:10" x14ac:dyDescent="0.2">
      <c r="B300">
        <v>294</v>
      </c>
      <c r="C300">
        <v>892500</v>
      </c>
      <c r="D300">
        <v>357000</v>
      </c>
      <c r="E300">
        <v>1050000</v>
      </c>
      <c r="F300">
        <v>420000</v>
      </c>
      <c r="G300">
        <v>1312500</v>
      </c>
      <c r="H300">
        <v>525000</v>
      </c>
      <c r="I300">
        <v>1312500</v>
      </c>
      <c r="J300">
        <v>525000</v>
      </c>
    </row>
    <row r="301" spans="2:10" x14ac:dyDescent="0.2">
      <c r="B301">
        <v>295</v>
      </c>
      <c r="C301">
        <v>930750</v>
      </c>
      <c r="D301">
        <v>372300</v>
      </c>
      <c r="E301">
        <v>1095000</v>
      </c>
      <c r="F301">
        <v>438000</v>
      </c>
      <c r="G301">
        <v>1368800</v>
      </c>
      <c r="H301">
        <v>547500</v>
      </c>
      <c r="I301">
        <v>1368800</v>
      </c>
      <c r="J301">
        <v>547500</v>
      </c>
    </row>
    <row r="302" spans="2:10" x14ac:dyDescent="0.2">
      <c r="B302">
        <v>296</v>
      </c>
      <c r="C302">
        <v>969000</v>
      </c>
      <c r="D302">
        <v>387600</v>
      </c>
      <c r="E302">
        <v>1140000</v>
      </c>
      <c r="F302">
        <v>456000</v>
      </c>
      <c r="G302">
        <v>1425000</v>
      </c>
      <c r="H302">
        <v>570000</v>
      </c>
      <c r="I302">
        <v>1425000</v>
      </c>
      <c r="J302">
        <v>570000</v>
      </c>
    </row>
    <row r="303" spans="2:10" x14ac:dyDescent="0.2">
      <c r="B303">
        <v>297</v>
      </c>
      <c r="C303">
        <v>1007250</v>
      </c>
      <c r="D303">
        <v>402900</v>
      </c>
      <c r="E303">
        <v>1185000</v>
      </c>
      <c r="F303">
        <v>474000</v>
      </c>
      <c r="G303">
        <v>1481300</v>
      </c>
      <c r="H303">
        <v>592500</v>
      </c>
      <c r="I303">
        <v>1481300</v>
      </c>
      <c r="J303">
        <v>592500</v>
      </c>
    </row>
    <row r="304" spans="2:10" x14ac:dyDescent="0.2">
      <c r="B304">
        <v>298</v>
      </c>
      <c r="C304">
        <v>1045500</v>
      </c>
      <c r="D304">
        <v>418200</v>
      </c>
      <c r="E304">
        <v>1230000</v>
      </c>
      <c r="F304">
        <v>492000</v>
      </c>
      <c r="G304">
        <v>1537500</v>
      </c>
      <c r="H304">
        <v>615000</v>
      </c>
      <c r="I304">
        <v>1537500</v>
      </c>
      <c r="J304">
        <v>615000</v>
      </c>
    </row>
    <row r="305" spans="2:10" x14ac:dyDescent="0.2">
      <c r="B305">
        <v>299</v>
      </c>
      <c r="C305">
        <v>1083750</v>
      </c>
      <c r="D305">
        <v>433500</v>
      </c>
      <c r="E305">
        <v>1275000</v>
      </c>
      <c r="F305">
        <v>510000</v>
      </c>
      <c r="G305">
        <v>1593800</v>
      </c>
      <c r="H305">
        <v>637500</v>
      </c>
      <c r="I305">
        <v>1593800</v>
      </c>
      <c r="J305">
        <v>637500</v>
      </c>
    </row>
    <row r="306" spans="2:10" x14ac:dyDescent="0.2">
      <c r="B306">
        <v>300</v>
      </c>
      <c r="C306">
        <v>1122000</v>
      </c>
      <c r="D306">
        <v>448800</v>
      </c>
      <c r="E306">
        <v>1320000</v>
      </c>
      <c r="F306">
        <v>528000</v>
      </c>
      <c r="G306">
        <v>1650000</v>
      </c>
      <c r="H306">
        <v>660000</v>
      </c>
      <c r="I306">
        <v>1650000</v>
      </c>
      <c r="J306">
        <v>660000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tabSelected="1" workbookViewId="0">
      <selection activeCell="J25" sqref="J25"/>
    </sheetView>
  </sheetViews>
  <sheetFormatPr defaultRowHeight="14.25" x14ac:dyDescent="0.2"/>
  <cols>
    <col min="4" max="4" width="13" bestFit="1" customWidth="1"/>
    <col min="10" max="10" width="26.75" bestFit="1" customWidth="1"/>
    <col min="12" max="12" width="19.25" bestFit="1" customWidth="1"/>
    <col min="13" max="13" width="17.25" bestFit="1" customWidth="1"/>
    <col min="14" max="14" width="21.375" bestFit="1" customWidth="1"/>
  </cols>
  <sheetData>
    <row r="1" spans="1:19" s="21" customFormat="1" x14ac:dyDescent="0.2">
      <c r="A1" s="17" t="s">
        <v>369</v>
      </c>
      <c r="B1" s="17"/>
      <c r="S1"/>
    </row>
    <row r="2" spans="1:19" s="21" customFormat="1" x14ac:dyDescent="0.2">
      <c r="A2" s="17" t="s">
        <v>0</v>
      </c>
      <c r="B2" s="14" t="s">
        <v>1</v>
      </c>
      <c r="C2" s="5" t="s">
        <v>45</v>
      </c>
      <c r="D2" s="14" t="s">
        <v>46</v>
      </c>
      <c r="E2" s="14" t="s">
        <v>47</v>
      </c>
      <c r="F2" s="14" t="s">
        <v>48</v>
      </c>
      <c r="G2" s="22" t="s">
        <v>49</v>
      </c>
      <c r="H2" s="22" t="s">
        <v>50</v>
      </c>
      <c r="I2" s="22" t="s">
        <v>51</v>
      </c>
      <c r="J2" s="14" t="s">
        <v>71</v>
      </c>
      <c r="K2" s="14" t="s">
        <v>66</v>
      </c>
      <c r="L2" s="14" t="s">
        <v>671</v>
      </c>
      <c r="M2" s="14" t="s">
        <v>672</v>
      </c>
      <c r="N2" s="14" t="s">
        <v>662</v>
      </c>
      <c r="O2"/>
    </row>
    <row r="3" spans="1:19" s="21" customFormat="1" x14ac:dyDescent="0.2">
      <c r="A3" s="17"/>
      <c r="B3" s="7" t="s">
        <v>3</v>
      </c>
      <c r="C3" s="7" t="s">
        <v>3</v>
      </c>
      <c r="D3" s="7" t="s">
        <v>3</v>
      </c>
      <c r="E3" s="7" t="s">
        <v>4</v>
      </c>
      <c r="F3" s="7" t="s">
        <v>39</v>
      </c>
      <c r="G3" s="23" t="s">
        <v>3</v>
      </c>
      <c r="H3" s="23" t="s">
        <v>3</v>
      </c>
      <c r="I3" s="23" t="s">
        <v>52</v>
      </c>
      <c r="J3" s="7" t="s">
        <v>3</v>
      </c>
      <c r="K3" s="7" t="s">
        <v>3</v>
      </c>
      <c r="L3" s="7" t="s">
        <v>39</v>
      </c>
      <c r="M3" s="7" t="s">
        <v>39</v>
      </c>
      <c r="N3" s="7" t="s">
        <v>39</v>
      </c>
      <c r="O3"/>
    </row>
    <row r="4" spans="1:19" s="21" customFormat="1" x14ac:dyDescent="0.2">
      <c r="A4" s="17"/>
      <c r="B4" s="9" t="s">
        <v>6</v>
      </c>
      <c r="C4" s="9" t="s">
        <v>6</v>
      </c>
      <c r="D4" s="9" t="s">
        <v>23</v>
      </c>
      <c r="E4" s="9" t="s">
        <v>4</v>
      </c>
      <c r="F4" s="9" t="s">
        <v>41</v>
      </c>
      <c r="G4" s="24" t="s">
        <v>23</v>
      </c>
      <c r="H4" s="24" t="s">
        <v>23</v>
      </c>
      <c r="I4" s="24" t="s">
        <v>54</v>
      </c>
      <c r="J4" s="10" t="s">
        <v>37</v>
      </c>
      <c r="K4" s="10" t="s">
        <v>37</v>
      </c>
      <c r="L4" s="10" t="s">
        <v>664</v>
      </c>
      <c r="M4" s="10" t="s">
        <v>663</v>
      </c>
      <c r="N4" s="10" t="s">
        <v>663</v>
      </c>
      <c r="O4"/>
    </row>
    <row r="5" spans="1:19" s="21" customFormat="1" x14ac:dyDescent="0.2">
      <c r="A5" s="17"/>
      <c r="B5" s="7" t="s">
        <v>8</v>
      </c>
      <c r="C5" s="7" t="s">
        <v>55</v>
      </c>
      <c r="D5" s="7" t="s">
        <v>56</v>
      </c>
      <c r="E5" s="7" t="s">
        <v>57</v>
      </c>
      <c r="F5" s="7" t="s">
        <v>58</v>
      </c>
      <c r="G5" s="23" t="s">
        <v>59</v>
      </c>
      <c r="H5" s="23" t="s">
        <v>60</v>
      </c>
      <c r="I5" s="23" t="s">
        <v>61</v>
      </c>
      <c r="J5" s="7" t="s">
        <v>62</v>
      </c>
      <c r="K5" s="7" t="s">
        <v>72</v>
      </c>
      <c r="L5" s="19" t="s">
        <v>70</v>
      </c>
      <c r="M5" s="7" t="s">
        <v>73</v>
      </c>
      <c r="N5" s="7" t="s">
        <v>74</v>
      </c>
      <c r="O5"/>
    </row>
    <row r="6" spans="1:19" s="21" customFormat="1" x14ac:dyDescent="0.2">
      <c r="A6"/>
      <c r="B6" s="9" t="s">
        <v>13</v>
      </c>
      <c r="C6" s="9"/>
      <c r="D6" s="9"/>
      <c r="E6" s="9"/>
      <c r="F6" s="9"/>
      <c r="G6" s="24"/>
      <c r="H6" s="24"/>
      <c r="I6" s="24"/>
      <c r="J6" s="9"/>
      <c r="K6" s="9"/>
      <c r="L6" s="9"/>
      <c r="M6" s="9"/>
      <c r="N6" s="9"/>
      <c r="O6"/>
    </row>
    <row r="7" spans="1:19" x14ac:dyDescent="0.2">
      <c r="A7" t="s">
        <v>324</v>
      </c>
      <c r="B7" t="s">
        <v>219</v>
      </c>
      <c r="C7" t="s">
        <v>320</v>
      </c>
      <c r="D7">
        <v>10</v>
      </c>
      <c r="E7" t="s">
        <v>63</v>
      </c>
      <c r="F7">
        <v>0</v>
      </c>
      <c r="G7">
        <v>15</v>
      </c>
      <c r="H7">
        <v>15</v>
      </c>
      <c r="I7">
        <v>1</v>
      </c>
      <c r="J7" t="s">
        <v>341</v>
      </c>
      <c r="K7" t="s">
        <v>317</v>
      </c>
      <c r="L7" t="s">
        <v>644</v>
      </c>
      <c r="M7" t="s">
        <v>665</v>
      </c>
      <c r="N7" t="s">
        <v>666</v>
      </c>
    </row>
    <row r="8" spans="1:19" x14ac:dyDescent="0.2">
      <c r="B8" t="s">
        <v>320</v>
      </c>
      <c r="C8" t="s">
        <v>321</v>
      </c>
      <c r="D8">
        <v>20</v>
      </c>
      <c r="E8" t="s">
        <v>64</v>
      </c>
      <c r="F8">
        <v>0</v>
      </c>
      <c r="G8">
        <v>30</v>
      </c>
      <c r="H8">
        <v>30</v>
      </c>
      <c r="I8">
        <v>1</v>
      </c>
      <c r="J8" t="s">
        <v>323</v>
      </c>
      <c r="K8" t="s">
        <v>318</v>
      </c>
      <c r="L8" t="s">
        <v>644</v>
      </c>
      <c r="M8" t="s">
        <v>667</v>
      </c>
      <c r="N8" t="s">
        <v>668</v>
      </c>
    </row>
    <row r="9" spans="1:19" x14ac:dyDescent="0.2">
      <c r="B9" t="s">
        <v>321</v>
      </c>
      <c r="D9">
        <v>21</v>
      </c>
      <c r="E9" t="s">
        <v>322</v>
      </c>
      <c r="F9">
        <v>1</v>
      </c>
      <c r="G9">
        <v>50</v>
      </c>
      <c r="H9">
        <v>50</v>
      </c>
      <c r="I9">
        <v>1</v>
      </c>
      <c r="L9" t="s">
        <v>644</v>
      </c>
      <c r="M9" t="s">
        <v>669</v>
      </c>
      <c r="N9" t="s">
        <v>670</v>
      </c>
    </row>
    <row r="10" spans="1:19" x14ac:dyDescent="0.2">
      <c r="A10" t="s">
        <v>325</v>
      </c>
      <c r="B10" t="s">
        <v>186</v>
      </c>
      <c r="C10" t="s">
        <v>326</v>
      </c>
      <c r="D10">
        <v>10</v>
      </c>
      <c r="E10" t="s">
        <v>63</v>
      </c>
      <c r="F10">
        <v>0</v>
      </c>
      <c r="G10">
        <v>15</v>
      </c>
      <c r="H10">
        <v>15</v>
      </c>
      <c r="I10">
        <v>1</v>
      </c>
      <c r="J10" t="s">
        <v>323</v>
      </c>
      <c r="K10" t="s">
        <v>317</v>
      </c>
      <c r="L10" t="s">
        <v>644</v>
      </c>
      <c r="M10" t="s">
        <v>665</v>
      </c>
      <c r="N10" t="s">
        <v>666</v>
      </c>
    </row>
    <row r="11" spans="1:19" x14ac:dyDescent="0.2">
      <c r="B11" t="s">
        <v>326</v>
      </c>
      <c r="C11" t="s">
        <v>327</v>
      </c>
      <c r="D11">
        <v>20</v>
      </c>
      <c r="E11" t="s">
        <v>64</v>
      </c>
      <c r="F11">
        <v>0</v>
      </c>
      <c r="G11">
        <v>30</v>
      </c>
      <c r="H11">
        <v>30</v>
      </c>
      <c r="I11">
        <v>1</v>
      </c>
      <c r="J11" t="s">
        <v>323</v>
      </c>
      <c r="K11" t="s">
        <v>318</v>
      </c>
      <c r="L11" t="s">
        <v>644</v>
      </c>
      <c r="M11" t="s">
        <v>667</v>
      </c>
      <c r="N11" t="s">
        <v>668</v>
      </c>
    </row>
    <row r="12" spans="1:19" x14ac:dyDescent="0.2">
      <c r="B12" t="s">
        <v>327</v>
      </c>
      <c r="D12">
        <v>21</v>
      </c>
      <c r="E12" t="s">
        <v>322</v>
      </c>
      <c r="F12">
        <v>1</v>
      </c>
      <c r="G12">
        <v>50</v>
      </c>
      <c r="H12">
        <v>50</v>
      </c>
      <c r="I12">
        <v>1</v>
      </c>
      <c r="L12" t="s">
        <v>644</v>
      </c>
      <c r="M12" t="s">
        <v>669</v>
      </c>
      <c r="N12" t="s">
        <v>670</v>
      </c>
    </row>
    <row r="13" spans="1:19" x14ac:dyDescent="0.2">
      <c r="A13" t="s">
        <v>328</v>
      </c>
      <c r="B13" t="s">
        <v>220</v>
      </c>
      <c r="C13" t="s">
        <v>329</v>
      </c>
      <c r="D13">
        <v>10</v>
      </c>
      <c r="E13" t="s">
        <v>63</v>
      </c>
      <c r="F13">
        <v>0</v>
      </c>
      <c r="G13">
        <v>15</v>
      </c>
      <c r="H13">
        <v>15</v>
      </c>
      <c r="I13">
        <v>1</v>
      </c>
      <c r="J13" t="s">
        <v>323</v>
      </c>
      <c r="K13" t="s">
        <v>317</v>
      </c>
      <c r="L13" t="s">
        <v>644</v>
      </c>
      <c r="M13" t="s">
        <v>665</v>
      </c>
      <c r="N13" t="s">
        <v>666</v>
      </c>
    </row>
    <row r="14" spans="1:19" x14ac:dyDescent="0.2">
      <c r="B14" t="s">
        <v>329</v>
      </c>
      <c r="C14" t="s">
        <v>330</v>
      </c>
      <c r="D14">
        <v>20</v>
      </c>
      <c r="E14" t="s">
        <v>64</v>
      </c>
      <c r="F14">
        <v>0</v>
      </c>
      <c r="G14">
        <v>30</v>
      </c>
      <c r="H14">
        <v>30</v>
      </c>
      <c r="I14">
        <v>1</v>
      </c>
      <c r="J14" t="s">
        <v>323</v>
      </c>
      <c r="K14" t="s">
        <v>318</v>
      </c>
      <c r="L14" t="s">
        <v>644</v>
      </c>
      <c r="M14" t="s">
        <v>667</v>
      </c>
      <c r="N14" t="s">
        <v>668</v>
      </c>
    </row>
    <row r="15" spans="1:19" x14ac:dyDescent="0.2">
      <c r="B15" t="s">
        <v>330</v>
      </c>
      <c r="D15">
        <v>21</v>
      </c>
      <c r="E15" t="s">
        <v>322</v>
      </c>
      <c r="F15">
        <v>1</v>
      </c>
      <c r="G15">
        <v>50</v>
      </c>
      <c r="H15">
        <v>50</v>
      </c>
      <c r="I15">
        <v>1</v>
      </c>
      <c r="L15" t="s">
        <v>644</v>
      </c>
      <c r="M15" t="s">
        <v>669</v>
      </c>
      <c r="N15" t="s">
        <v>670</v>
      </c>
    </row>
    <row r="16" spans="1:19" x14ac:dyDescent="0.2">
      <c r="A16" t="s">
        <v>331</v>
      </c>
      <c r="B16" t="s">
        <v>221</v>
      </c>
      <c r="C16" t="s">
        <v>333</v>
      </c>
      <c r="D16">
        <v>10</v>
      </c>
      <c r="E16" t="s">
        <v>63</v>
      </c>
      <c r="F16">
        <v>0</v>
      </c>
      <c r="G16">
        <v>15</v>
      </c>
      <c r="H16">
        <v>15</v>
      </c>
      <c r="I16">
        <v>1</v>
      </c>
      <c r="J16" t="s">
        <v>323</v>
      </c>
      <c r="K16" t="s">
        <v>317</v>
      </c>
      <c r="L16" t="s">
        <v>644</v>
      </c>
      <c r="M16" t="s">
        <v>665</v>
      </c>
      <c r="N16" t="s">
        <v>666</v>
      </c>
    </row>
    <row r="17" spans="2:14" x14ac:dyDescent="0.2">
      <c r="B17" t="s">
        <v>333</v>
      </c>
      <c r="C17" t="s">
        <v>334</v>
      </c>
      <c r="D17">
        <v>20</v>
      </c>
      <c r="E17" t="s">
        <v>64</v>
      </c>
      <c r="F17">
        <v>0</v>
      </c>
      <c r="G17">
        <v>30</v>
      </c>
      <c r="H17">
        <v>30</v>
      </c>
      <c r="I17">
        <v>1</v>
      </c>
      <c r="J17" t="s">
        <v>323</v>
      </c>
      <c r="K17" t="s">
        <v>318</v>
      </c>
      <c r="L17" t="s">
        <v>644</v>
      </c>
      <c r="M17" t="s">
        <v>667</v>
      </c>
      <c r="N17" t="s">
        <v>668</v>
      </c>
    </row>
    <row r="18" spans="2:14" x14ac:dyDescent="0.2">
      <c r="B18" t="s">
        <v>334</v>
      </c>
      <c r="D18">
        <v>21</v>
      </c>
      <c r="E18" t="s">
        <v>322</v>
      </c>
      <c r="F18">
        <v>1</v>
      </c>
      <c r="G18">
        <v>50</v>
      </c>
      <c r="H18">
        <v>50</v>
      </c>
      <c r="I18">
        <v>1</v>
      </c>
      <c r="L18" t="s">
        <v>644</v>
      </c>
      <c r="M18" t="s">
        <v>669</v>
      </c>
      <c r="N18" t="s">
        <v>670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workbookViewId="0">
      <selection activeCell="A17" sqref="A17"/>
    </sheetView>
  </sheetViews>
  <sheetFormatPr defaultRowHeight="14.25" x14ac:dyDescent="0.2"/>
  <cols>
    <col min="23" max="23" width="17.25" bestFit="1" customWidth="1"/>
    <col min="24" max="25" width="15.125" bestFit="1" customWidth="1"/>
    <col min="26" max="26" width="9.5" bestFit="1" customWidth="1"/>
  </cols>
  <sheetData>
    <row r="1" spans="1:26" s="17" customFormat="1" ht="13.5" x14ac:dyDescent="0.2">
      <c r="A1" s="17" t="s">
        <v>282</v>
      </c>
    </row>
    <row r="2" spans="1:26" s="17" customFormat="1" ht="13.5" x14ac:dyDescent="0.2">
      <c r="A2" s="17" t="s">
        <v>0</v>
      </c>
      <c r="B2" s="27" t="s">
        <v>222</v>
      </c>
      <c r="C2" s="27" t="s">
        <v>223</v>
      </c>
      <c r="D2" s="27" t="s">
        <v>224</v>
      </c>
      <c r="E2" s="13" t="s">
        <v>225</v>
      </c>
      <c r="F2" s="27" t="s">
        <v>226</v>
      </c>
      <c r="G2" s="27" t="s">
        <v>227</v>
      </c>
      <c r="H2" s="27" t="s">
        <v>226</v>
      </c>
      <c r="I2" s="13" t="s">
        <v>228</v>
      </c>
      <c r="J2" s="13" t="s">
        <v>229</v>
      </c>
      <c r="K2" s="14" t="s">
        <v>230</v>
      </c>
      <c r="L2" s="5" t="s">
        <v>231</v>
      </c>
      <c r="M2" s="5" t="s">
        <v>34</v>
      </c>
      <c r="N2" s="14" t="s">
        <v>232</v>
      </c>
      <c r="O2" s="14" t="s">
        <v>233</v>
      </c>
      <c r="P2" s="5" t="s">
        <v>234</v>
      </c>
      <c r="Q2" s="5" t="s">
        <v>235</v>
      </c>
      <c r="R2" s="5" t="s">
        <v>236</v>
      </c>
      <c r="S2" s="14" t="s">
        <v>237</v>
      </c>
      <c r="T2" s="14" t="s">
        <v>238</v>
      </c>
      <c r="U2" s="5" t="s">
        <v>239</v>
      </c>
      <c r="V2" s="14" t="s">
        <v>240</v>
      </c>
      <c r="W2" s="5" t="s">
        <v>241</v>
      </c>
      <c r="X2" s="5" t="s">
        <v>242</v>
      </c>
      <c r="Y2" s="5" t="s">
        <v>243</v>
      </c>
      <c r="Z2" s="5" t="s">
        <v>244</v>
      </c>
    </row>
    <row r="3" spans="1:26" s="17" customFormat="1" ht="13.5" x14ac:dyDescent="0.2">
      <c r="B3" s="28" t="s">
        <v>245</v>
      </c>
      <c r="C3" s="28" t="s">
        <v>40</v>
      </c>
      <c r="D3" s="28" t="s">
        <v>246</v>
      </c>
      <c r="E3" s="29" t="s">
        <v>5</v>
      </c>
      <c r="F3" s="28" t="s">
        <v>246</v>
      </c>
      <c r="G3" s="28" t="s">
        <v>247</v>
      </c>
      <c r="H3" s="28" t="s">
        <v>246</v>
      </c>
      <c r="I3" s="29" t="s">
        <v>5</v>
      </c>
      <c r="J3" s="29" t="s">
        <v>248</v>
      </c>
      <c r="K3" s="7" t="s">
        <v>249</v>
      </c>
      <c r="L3" s="15" t="s">
        <v>3</v>
      </c>
      <c r="M3" s="15" t="s">
        <v>4</v>
      </c>
      <c r="N3" s="7" t="s">
        <v>245</v>
      </c>
      <c r="O3" s="7" t="s">
        <v>245</v>
      </c>
      <c r="P3" s="15" t="s">
        <v>3</v>
      </c>
      <c r="Q3" s="15" t="s">
        <v>3</v>
      </c>
      <c r="R3" s="15" t="s">
        <v>3</v>
      </c>
      <c r="S3" s="7" t="s">
        <v>245</v>
      </c>
      <c r="T3" s="7" t="s">
        <v>249</v>
      </c>
      <c r="U3" s="15" t="s">
        <v>3</v>
      </c>
      <c r="V3" s="7" t="s">
        <v>245</v>
      </c>
      <c r="W3" s="15" t="s">
        <v>5</v>
      </c>
      <c r="X3" s="15" t="s">
        <v>3</v>
      </c>
      <c r="Y3" s="15" t="s">
        <v>5</v>
      </c>
      <c r="Z3" s="15" t="s">
        <v>3</v>
      </c>
    </row>
    <row r="4" spans="1:26" s="17" customFormat="1" ht="13.5" x14ac:dyDescent="0.2">
      <c r="B4" s="30" t="s">
        <v>250</v>
      </c>
      <c r="C4" s="30" t="s">
        <v>251</v>
      </c>
      <c r="D4" s="30" t="s">
        <v>252</v>
      </c>
      <c r="E4" s="31" t="s">
        <v>6</v>
      </c>
      <c r="F4" s="30" t="s">
        <v>253</v>
      </c>
      <c r="G4" s="30" t="s">
        <v>251</v>
      </c>
      <c r="H4" s="30" t="s">
        <v>252</v>
      </c>
      <c r="I4" s="31" t="s">
        <v>23</v>
      </c>
      <c r="J4" s="31" t="s">
        <v>6</v>
      </c>
      <c r="K4" s="9" t="s">
        <v>250</v>
      </c>
      <c r="L4" s="10" t="s">
        <v>6</v>
      </c>
      <c r="M4" s="10" t="s">
        <v>4</v>
      </c>
      <c r="N4" s="9" t="s">
        <v>250</v>
      </c>
      <c r="O4" s="10" t="s">
        <v>23</v>
      </c>
      <c r="P4" s="10" t="s">
        <v>7</v>
      </c>
      <c r="Q4" s="10" t="s">
        <v>23</v>
      </c>
      <c r="R4" s="10" t="s">
        <v>7</v>
      </c>
      <c r="S4" s="9" t="s">
        <v>250</v>
      </c>
      <c r="T4" s="10" t="s">
        <v>23</v>
      </c>
      <c r="U4" s="10" t="s">
        <v>254</v>
      </c>
      <c r="V4" s="10" t="s">
        <v>23</v>
      </c>
      <c r="W4" s="10" t="s">
        <v>23</v>
      </c>
      <c r="X4" s="10" t="s">
        <v>23</v>
      </c>
      <c r="Y4" s="10" t="s">
        <v>23</v>
      </c>
      <c r="Z4" s="10" t="s">
        <v>23</v>
      </c>
    </row>
    <row r="5" spans="1:26" s="17" customFormat="1" ht="13.5" x14ac:dyDescent="0.2">
      <c r="B5" s="28" t="s">
        <v>255</v>
      </c>
      <c r="C5" s="28" t="s">
        <v>256</v>
      </c>
      <c r="D5" s="28" t="s">
        <v>257</v>
      </c>
      <c r="E5" s="29" t="s">
        <v>258</v>
      </c>
      <c r="F5" s="28" t="s">
        <v>259</v>
      </c>
      <c r="G5" s="28" t="s">
        <v>260</v>
      </c>
      <c r="H5" s="28" t="s">
        <v>261</v>
      </c>
      <c r="I5" s="29" t="s">
        <v>262</v>
      </c>
      <c r="J5" s="29" t="s">
        <v>263</v>
      </c>
      <c r="K5" s="7" t="s">
        <v>264</v>
      </c>
      <c r="L5" s="15" t="s">
        <v>265</v>
      </c>
      <c r="M5" s="15" t="s">
        <v>266</v>
      </c>
      <c r="N5" s="7" t="s">
        <v>267</v>
      </c>
      <c r="O5" s="7" t="s">
        <v>268</v>
      </c>
      <c r="P5" s="15" t="s">
        <v>269</v>
      </c>
      <c r="Q5" s="15" t="s">
        <v>270</v>
      </c>
      <c r="R5" s="15" t="s">
        <v>271</v>
      </c>
      <c r="S5" s="7" t="s">
        <v>272</v>
      </c>
      <c r="T5" s="7" t="s">
        <v>273</v>
      </c>
      <c r="U5" s="15" t="s">
        <v>274</v>
      </c>
      <c r="V5" s="7" t="s">
        <v>275</v>
      </c>
      <c r="W5" s="15" t="s">
        <v>276</v>
      </c>
      <c r="X5" s="15" t="s">
        <v>277</v>
      </c>
      <c r="Y5" s="15" t="s">
        <v>278</v>
      </c>
      <c r="Z5" s="15" t="s">
        <v>279</v>
      </c>
    </row>
    <row r="6" spans="1:26" s="17" customFormat="1" ht="13.5" x14ac:dyDescent="0.2">
      <c r="B6" s="30" t="s">
        <v>280</v>
      </c>
      <c r="C6" s="30"/>
      <c r="D6" s="30"/>
      <c r="E6" s="31"/>
      <c r="F6" s="30"/>
      <c r="G6" s="30"/>
      <c r="H6" s="30"/>
      <c r="I6" s="31"/>
      <c r="J6" s="31"/>
      <c r="K6" s="9"/>
      <c r="L6" s="10" t="s">
        <v>14</v>
      </c>
      <c r="M6" s="10"/>
      <c r="N6" s="9"/>
      <c r="O6" s="9"/>
      <c r="P6" s="10"/>
      <c r="Q6" s="10"/>
      <c r="R6" s="10" t="s">
        <v>281</v>
      </c>
      <c r="S6" s="9"/>
      <c r="T6" s="9"/>
      <c r="U6" s="10"/>
      <c r="V6" s="9"/>
      <c r="W6" s="10"/>
      <c r="X6" s="10"/>
      <c r="Y6" s="10"/>
      <c r="Z6" s="10"/>
    </row>
    <row r="7" spans="1:26" x14ac:dyDescent="0.2">
      <c r="A7" t="s">
        <v>343</v>
      </c>
      <c r="B7" t="s">
        <v>540</v>
      </c>
      <c r="C7" t="str">
        <f>B7&amp;"_Name"</f>
        <v>IHF_XTi_Name</v>
      </c>
      <c r="D7" t="s">
        <v>286</v>
      </c>
      <c r="E7" t="str">
        <f>B7&amp;"_FunctionDesc"</f>
        <v>IHF_XTi_FunctionDesc</v>
      </c>
      <c r="F7" t="s">
        <v>293</v>
      </c>
      <c r="G7" t="str">
        <f>B7&amp;"_StoryDesc"</f>
        <v>IHF_XTi_StoryDesc</v>
      </c>
      <c r="H7" t="s">
        <v>294</v>
      </c>
      <c r="I7">
        <v>1</v>
      </c>
      <c r="J7">
        <v>6</v>
      </c>
      <c r="K7">
        <v>6001</v>
      </c>
      <c r="L7" t="str">
        <f>K7&amp;"_Name"</f>
        <v>6001_Name</v>
      </c>
      <c r="M7" t="s">
        <v>295</v>
      </c>
      <c r="N7" t="s">
        <v>335</v>
      </c>
      <c r="O7">
        <v>3</v>
      </c>
      <c r="Q7">
        <v>999999</v>
      </c>
      <c r="T7">
        <v>-1</v>
      </c>
      <c r="U7" t="s">
        <v>538</v>
      </c>
      <c r="W7">
        <v>1</v>
      </c>
      <c r="X7">
        <v>0</v>
      </c>
      <c r="Y7">
        <v>0</v>
      </c>
      <c r="Z7">
        <v>60013001</v>
      </c>
    </row>
    <row r="8" spans="1:26" x14ac:dyDescent="0.2">
      <c r="B8" t="s">
        <v>556</v>
      </c>
      <c r="C8" t="str">
        <f>B8&amp;"_Name"</f>
        <v>IHF_YHMing_Name</v>
      </c>
      <c r="D8" t="s">
        <v>285</v>
      </c>
      <c r="E8" t="str">
        <f>B8&amp;"_FunctionDesc"</f>
        <v>IHF_YHMing_FunctionDesc</v>
      </c>
      <c r="F8" t="s">
        <v>293</v>
      </c>
      <c r="G8" t="str">
        <f>B8&amp;"_StoryDesc"</f>
        <v>IHF_YHMing_StoryDesc</v>
      </c>
      <c r="H8" t="s">
        <v>294</v>
      </c>
      <c r="I8">
        <v>1</v>
      </c>
      <c r="J8">
        <v>6</v>
      </c>
      <c r="K8">
        <v>6001</v>
      </c>
      <c r="L8" t="str">
        <f>K8&amp;"_Name"</f>
        <v>6001_Name</v>
      </c>
      <c r="M8" t="s">
        <v>295</v>
      </c>
      <c r="N8" t="s">
        <v>335</v>
      </c>
      <c r="O8">
        <v>4</v>
      </c>
      <c r="Q8">
        <v>999999</v>
      </c>
      <c r="T8">
        <v>-1</v>
      </c>
      <c r="U8" t="s">
        <v>553</v>
      </c>
      <c r="W8">
        <v>1</v>
      </c>
      <c r="X8">
        <v>0</v>
      </c>
      <c r="Y8">
        <v>0</v>
      </c>
      <c r="Z8">
        <v>60014001</v>
      </c>
    </row>
    <row r="9" spans="1:26" x14ac:dyDescent="0.2">
      <c r="B9" t="s">
        <v>572</v>
      </c>
      <c r="C9" t="str">
        <f>B9&amp;"_Name"</f>
        <v>IHF_DWZXi_Name</v>
      </c>
      <c r="D9" t="s">
        <v>288</v>
      </c>
      <c r="E9" t="str">
        <f>B9&amp;"_FunctionDesc"</f>
        <v>IHF_DWZXi_FunctionDesc</v>
      </c>
      <c r="F9" t="s">
        <v>293</v>
      </c>
      <c r="G9" t="str">
        <f>B9&amp;"_StoryDesc"</f>
        <v>IHF_DWZXi_StoryDesc</v>
      </c>
      <c r="H9" t="s">
        <v>294</v>
      </c>
      <c r="I9">
        <v>1</v>
      </c>
      <c r="J9">
        <v>6</v>
      </c>
      <c r="K9">
        <v>6001</v>
      </c>
      <c r="L9" t="str">
        <f>K9&amp;"_Name"</f>
        <v>6001_Name</v>
      </c>
      <c r="M9" t="s">
        <v>295</v>
      </c>
      <c r="N9" t="s">
        <v>335</v>
      </c>
      <c r="O9">
        <v>5</v>
      </c>
      <c r="Q9">
        <v>999999</v>
      </c>
      <c r="T9">
        <v>-1</v>
      </c>
      <c r="U9" t="s">
        <v>569</v>
      </c>
      <c r="W9">
        <v>1</v>
      </c>
      <c r="X9">
        <v>0</v>
      </c>
      <c r="Y9">
        <v>0</v>
      </c>
      <c r="Z9">
        <v>60015001</v>
      </c>
    </row>
    <row r="10" spans="1:26" x14ac:dyDescent="0.2">
      <c r="B10" t="s">
        <v>586</v>
      </c>
      <c r="C10" t="str">
        <f>B10&amp;"_Name"</f>
        <v>IHF_SQBYTSi_Name</v>
      </c>
      <c r="D10" t="s">
        <v>290</v>
      </c>
      <c r="E10" t="str">
        <f>B10&amp;"_FunctionDesc"</f>
        <v>IHF_SQBYTSi_FunctionDesc</v>
      </c>
      <c r="F10" t="s">
        <v>293</v>
      </c>
      <c r="G10" t="str">
        <f>B10&amp;"_StoryDesc"</f>
        <v>IHF_SQBYTSi_StoryDesc</v>
      </c>
      <c r="H10" t="s">
        <v>294</v>
      </c>
      <c r="I10">
        <v>1</v>
      </c>
      <c r="J10">
        <v>6</v>
      </c>
      <c r="K10">
        <v>6001</v>
      </c>
      <c r="L10" t="str">
        <f>K10&amp;"_Name"</f>
        <v>6001_Name</v>
      </c>
      <c r="M10" t="s">
        <v>295</v>
      </c>
      <c r="N10" t="s">
        <v>335</v>
      </c>
      <c r="O10">
        <v>6</v>
      </c>
      <c r="Q10">
        <v>999999</v>
      </c>
      <c r="T10">
        <v>-1</v>
      </c>
      <c r="U10" t="s">
        <v>583</v>
      </c>
      <c r="W10">
        <v>1</v>
      </c>
      <c r="X10">
        <v>0</v>
      </c>
      <c r="Y10">
        <v>0</v>
      </c>
      <c r="Z10">
        <v>60016001</v>
      </c>
    </row>
    <row r="12" spans="1:26" x14ac:dyDescent="0.2">
      <c r="A12" t="s">
        <v>347</v>
      </c>
      <c r="B12" t="s">
        <v>353</v>
      </c>
      <c r="C12" t="s">
        <v>354</v>
      </c>
      <c r="D12" t="s">
        <v>355</v>
      </c>
      <c r="E12" t="str">
        <f>B12&amp;"_FunctionDesc"</f>
        <v>IM_ExpUp1_FunctionDesc</v>
      </c>
      <c r="F12" t="s">
        <v>370</v>
      </c>
      <c r="G12" t="str">
        <f>B12&amp;"_StoryDesc"</f>
        <v>IM_ExpUp1_StoryDesc</v>
      </c>
      <c r="H12" t="s">
        <v>374</v>
      </c>
      <c r="I12">
        <v>1</v>
      </c>
      <c r="J12">
        <v>5</v>
      </c>
      <c r="K12">
        <v>5001</v>
      </c>
      <c r="L12" t="str">
        <f>K12&amp;"_Name"</f>
        <v>5001_Name</v>
      </c>
      <c r="M12" t="s">
        <v>365</v>
      </c>
      <c r="N12" t="s">
        <v>353</v>
      </c>
      <c r="O12">
        <v>2</v>
      </c>
      <c r="Q12">
        <v>999999</v>
      </c>
      <c r="T12">
        <v>-1</v>
      </c>
      <c r="W12">
        <v>1</v>
      </c>
      <c r="X12">
        <v>0</v>
      </c>
      <c r="Y12">
        <v>0</v>
      </c>
      <c r="Z12">
        <v>50012001</v>
      </c>
    </row>
    <row r="13" spans="1:26" x14ac:dyDescent="0.2">
      <c r="B13" t="s">
        <v>356</v>
      </c>
      <c r="C13" t="s">
        <v>357</v>
      </c>
      <c r="D13" t="s">
        <v>358</v>
      </c>
      <c r="E13" t="str">
        <f t="shared" ref="E13:E15" si="0">B13&amp;"_FunctionDesc"</f>
        <v>IM_ExpUp2_FunctionDesc</v>
      </c>
      <c r="F13" t="s">
        <v>371</v>
      </c>
      <c r="G13" t="str">
        <f t="shared" ref="G13:G15" si="1">B13&amp;"_StoryDesc"</f>
        <v>IM_ExpUp2_StoryDesc</v>
      </c>
      <c r="H13" t="s">
        <v>375</v>
      </c>
      <c r="I13">
        <v>1</v>
      </c>
      <c r="J13">
        <v>5</v>
      </c>
      <c r="K13">
        <v>5001</v>
      </c>
      <c r="L13" t="str">
        <f t="shared" ref="L13:L15" si="2">K13&amp;"_Name"</f>
        <v>5001_Name</v>
      </c>
      <c r="M13" t="s">
        <v>365</v>
      </c>
      <c r="N13" t="s">
        <v>366</v>
      </c>
      <c r="O13">
        <v>3</v>
      </c>
      <c r="Q13">
        <v>999999</v>
      </c>
      <c r="T13">
        <v>-1</v>
      </c>
      <c r="W13">
        <v>1</v>
      </c>
      <c r="X13">
        <v>0</v>
      </c>
      <c r="Y13">
        <v>0</v>
      </c>
      <c r="Z13">
        <v>50013001</v>
      </c>
    </row>
    <row r="14" spans="1:26" x14ac:dyDescent="0.2">
      <c r="B14" t="s">
        <v>359</v>
      </c>
      <c r="C14" t="s">
        <v>360</v>
      </c>
      <c r="D14" t="s">
        <v>361</v>
      </c>
      <c r="E14" t="str">
        <f t="shared" si="0"/>
        <v>IM_ExpUp3_FunctionDesc</v>
      </c>
      <c r="F14" t="s">
        <v>372</v>
      </c>
      <c r="G14" t="str">
        <f t="shared" si="1"/>
        <v>IM_ExpUp3_StoryDesc</v>
      </c>
      <c r="H14" t="s">
        <v>376</v>
      </c>
      <c r="I14">
        <v>1</v>
      </c>
      <c r="J14">
        <v>5</v>
      </c>
      <c r="K14">
        <v>5001</v>
      </c>
      <c r="L14" t="str">
        <f t="shared" si="2"/>
        <v>5001_Name</v>
      </c>
      <c r="M14" t="s">
        <v>365</v>
      </c>
      <c r="N14" t="s">
        <v>359</v>
      </c>
      <c r="O14">
        <v>4</v>
      </c>
      <c r="Q14">
        <v>999999</v>
      </c>
      <c r="T14">
        <v>-1</v>
      </c>
      <c r="W14">
        <v>1</v>
      </c>
      <c r="X14">
        <v>0</v>
      </c>
      <c r="Y14">
        <v>0</v>
      </c>
      <c r="Z14">
        <v>50014001</v>
      </c>
    </row>
    <row r="15" spans="1:26" x14ac:dyDescent="0.2">
      <c r="B15" t="s">
        <v>362</v>
      </c>
      <c r="C15" t="s">
        <v>363</v>
      </c>
      <c r="D15" t="s">
        <v>364</v>
      </c>
      <c r="E15" t="str">
        <f t="shared" si="0"/>
        <v>IM_ExpUp4_FunctionDesc</v>
      </c>
      <c r="F15" t="s">
        <v>373</v>
      </c>
      <c r="G15" t="str">
        <f t="shared" si="1"/>
        <v>IM_ExpUp4_StoryDesc</v>
      </c>
      <c r="H15" t="s">
        <v>377</v>
      </c>
      <c r="I15">
        <v>1</v>
      </c>
      <c r="J15">
        <v>5</v>
      </c>
      <c r="K15">
        <v>5001</v>
      </c>
      <c r="L15" t="str">
        <f t="shared" si="2"/>
        <v>5001_Name</v>
      </c>
      <c r="M15" t="s">
        <v>365</v>
      </c>
      <c r="N15" t="s">
        <v>362</v>
      </c>
      <c r="O15">
        <v>5</v>
      </c>
      <c r="Q15">
        <v>999999</v>
      </c>
      <c r="T15">
        <v>-1</v>
      </c>
      <c r="W15">
        <v>1</v>
      </c>
      <c r="X15">
        <v>0</v>
      </c>
      <c r="Y15">
        <v>0</v>
      </c>
      <c r="Z15">
        <v>50015001</v>
      </c>
    </row>
    <row r="17" spans="2:26" x14ac:dyDescent="0.2">
      <c r="B17" t="s">
        <v>346</v>
      </c>
      <c r="C17" t="str">
        <f>B17&amp;"_Name"</f>
        <v>IQS_Green1_Attack_Name</v>
      </c>
      <c r="D17" t="s">
        <v>345</v>
      </c>
      <c r="E17" t="str">
        <f>B17&amp;"_FunctionDesc"</f>
        <v>IQS_Green1_Attack_FunctionDesc</v>
      </c>
      <c r="F17" t="s">
        <v>349</v>
      </c>
      <c r="G17" t="str">
        <f>B17&amp;"_StoryDesc"</f>
        <v>IQS_Green1_Attack_StoryDesc</v>
      </c>
      <c r="H17" t="s">
        <v>348</v>
      </c>
      <c r="I17">
        <v>1</v>
      </c>
      <c r="J17">
        <v>5</v>
      </c>
      <c r="K17">
        <v>5002</v>
      </c>
      <c r="L17" t="str">
        <f>K17&amp;"_Name"</f>
        <v>5002_Name</v>
      </c>
      <c r="M17" t="s">
        <v>352</v>
      </c>
      <c r="N17" t="s">
        <v>342</v>
      </c>
      <c r="O17">
        <v>2</v>
      </c>
      <c r="Q17">
        <v>999999</v>
      </c>
      <c r="T17">
        <v>-1</v>
      </c>
      <c r="W17">
        <v>1</v>
      </c>
      <c r="X17">
        <v>0</v>
      </c>
      <c r="Y17">
        <v>0</v>
      </c>
      <c r="Z17">
        <v>50025001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6"/>
  <sheetViews>
    <sheetView workbookViewId="0">
      <selection activeCell="H125" sqref="H125"/>
    </sheetView>
  </sheetViews>
  <sheetFormatPr defaultRowHeight="14.25" x14ac:dyDescent="0.2"/>
  <cols>
    <col min="2" max="2" width="17.25" bestFit="1" customWidth="1"/>
    <col min="3" max="3" width="18.5" bestFit="1" customWidth="1"/>
  </cols>
  <sheetData>
    <row r="1" spans="1:4" s="11" customFormat="1" x14ac:dyDescent="0.2">
      <c r="A1" s="12" t="s">
        <v>155</v>
      </c>
      <c r="B1" s="12"/>
      <c r="C1" s="12"/>
      <c r="D1" s="12"/>
    </row>
    <row r="2" spans="1:4" s="11" customFormat="1" x14ac:dyDescent="0.2">
      <c r="A2" s="12" t="s">
        <v>0</v>
      </c>
      <c r="B2" s="5" t="s">
        <v>1</v>
      </c>
      <c r="C2" s="5" t="s">
        <v>151</v>
      </c>
      <c r="D2" s="5" t="s">
        <v>34</v>
      </c>
    </row>
    <row r="3" spans="1:4" s="11" customFormat="1" x14ac:dyDescent="0.2">
      <c r="A3" s="12"/>
      <c r="B3" s="15" t="s">
        <v>5</v>
      </c>
      <c r="C3" s="15" t="s">
        <v>5</v>
      </c>
      <c r="D3" s="15" t="s">
        <v>4</v>
      </c>
    </row>
    <row r="4" spans="1:4" s="11" customFormat="1" x14ac:dyDescent="0.2">
      <c r="A4" s="12"/>
      <c r="B4" s="10" t="s">
        <v>6</v>
      </c>
      <c r="C4" s="10" t="s">
        <v>6</v>
      </c>
      <c r="D4" s="10" t="s">
        <v>4</v>
      </c>
    </row>
    <row r="5" spans="1:4" s="11" customFormat="1" x14ac:dyDescent="0.2">
      <c r="A5" s="12"/>
      <c r="B5" s="15" t="s">
        <v>152</v>
      </c>
      <c r="C5" s="15" t="s">
        <v>153</v>
      </c>
      <c r="D5" s="15" t="s">
        <v>154</v>
      </c>
    </row>
    <row r="6" spans="1:4" s="11" customFormat="1" x14ac:dyDescent="0.2">
      <c r="A6" s="12"/>
      <c r="B6" s="10" t="s">
        <v>13</v>
      </c>
      <c r="C6" s="10"/>
      <c r="D6" s="10"/>
    </row>
    <row r="7" spans="1:4" x14ac:dyDescent="0.2">
      <c r="A7" t="s">
        <v>206</v>
      </c>
      <c r="B7" t="s">
        <v>103</v>
      </c>
      <c r="C7" t="s">
        <v>104</v>
      </c>
    </row>
    <row r="9" spans="1:4" x14ac:dyDescent="0.2">
      <c r="A9" t="s">
        <v>291</v>
      </c>
      <c r="B9" t="s">
        <v>539</v>
      </c>
      <c r="C9" t="s">
        <v>211</v>
      </c>
    </row>
    <row r="10" spans="1:4" x14ac:dyDescent="0.2">
      <c r="B10" t="s">
        <v>554</v>
      </c>
      <c r="C10" t="s">
        <v>213</v>
      </c>
    </row>
    <row r="11" spans="1:4" x14ac:dyDescent="0.2">
      <c r="B11" t="s">
        <v>570</v>
      </c>
      <c r="C11" t="s">
        <v>215</v>
      </c>
    </row>
    <row r="12" spans="1:4" x14ac:dyDescent="0.2">
      <c r="B12" t="s">
        <v>584</v>
      </c>
      <c r="C12" t="s">
        <v>217</v>
      </c>
    </row>
    <row r="14" spans="1:4" x14ac:dyDescent="0.2">
      <c r="A14" t="s">
        <v>386</v>
      </c>
      <c r="B14" t="s">
        <v>548</v>
      </c>
      <c r="C14" t="s">
        <v>283</v>
      </c>
    </row>
    <row r="15" spans="1:4" x14ac:dyDescent="0.2">
      <c r="B15" t="s">
        <v>564</v>
      </c>
      <c r="C15" t="s">
        <v>284</v>
      </c>
    </row>
    <row r="16" spans="1:4" x14ac:dyDescent="0.2">
      <c r="B16" t="s">
        <v>578</v>
      </c>
      <c r="C16" t="s">
        <v>287</v>
      </c>
    </row>
    <row r="17" spans="1:3" x14ac:dyDescent="0.2">
      <c r="B17" t="s">
        <v>592</v>
      </c>
      <c r="C17" t="s">
        <v>289</v>
      </c>
    </row>
    <row r="18" spans="1:3" x14ac:dyDescent="0.2">
      <c r="B18" t="s">
        <v>549</v>
      </c>
      <c r="C18" t="s">
        <v>292</v>
      </c>
    </row>
    <row r="19" spans="1:3" x14ac:dyDescent="0.2">
      <c r="B19" t="s">
        <v>565</v>
      </c>
      <c r="C19" t="s">
        <v>292</v>
      </c>
    </row>
    <row r="20" spans="1:3" x14ac:dyDescent="0.2">
      <c r="B20" t="s">
        <v>579</v>
      </c>
      <c r="C20" t="s">
        <v>292</v>
      </c>
    </row>
    <row r="21" spans="1:3" x14ac:dyDescent="0.2">
      <c r="B21" t="s">
        <v>593</v>
      </c>
      <c r="C21" t="s">
        <v>292</v>
      </c>
    </row>
    <row r="22" spans="1:3" x14ac:dyDescent="0.2">
      <c r="B22" t="s">
        <v>550</v>
      </c>
      <c r="C22" t="s">
        <v>294</v>
      </c>
    </row>
    <row r="23" spans="1:3" x14ac:dyDescent="0.2">
      <c r="B23" t="s">
        <v>566</v>
      </c>
      <c r="C23" t="s">
        <v>294</v>
      </c>
    </row>
    <row r="24" spans="1:3" x14ac:dyDescent="0.2">
      <c r="B24" t="s">
        <v>580</v>
      </c>
      <c r="C24" t="s">
        <v>294</v>
      </c>
    </row>
    <row r="25" spans="1:3" x14ac:dyDescent="0.2">
      <c r="B25" t="s">
        <v>594</v>
      </c>
      <c r="C25" t="s">
        <v>294</v>
      </c>
    </row>
    <row r="27" spans="1:3" x14ac:dyDescent="0.2">
      <c r="A27" t="s">
        <v>296</v>
      </c>
      <c r="B27" t="s">
        <v>297</v>
      </c>
      <c r="C27" t="s">
        <v>129</v>
      </c>
    </row>
    <row r="28" spans="1:3" x14ac:dyDescent="0.2">
      <c r="B28" t="s">
        <v>387</v>
      </c>
      <c r="C28" t="s">
        <v>350</v>
      </c>
    </row>
    <row r="29" spans="1:3" x14ac:dyDescent="0.2">
      <c r="B29" t="s">
        <v>388</v>
      </c>
      <c r="C29" t="s">
        <v>351</v>
      </c>
    </row>
    <row r="31" spans="1:3" x14ac:dyDescent="0.2">
      <c r="A31" t="s">
        <v>340</v>
      </c>
      <c r="B31" t="s">
        <v>551</v>
      </c>
      <c r="C31" t="s">
        <v>337</v>
      </c>
    </row>
    <row r="32" spans="1:3" x14ac:dyDescent="0.2">
      <c r="B32" t="s">
        <v>567</v>
      </c>
      <c r="C32" t="s">
        <v>337</v>
      </c>
    </row>
    <row r="33" spans="1:3" x14ac:dyDescent="0.2">
      <c r="B33" t="s">
        <v>581</v>
      </c>
      <c r="C33" t="s">
        <v>337</v>
      </c>
    </row>
    <row r="34" spans="1:3" x14ac:dyDescent="0.2">
      <c r="B34" t="s">
        <v>595</v>
      </c>
      <c r="C34" t="s">
        <v>337</v>
      </c>
    </row>
    <row r="35" spans="1:3" x14ac:dyDescent="0.2">
      <c r="B35" t="s">
        <v>552</v>
      </c>
      <c r="C35" t="s">
        <v>338</v>
      </c>
    </row>
    <row r="36" spans="1:3" x14ac:dyDescent="0.2">
      <c r="B36" t="s">
        <v>568</v>
      </c>
      <c r="C36" t="s">
        <v>338</v>
      </c>
    </row>
    <row r="37" spans="1:3" x14ac:dyDescent="0.2">
      <c r="B37" t="s">
        <v>582</v>
      </c>
      <c r="C37" t="s">
        <v>338</v>
      </c>
    </row>
    <row r="38" spans="1:3" x14ac:dyDescent="0.2">
      <c r="B38" t="s">
        <v>596</v>
      </c>
      <c r="C38" t="s">
        <v>338</v>
      </c>
    </row>
    <row r="39" spans="1:3" x14ac:dyDescent="0.2">
      <c r="B39" t="s">
        <v>547</v>
      </c>
      <c r="C39" t="s">
        <v>339</v>
      </c>
    </row>
    <row r="40" spans="1:3" x14ac:dyDescent="0.2">
      <c r="B40" t="s">
        <v>563</v>
      </c>
      <c r="C40" t="s">
        <v>339</v>
      </c>
    </row>
    <row r="41" spans="1:3" x14ac:dyDescent="0.2">
      <c r="B41" t="s">
        <v>577</v>
      </c>
      <c r="C41" t="s">
        <v>339</v>
      </c>
    </row>
    <row r="42" spans="1:3" x14ac:dyDescent="0.2">
      <c r="B42" t="s">
        <v>591</v>
      </c>
      <c r="C42" t="s">
        <v>339</v>
      </c>
    </row>
    <row r="44" spans="1:3" x14ac:dyDescent="0.2">
      <c r="A44" t="s">
        <v>367</v>
      </c>
      <c r="B44" t="s">
        <v>354</v>
      </c>
      <c r="C44" t="s">
        <v>355</v>
      </c>
    </row>
    <row r="45" spans="1:3" x14ac:dyDescent="0.2">
      <c r="B45" t="s">
        <v>357</v>
      </c>
      <c r="C45" t="s">
        <v>358</v>
      </c>
    </row>
    <row r="46" spans="1:3" x14ac:dyDescent="0.2">
      <c r="B46" t="s">
        <v>360</v>
      </c>
      <c r="C46" t="s">
        <v>361</v>
      </c>
    </row>
    <row r="47" spans="1:3" x14ac:dyDescent="0.2">
      <c r="B47" t="s">
        <v>363</v>
      </c>
      <c r="C47" t="s">
        <v>364</v>
      </c>
    </row>
    <row r="48" spans="1:3" x14ac:dyDescent="0.2">
      <c r="B48" t="s">
        <v>378</v>
      </c>
      <c r="C48" t="s">
        <v>370</v>
      </c>
    </row>
    <row r="49" spans="1:3" x14ac:dyDescent="0.2">
      <c r="B49" t="s">
        <v>379</v>
      </c>
      <c r="C49" t="s">
        <v>371</v>
      </c>
    </row>
    <row r="50" spans="1:3" x14ac:dyDescent="0.2">
      <c r="B50" t="s">
        <v>380</v>
      </c>
      <c r="C50" t="s">
        <v>372</v>
      </c>
    </row>
    <row r="51" spans="1:3" x14ac:dyDescent="0.2">
      <c r="B51" t="s">
        <v>381</v>
      </c>
      <c r="C51" t="s">
        <v>373</v>
      </c>
    </row>
    <row r="52" spans="1:3" x14ac:dyDescent="0.2">
      <c r="B52" t="s">
        <v>382</v>
      </c>
      <c r="C52" t="s">
        <v>374</v>
      </c>
    </row>
    <row r="53" spans="1:3" x14ac:dyDescent="0.2">
      <c r="B53" t="s">
        <v>383</v>
      </c>
      <c r="C53" t="s">
        <v>375</v>
      </c>
    </row>
    <row r="54" spans="1:3" x14ac:dyDescent="0.2">
      <c r="B54" t="s">
        <v>384</v>
      </c>
      <c r="C54" t="s">
        <v>376</v>
      </c>
    </row>
    <row r="55" spans="1:3" x14ac:dyDescent="0.2">
      <c r="B55" t="s">
        <v>385</v>
      </c>
      <c r="C55" t="s">
        <v>377</v>
      </c>
    </row>
    <row r="56" spans="1:3" x14ac:dyDescent="0.2">
      <c r="B56" t="s">
        <v>389</v>
      </c>
      <c r="C56" t="s">
        <v>344</v>
      </c>
    </row>
    <row r="57" spans="1:3" x14ac:dyDescent="0.2">
      <c r="B57" t="s">
        <v>390</v>
      </c>
      <c r="C57" t="s">
        <v>349</v>
      </c>
    </row>
    <row r="58" spans="1:3" x14ac:dyDescent="0.2">
      <c r="B58" t="s">
        <v>391</v>
      </c>
      <c r="C58" t="s">
        <v>348</v>
      </c>
    </row>
    <row r="60" spans="1:3" x14ac:dyDescent="0.2">
      <c r="A60" t="s">
        <v>395</v>
      </c>
      <c r="B60" t="s">
        <v>399</v>
      </c>
      <c r="C60" t="s">
        <v>400</v>
      </c>
    </row>
    <row r="61" spans="1:3" x14ac:dyDescent="0.2">
      <c r="B61" t="s">
        <v>472</v>
      </c>
      <c r="C61" t="s">
        <v>401</v>
      </c>
    </row>
    <row r="62" spans="1:3" x14ac:dyDescent="0.2">
      <c r="B62" t="s">
        <v>473</v>
      </c>
      <c r="C62" t="s">
        <v>402</v>
      </c>
    </row>
    <row r="63" spans="1:3" x14ac:dyDescent="0.2">
      <c r="B63" t="s">
        <v>474</v>
      </c>
      <c r="C63" t="s">
        <v>403</v>
      </c>
    </row>
    <row r="64" spans="1:3" x14ac:dyDescent="0.2">
      <c r="B64" t="s">
        <v>475</v>
      </c>
      <c r="C64" t="s">
        <v>404</v>
      </c>
    </row>
    <row r="65" spans="2:3" x14ac:dyDescent="0.2">
      <c r="B65" t="s">
        <v>476</v>
      </c>
      <c r="C65" t="s">
        <v>405</v>
      </c>
    </row>
    <row r="66" spans="2:3" x14ac:dyDescent="0.2">
      <c r="B66" t="s">
        <v>477</v>
      </c>
      <c r="C66" t="s">
        <v>406</v>
      </c>
    </row>
    <row r="67" spans="2:3" x14ac:dyDescent="0.2">
      <c r="B67" t="s">
        <v>478</v>
      </c>
      <c r="C67" t="s">
        <v>407</v>
      </c>
    </row>
    <row r="68" spans="2:3" x14ac:dyDescent="0.2">
      <c r="B68" t="s">
        <v>479</v>
      </c>
      <c r="C68" t="s">
        <v>408</v>
      </c>
    </row>
    <row r="69" spans="2:3" x14ac:dyDescent="0.2">
      <c r="B69" t="s">
        <v>480</v>
      </c>
      <c r="C69" t="s">
        <v>409</v>
      </c>
    </row>
    <row r="70" spans="2:3" x14ac:dyDescent="0.2">
      <c r="B70" t="s">
        <v>481</v>
      </c>
      <c r="C70" t="s">
        <v>410</v>
      </c>
    </row>
    <row r="71" spans="2:3" x14ac:dyDescent="0.2">
      <c r="B71" t="s">
        <v>482</v>
      </c>
      <c r="C71" t="s">
        <v>411</v>
      </c>
    </row>
    <row r="72" spans="2:3" x14ac:dyDescent="0.2">
      <c r="B72" t="s">
        <v>483</v>
      </c>
      <c r="C72" t="s">
        <v>412</v>
      </c>
    </row>
    <row r="73" spans="2:3" x14ac:dyDescent="0.2">
      <c r="B73" t="s">
        <v>484</v>
      </c>
      <c r="C73" t="s">
        <v>413</v>
      </c>
    </row>
    <row r="74" spans="2:3" x14ac:dyDescent="0.2">
      <c r="B74" t="s">
        <v>485</v>
      </c>
      <c r="C74" t="s">
        <v>414</v>
      </c>
    </row>
    <row r="75" spans="2:3" x14ac:dyDescent="0.2">
      <c r="B75" t="s">
        <v>486</v>
      </c>
      <c r="C75" t="s">
        <v>415</v>
      </c>
    </row>
    <row r="76" spans="2:3" x14ac:dyDescent="0.2">
      <c r="B76" t="s">
        <v>487</v>
      </c>
      <c r="C76" t="s">
        <v>416</v>
      </c>
    </row>
    <row r="77" spans="2:3" x14ac:dyDescent="0.2">
      <c r="B77" t="s">
        <v>488</v>
      </c>
      <c r="C77" t="s">
        <v>417</v>
      </c>
    </row>
    <row r="78" spans="2:3" x14ac:dyDescent="0.2">
      <c r="B78" t="s">
        <v>489</v>
      </c>
      <c r="C78" t="s">
        <v>418</v>
      </c>
    </row>
    <row r="79" spans="2:3" x14ac:dyDescent="0.2">
      <c r="B79" t="s">
        <v>490</v>
      </c>
      <c r="C79" t="s">
        <v>419</v>
      </c>
    </row>
    <row r="80" spans="2:3" x14ac:dyDescent="0.2">
      <c r="B80" t="s">
        <v>491</v>
      </c>
      <c r="C80" t="s">
        <v>420</v>
      </c>
    </row>
    <row r="81" spans="2:3" x14ac:dyDescent="0.2">
      <c r="B81" t="s">
        <v>492</v>
      </c>
      <c r="C81" t="s">
        <v>421</v>
      </c>
    </row>
    <row r="82" spans="2:3" x14ac:dyDescent="0.2">
      <c r="B82" t="s">
        <v>493</v>
      </c>
      <c r="C82" t="s">
        <v>422</v>
      </c>
    </row>
    <row r="83" spans="2:3" x14ac:dyDescent="0.2">
      <c r="B83" t="s">
        <v>494</v>
      </c>
      <c r="C83" t="s">
        <v>423</v>
      </c>
    </row>
    <row r="84" spans="2:3" x14ac:dyDescent="0.2">
      <c r="B84" t="s">
        <v>495</v>
      </c>
      <c r="C84" t="s">
        <v>424</v>
      </c>
    </row>
    <row r="85" spans="2:3" x14ac:dyDescent="0.2">
      <c r="B85" t="s">
        <v>496</v>
      </c>
      <c r="C85" t="s">
        <v>432</v>
      </c>
    </row>
    <row r="86" spans="2:3" x14ac:dyDescent="0.2">
      <c r="B86" t="s">
        <v>497</v>
      </c>
      <c r="C86" t="s">
        <v>433</v>
      </c>
    </row>
    <row r="87" spans="2:3" x14ac:dyDescent="0.2">
      <c r="B87" t="s">
        <v>498</v>
      </c>
      <c r="C87" t="s">
        <v>436</v>
      </c>
    </row>
    <row r="88" spans="2:3" x14ac:dyDescent="0.2">
      <c r="B88" t="s">
        <v>499</v>
      </c>
      <c r="C88" t="s">
        <v>439</v>
      </c>
    </row>
    <row r="89" spans="2:3" x14ac:dyDescent="0.2">
      <c r="B89" t="s">
        <v>500</v>
      </c>
      <c r="C89" t="s">
        <v>440</v>
      </c>
    </row>
    <row r="90" spans="2:3" x14ac:dyDescent="0.2">
      <c r="B90" t="s">
        <v>501</v>
      </c>
      <c r="C90" t="s">
        <v>441</v>
      </c>
    </row>
    <row r="91" spans="2:3" x14ac:dyDescent="0.2">
      <c r="B91" t="s">
        <v>502</v>
      </c>
      <c r="C91" t="s">
        <v>442</v>
      </c>
    </row>
    <row r="92" spans="2:3" x14ac:dyDescent="0.2">
      <c r="B92" t="s">
        <v>503</v>
      </c>
      <c r="C92" t="s">
        <v>443</v>
      </c>
    </row>
    <row r="93" spans="2:3" x14ac:dyDescent="0.2">
      <c r="B93" t="s">
        <v>504</v>
      </c>
      <c r="C93" t="s">
        <v>444</v>
      </c>
    </row>
    <row r="94" spans="2:3" x14ac:dyDescent="0.2">
      <c r="B94" t="s">
        <v>505</v>
      </c>
      <c r="C94" t="s">
        <v>447</v>
      </c>
    </row>
    <row r="95" spans="2:3" x14ac:dyDescent="0.2">
      <c r="B95" t="s">
        <v>506</v>
      </c>
      <c r="C95" t="s">
        <v>448</v>
      </c>
    </row>
    <row r="96" spans="2:3" x14ac:dyDescent="0.2">
      <c r="B96" t="s">
        <v>507</v>
      </c>
      <c r="C96" t="s">
        <v>407</v>
      </c>
    </row>
    <row r="97" spans="2:3" x14ac:dyDescent="0.2">
      <c r="B97" t="s">
        <v>508</v>
      </c>
      <c r="C97" t="s">
        <v>449</v>
      </c>
    </row>
    <row r="98" spans="2:3" x14ac:dyDescent="0.2">
      <c r="B98" t="s">
        <v>509</v>
      </c>
      <c r="C98" t="s">
        <v>450</v>
      </c>
    </row>
    <row r="99" spans="2:3" x14ac:dyDescent="0.2">
      <c r="B99" t="s">
        <v>510</v>
      </c>
      <c r="C99" t="s">
        <v>451</v>
      </c>
    </row>
    <row r="100" spans="2:3" x14ac:dyDescent="0.2">
      <c r="B100" t="s">
        <v>511</v>
      </c>
      <c r="C100" t="s">
        <v>458</v>
      </c>
    </row>
    <row r="101" spans="2:3" x14ac:dyDescent="0.2">
      <c r="B101" t="s">
        <v>512</v>
      </c>
      <c r="C101" t="s">
        <v>465</v>
      </c>
    </row>
    <row r="102" spans="2:3" x14ac:dyDescent="0.2">
      <c r="B102" t="s">
        <v>513</v>
      </c>
      <c r="C102" t="s">
        <v>466</v>
      </c>
    </row>
    <row r="103" spans="2:3" x14ac:dyDescent="0.2">
      <c r="B103" t="s">
        <v>514</v>
      </c>
      <c r="C103" t="s">
        <v>467</v>
      </c>
    </row>
    <row r="104" spans="2:3" x14ac:dyDescent="0.2">
      <c r="B104" t="s">
        <v>515</v>
      </c>
      <c r="C104" t="s">
        <v>468</v>
      </c>
    </row>
    <row r="105" spans="2:3" x14ac:dyDescent="0.2">
      <c r="B105" t="s">
        <v>516</v>
      </c>
      <c r="C105" t="s">
        <v>469</v>
      </c>
    </row>
    <row r="106" spans="2:3" x14ac:dyDescent="0.2">
      <c r="B106" t="s">
        <v>517</v>
      </c>
      <c r="C106" t="s">
        <v>470</v>
      </c>
    </row>
    <row r="108" spans="2:3" x14ac:dyDescent="0.2">
      <c r="B108" t="s">
        <v>426</v>
      </c>
      <c r="C108" t="s">
        <v>425</v>
      </c>
    </row>
    <row r="109" spans="2:3" x14ac:dyDescent="0.2">
      <c r="B109" t="s">
        <v>518</v>
      </c>
      <c r="C109" t="s">
        <v>427</v>
      </c>
    </row>
    <row r="110" spans="2:3" x14ac:dyDescent="0.2">
      <c r="B110" t="s">
        <v>519</v>
      </c>
      <c r="C110" t="s">
        <v>428</v>
      </c>
    </row>
    <row r="111" spans="2:3" x14ac:dyDescent="0.2">
      <c r="B111" t="s">
        <v>520</v>
      </c>
      <c r="C111" t="s">
        <v>429</v>
      </c>
    </row>
    <row r="112" spans="2:3" x14ac:dyDescent="0.2">
      <c r="B112" t="s">
        <v>521</v>
      </c>
      <c r="C112" t="s">
        <v>434</v>
      </c>
    </row>
    <row r="113" spans="2:3" x14ac:dyDescent="0.2">
      <c r="B113" t="s">
        <v>522</v>
      </c>
      <c r="C113" t="s">
        <v>435</v>
      </c>
    </row>
    <row r="114" spans="2:3" x14ac:dyDescent="0.2">
      <c r="B114" t="s">
        <v>523</v>
      </c>
      <c r="C114" t="s">
        <v>445</v>
      </c>
    </row>
    <row r="115" spans="2:3" x14ac:dyDescent="0.2">
      <c r="B115" t="s">
        <v>524</v>
      </c>
      <c r="C115" t="s">
        <v>459</v>
      </c>
    </row>
    <row r="116" spans="2:3" x14ac:dyDescent="0.2">
      <c r="B116" t="s">
        <v>525</v>
      </c>
      <c r="C116" t="s">
        <v>460</v>
      </c>
    </row>
    <row r="117" spans="2:3" x14ac:dyDescent="0.2">
      <c r="B117" t="s">
        <v>526</v>
      </c>
      <c r="C117" t="s">
        <v>461</v>
      </c>
    </row>
    <row r="118" spans="2:3" x14ac:dyDescent="0.2">
      <c r="B118" t="s">
        <v>527</v>
      </c>
      <c r="C118" t="s">
        <v>462</v>
      </c>
    </row>
    <row r="119" spans="2:3" x14ac:dyDescent="0.2">
      <c r="B119" t="s">
        <v>528</v>
      </c>
      <c r="C119" t="s">
        <v>463</v>
      </c>
    </row>
    <row r="120" spans="2:3" x14ac:dyDescent="0.2">
      <c r="B120" t="s">
        <v>529</v>
      </c>
      <c r="C120" t="s">
        <v>464</v>
      </c>
    </row>
    <row r="122" spans="2:3" x14ac:dyDescent="0.2">
      <c r="B122" t="s">
        <v>430</v>
      </c>
      <c r="C122" t="s">
        <v>431</v>
      </c>
    </row>
    <row r="123" spans="2:3" x14ac:dyDescent="0.2">
      <c r="B123" t="s">
        <v>530</v>
      </c>
      <c r="C123" t="s">
        <v>437</v>
      </c>
    </row>
    <row r="124" spans="2:3" x14ac:dyDescent="0.2">
      <c r="B124" t="s">
        <v>531</v>
      </c>
      <c r="C124" t="s">
        <v>438</v>
      </c>
    </row>
    <row r="125" spans="2:3" x14ac:dyDescent="0.2">
      <c r="B125" t="s">
        <v>532</v>
      </c>
      <c r="C125" t="s">
        <v>446</v>
      </c>
    </row>
    <row r="126" spans="2:3" x14ac:dyDescent="0.2">
      <c r="B126" t="s">
        <v>533</v>
      </c>
      <c r="C126" t="s">
        <v>471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E19" sqref="E19"/>
    </sheetView>
  </sheetViews>
  <sheetFormatPr defaultRowHeight="14.25" x14ac:dyDescent="0.2"/>
  <cols>
    <col min="2" max="2" width="17.875" bestFit="1" customWidth="1"/>
  </cols>
  <sheetData>
    <row r="1" spans="1:5" s="12" customFormat="1" ht="13.5" customHeight="1" x14ac:dyDescent="0.2">
      <c r="A1" s="12" t="s">
        <v>167</v>
      </c>
    </row>
    <row r="2" spans="1:5" s="12" customFormat="1" ht="13.5" customHeight="1" x14ac:dyDescent="0.2">
      <c r="A2" s="12" t="s">
        <v>0</v>
      </c>
      <c r="B2" s="5" t="s">
        <v>1</v>
      </c>
      <c r="C2" s="5" t="s">
        <v>156</v>
      </c>
      <c r="D2" s="5" t="s">
        <v>157</v>
      </c>
      <c r="E2" s="5" t="s">
        <v>34</v>
      </c>
    </row>
    <row r="3" spans="1:5" s="12" customFormat="1" ht="13.5" customHeight="1" x14ac:dyDescent="0.2">
      <c r="B3" s="7" t="s">
        <v>3</v>
      </c>
      <c r="C3" s="7" t="s">
        <v>3</v>
      </c>
      <c r="D3" s="7" t="s">
        <v>3</v>
      </c>
      <c r="E3" s="7" t="s">
        <v>4</v>
      </c>
    </row>
    <row r="4" spans="1:5" s="12" customFormat="1" ht="13.5" customHeight="1" x14ac:dyDescent="0.2">
      <c r="B4" s="9" t="s">
        <v>6</v>
      </c>
      <c r="C4" s="9" t="s">
        <v>158</v>
      </c>
      <c r="D4" s="9" t="s">
        <v>6</v>
      </c>
      <c r="E4" s="9" t="s">
        <v>4</v>
      </c>
    </row>
    <row r="5" spans="1:5" s="12" customFormat="1" ht="13.5" customHeight="1" x14ac:dyDescent="0.2">
      <c r="B5" s="7" t="s">
        <v>8</v>
      </c>
      <c r="C5" s="7" t="s">
        <v>159</v>
      </c>
      <c r="D5" s="7" t="s">
        <v>160</v>
      </c>
      <c r="E5" s="7" t="s">
        <v>161</v>
      </c>
    </row>
    <row r="6" spans="1:5" s="12" customFormat="1" ht="13.5" customHeight="1" x14ac:dyDescent="0.2">
      <c r="B6" s="9" t="s">
        <v>13</v>
      </c>
      <c r="C6" s="9"/>
      <c r="D6" s="9"/>
      <c r="E6" s="9"/>
    </row>
    <row r="7" spans="1:5" x14ac:dyDescent="0.2">
      <c r="A7" t="s">
        <v>168</v>
      </c>
      <c r="B7" t="s">
        <v>162</v>
      </c>
      <c r="C7" t="s">
        <v>163</v>
      </c>
      <c r="D7" t="s">
        <v>69</v>
      </c>
      <c r="E7" t="s">
        <v>396</v>
      </c>
    </row>
    <row r="8" spans="1:5" x14ac:dyDescent="0.2">
      <c r="B8" t="s">
        <v>164</v>
      </c>
      <c r="C8" t="s">
        <v>166</v>
      </c>
      <c r="D8" t="s">
        <v>165</v>
      </c>
      <c r="E8" t="s">
        <v>397</v>
      </c>
    </row>
    <row r="9" spans="1:5" x14ac:dyDescent="0.2">
      <c r="B9" t="s">
        <v>180</v>
      </c>
      <c r="C9" t="s">
        <v>181</v>
      </c>
      <c r="D9" t="s">
        <v>165</v>
      </c>
      <c r="E9" t="s">
        <v>398</v>
      </c>
    </row>
    <row r="10" spans="1:5" x14ac:dyDescent="0.2">
      <c r="B10" t="s">
        <v>182</v>
      </c>
      <c r="C10" t="s">
        <v>183</v>
      </c>
      <c r="D10" t="s">
        <v>165</v>
      </c>
      <c r="E10" t="s">
        <v>184</v>
      </c>
    </row>
    <row r="11" spans="1:5" x14ac:dyDescent="0.2">
      <c r="B11" t="s">
        <v>392</v>
      </c>
      <c r="C11" t="s">
        <v>393</v>
      </c>
      <c r="D11" t="s">
        <v>7</v>
      </c>
      <c r="E11" t="s">
        <v>394</v>
      </c>
    </row>
    <row r="12" spans="1:5" x14ac:dyDescent="0.2">
      <c r="B12" t="s">
        <v>452</v>
      </c>
      <c r="C12">
        <v>40</v>
      </c>
      <c r="D12" t="s">
        <v>453</v>
      </c>
      <c r="E12" t="s">
        <v>454</v>
      </c>
    </row>
    <row r="13" spans="1:5" x14ac:dyDescent="0.2">
      <c r="B13" t="s">
        <v>455</v>
      </c>
      <c r="C13" t="s">
        <v>456</v>
      </c>
      <c r="D13" t="s">
        <v>7</v>
      </c>
      <c r="E13" t="s">
        <v>457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$备注</vt:lpstr>
      <vt:lpstr>UnlockSystem</vt:lpstr>
      <vt:lpstr>HeroBase</vt:lpstr>
      <vt:lpstr>HeroGrow</vt:lpstr>
      <vt:lpstr>HeroExp</vt:lpstr>
      <vt:lpstr>HeroQuality</vt:lpstr>
      <vt:lpstr>ItemConfig</vt:lpstr>
      <vt:lpstr>Translate</vt:lpstr>
      <vt:lpstr>ConfigValue</vt:lpstr>
      <vt:lpstr>RoleModel(希贤)</vt:lpstr>
      <vt:lpstr>HeroAttr(希贤)</vt:lpstr>
      <vt:lpstr>Skill(希贤)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2022-05-16T08:35:54Z</dcterms:modified>
</cp:coreProperties>
</file>