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吸血鬼\系统\养成向系统\伙伴收集\"/>
    </mc:Choice>
  </mc:AlternateContent>
  <xr:revisionPtr revIDLastSave="0" documentId="13_ncr:1_{4399C477-EA54-4CC3-8838-AAAEA8862D2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eroParty" sheetId="1" r:id="rId1"/>
    <sheet name="HeroRelation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F7" i="2"/>
  <c r="E8" i="2"/>
  <c r="E7" i="2"/>
  <c r="C8" i="2"/>
  <c r="C7" i="2"/>
  <c r="F8" i="1"/>
  <c r="F9" i="1"/>
  <c r="F10" i="1"/>
  <c r="F11" i="1"/>
  <c r="F12" i="1"/>
  <c r="D9" i="1"/>
  <c r="D10" i="1"/>
  <c r="D11" i="1"/>
  <c r="D12" i="1"/>
  <c r="D8" i="1"/>
  <c r="F7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徐宇斌</author>
  </authors>
  <commentList>
    <comment ref="C2" authorId="0" shapeId="0" xr:uid="{B40A8A22-8775-4D12-A762-855465C38C73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用于判断显示在图鉴里的分类中；
0：全部（显示在所有分类）
1：显示在阵营分类
2：显示在稀有度分类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徐宇斌</author>
  </authors>
  <commentList>
    <comment ref="E2" authorId="0" shapeId="0" xr:uid="{24CF5D48-C88D-437B-A218-CDAA79320D34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显示于界面中心的大图；
填美术资源名</t>
        </r>
      </text>
    </comment>
    <comment ref="F2" authorId="0" shapeId="0" xr:uid="{10CF6E5B-B7EF-42E5-85BF-D0954E549097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左侧列表的缩略图
填美术资源名</t>
        </r>
      </text>
    </comment>
    <comment ref="G2" authorId="0" shapeId="0" xr:uid="{728C362C-CD38-4064-BDB9-4937808757CE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羁绊激活或升级增加属性的类型，激活奖励、羁绊2级奖励、羁绊3级奖励共用此列。</t>
        </r>
      </text>
    </comment>
    <comment ref="I2" authorId="0" shapeId="0" xr:uid="{96554398-EFC8-4EA0-A0CB-B9878AF63877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属性数值与类型顺序一一对应</t>
        </r>
      </text>
    </comment>
    <comment ref="J2" authorId="0" shapeId="0" xr:uid="{AE3734B0-4D29-44E0-B25D-1EEB16B327EF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羁绊内各角色的星级之和</t>
        </r>
      </text>
    </comment>
    <comment ref="K2" authorId="0" shapeId="0" xr:uid="{32D41092-68F2-4D7E-AA1D-3BF2F26F20FD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属性数值与类型顺序一一对应</t>
        </r>
      </text>
    </comment>
    <comment ref="L2" authorId="0" shapeId="0" xr:uid="{287FF0A6-BE24-4974-BFFB-0B06B0A5C519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羁绊内各角色的星级之和</t>
        </r>
      </text>
    </comment>
    <comment ref="M2" authorId="0" shapeId="0" xr:uid="{CF6A0D7B-5437-44E5-8AF9-3A73A143C971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属性数值与类型顺序一一对应</t>
        </r>
      </text>
    </comment>
  </commentList>
</comments>
</file>

<file path=xl/sharedStrings.xml><?xml version="1.0" encoding="utf-8"?>
<sst xmlns="http://schemas.openxmlformats.org/spreadsheetml/2006/main" count="143" uniqueCount="105">
  <si>
    <t>控制列</t>
  </si>
  <si>
    <t>标识</t>
  </si>
  <si>
    <t>阵营名</t>
    <phoneticPr fontId="2" type="noConversion"/>
  </si>
  <si>
    <t>备注</t>
    <phoneticPr fontId="2" type="noConversion"/>
  </si>
  <si>
    <t>阵营描述</t>
    <phoneticPr fontId="2" type="noConversion"/>
  </si>
  <si>
    <t>类别图标</t>
    <phoneticPr fontId="2" type="noConversion"/>
  </si>
  <si>
    <t>包含角色</t>
    <phoneticPr fontId="2" type="noConversion"/>
  </si>
  <si>
    <t>排序</t>
    <phoneticPr fontId="2" type="noConversion"/>
  </si>
  <si>
    <t>CS</t>
  </si>
  <si>
    <t>C</t>
    <phoneticPr fontId="2" type="noConversion"/>
  </si>
  <si>
    <t>$</t>
    <phoneticPr fontId="2" type="noConversion"/>
  </si>
  <si>
    <t>CS</t>
    <phoneticPr fontId="2" type="noConversion"/>
  </si>
  <si>
    <t>string</t>
  </si>
  <si>
    <t>string</t>
    <phoneticPr fontId="2" type="noConversion"/>
  </si>
  <si>
    <t>string[]</t>
    <phoneticPr fontId="2" type="noConversion"/>
  </si>
  <si>
    <t>int</t>
    <phoneticPr fontId="2" type="noConversion"/>
  </si>
  <si>
    <t>_id</t>
    <phoneticPr fontId="1" type="noConversion"/>
  </si>
  <si>
    <t>PRIMARY</t>
  </si>
  <si>
    <t>ZhenYing_1</t>
    <phoneticPr fontId="2" type="noConversion"/>
  </si>
  <si>
    <t>维纳斯陷阱</t>
    <phoneticPr fontId="2" type="noConversion"/>
  </si>
  <si>
    <t>HeroParty</t>
    <phoneticPr fontId="1" type="noConversion"/>
  </si>
  <si>
    <t>TypeName</t>
    <phoneticPr fontId="1" type="noConversion"/>
  </si>
  <si>
    <t>$</t>
    <phoneticPr fontId="1" type="noConversion"/>
  </si>
  <si>
    <t>TypeDesc</t>
    <phoneticPr fontId="1" type="noConversion"/>
  </si>
  <si>
    <t>Icon</t>
    <phoneticPr fontId="1" type="noConversion"/>
  </si>
  <si>
    <t>Hero</t>
    <phoneticPr fontId="1" type="noConversion"/>
  </si>
  <si>
    <t>Sort</t>
    <phoneticPr fontId="1" type="noConversion"/>
  </si>
  <si>
    <t>party_icon_WNSXJing</t>
  </si>
  <si>
    <t>FOREIGN:Translate._id</t>
  </si>
  <si>
    <t>ZhenYing_2</t>
  </si>
  <si>
    <t>ZhenYing_3</t>
  </si>
  <si>
    <t>ZhenYing_4</t>
  </si>
  <si>
    <t>ZhenYing_5</t>
  </si>
  <si>
    <t>ZhenYing_6</t>
  </si>
  <si>
    <t>希德</t>
    <phoneticPr fontId="1" type="noConversion"/>
  </si>
  <si>
    <t>不死鸟财团</t>
    <phoneticPr fontId="1" type="noConversion"/>
  </si>
  <si>
    <t>东文会</t>
    <phoneticPr fontId="1" type="noConversion"/>
  </si>
  <si>
    <t>魔女集会</t>
    <phoneticPr fontId="1" type="noConversion"/>
  </si>
  <si>
    <t>噬梦之蛇</t>
    <phoneticPr fontId="1" type="noConversion"/>
  </si>
  <si>
    <t>party_icon_XDe</t>
  </si>
  <si>
    <t>party_icon_BSNCTuan</t>
  </si>
  <si>
    <t>party_icon_DWHui</t>
  </si>
  <si>
    <t>party_icon_MNJHui</t>
  </si>
  <si>
    <t>party_icon_SMZShe</t>
  </si>
  <si>
    <t>SP</t>
    <phoneticPr fontId="1" type="noConversion"/>
  </si>
  <si>
    <t>SSR</t>
    <phoneticPr fontId="1" type="noConversion"/>
  </si>
  <si>
    <t>SR</t>
    <phoneticPr fontId="1" type="noConversion"/>
  </si>
  <si>
    <t>R</t>
    <phoneticPr fontId="1" type="noConversion"/>
  </si>
  <si>
    <t>common_img_SP</t>
    <phoneticPr fontId="1" type="noConversion"/>
  </si>
  <si>
    <t>common_img_sr</t>
  </si>
  <si>
    <t>common_img_ssr</t>
  </si>
  <si>
    <t>common_img_r</t>
  </si>
  <si>
    <t>All</t>
    <phoneticPr fontId="1" type="noConversion"/>
  </si>
  <si>
    <t>FOREIGN:HeroBase._id</t>
    <phoneticPr fontId="1" type="noConversion"/>
  </si>
  <si>
    <t>[SCheng]</t>
    <phoneticPr fontId="1" type="noConversion"/>
  </si>
  <si>
    <t>[HXi,JMi,XGe]</t>
    <phoneticPr fontId="1" type="noConversion"/>
  </si>
  <si>
    <t>[XGe]</t>
    <phoneticPr fontId="1" type="noConversion"/>
  </si>
  <si>
    <t>[JMi]</t>
    <phoneticPr fontId="1" type="noConversion"/>
  </si>
  <si>
    <t>[HXi]</t>
    <phoneticPr fontId="1" type="noConversion"/>
  </si>
  <si>
    <t>[HXi,JMi,XGe,SCheng]</t>
    <phoneticPr fontId="1" type="noConversion"/>
  </si>
  <si>
    <t>HeroRelation</t>
    <phoneticPr fontId="1" type="noConversion"/>
  </si>
  <si>
    <t>CS</t>
    <phoneticPr fontId="1" type="noConversion"/>
  </si>
  <si>
    <t>string</t>
    <phoneticPr fontId="1" type="noConversion"/>
  </si>
  <si>
    <t>Name</t>
    <phoneticPr fontId="1" type="noConversion"/>
  </si>
  <si>
    <t>备注</t>
    <phoneticPr fontId="1" type="noConversion"/>
  </si>
  <si>
    <t>整图</t>
    <phoneticPr fontId="1" type="noConversion"/>
  </si>
  <si>
    <t>缩略图</t>
    <phoneticPr fontId="1" type="noConversion"/>
  </si>
  <si>
    <t>激活所需角色</t>
    <phoneticPr fontId="1" type="noConversion"/>
  </si>
  <si>
    <t>C</t>
    <phoneticPr fontId="1" type="noConversion"/>
  </si>
  <si>
    <t>Picture</t>
    <phoneticPr fontId="1" type="noConversion"/>
  </si>
  <si>
    <t>SmallPicture</t>
    <phoneticPr fontId="1" type="noConversion"/>
  </si>
  <si>
    <t>string[]</t>
    <phoneticPr fontId="1" type="noConversion"/>
  </si>
  <si>
    <t>激活奖励</t>
    <phoneticPr fontId="1" type="noConversion"/>
  </si>
  <si>
    <t>羁绊名称</t>
    <phoneticPr fontId="1" type="noConversion"/>
  </si>
  <si>
    <t>羁绊2级奖励</t>
    <phoneticPr fontId="1" type="noConversion"/>
  </si>
  <si>
    <t>羁绊3级奖励</t>
    <phoneticPr fontId="1" type="noConversion"/>
  </si>
  <si>
    <t>Level1Reward</t>
    <phoneticPr fontId="1" type="noConversion"/>
  </si>
  <si>
    <t>Level2Condition</t>
    <phoneticPr fontId="1" type="noConversion"/>
  </si>
  <si>
    <t>Level2Reward</t>
    <phoneticPr fontId="1" type="noConversion"/>
  </si>
  <si>
    <t>Level3Condition</t>
    <phoneticPr fontId="1" type="noConversion"/>
  </si>
  <si>
    <t>Level3Reward</t>
    <phoneticPr fontId="1" type="noConversion"/>
  </si>
  <si>
    <t>int</t>
    <phoneticPr fontId="1" type="noConversion"/>
  </si>
  <si>
    <t>奖励属性类型</t>
    <phoneticPr fontId="1" type="noConversion"/>
  </si>
  <si>
    <t>int[]</t>
    <phoneticPr fontId="1" type="noConversion"/>
  </si>
  <si>
    <t>羁绊2级星级条件</t>
    <phoneticPr fontId="1" type="noConversion"/>
  </si>
  <si>
    <t>RewardAttr</t>
    <phoneticPr fontId="1" type="noConversion"/>
  </si>
  <si>
    <t>羁绊3级星级条件</t>
    <phoneticPr fontId="1" type="noConversion"/>
  </si>
  <si>
    <t>FOREIGN:AttrConfig._id</t>
    <phoneticPr fontId="1" type="noConversion"/>
  </si>
  <si>
    <t>HeroRelation_1</t>
    <phoneticPr fontId="1" type="noConversion"/>
  </si>
  <si>
    <t>剑光幻影</t>
  </si>
  <si>
    <t>[ATK]</t>
    <phoneticPr fontId="1" type="noConversion"/>
  </si>
  <si>
    <t>[HXi,XGe]</t>
    <phoneticPr fontId="1" type="noConversion"/>
  </si>
  <si>
    <t>[80]</t>
    <phoneticPr fontId="1" type="noConversion"/>
  </si>
  <si>
    <t>[160]</t>
    <phoneticPr fontId="1" type="noConversion"/>
  </si>
  <si>
    <t>[240]</t>
    <phoneticPr fontId="1" type="noConversion"/>
  </si>
  <si>
    <t>HeroRelation_2</t>
  </si>
  <si>
    <t>排序</t>
    <phoneticPr fontId="1" type="noConversion"/>
  </si>
  <si>
    <t>暗影先驱</t>
  </si>
  <si>
    <t>Type</t>
    <phoneticPr fontId="1" type="noConversion"/>
  </si>
  <si>
    <t>类型</t>
    <phoneticPr fontId="1" type="noConversion"/>
  </si>
  <si>
    <t>[ATK,DEF,MAXHP]</t>
    <phoneticPr fontId="1" type="noConversion"/>
  </si>
  <si>
    <t>[80,40,100]</t>
    <phoneticPr fontId="1" type="noConversion"/>
  </si>
  <si>
    <t>[160,80,200]</t>
    <phoneticPr fontId="1" type="noConversion"/>
  </si>
  <si>
    <t>[240,120,300]</t>
    <phoneticPr fontId="1" type="noConversion"/>
  </si>
  <si>
    <t>[JMi,SCheng]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</si>
</sst>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indexed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indexed="63"/>
        <bgColor indexed="8"/>
      </patternFill>
    </fill>
    <fill>
      <patternFill patternType="solid">
        <fgColor indexed="6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49" fontId="4" fillId="2" borderId="1" xfId="0" applyNumberFormat="1" applyFont="1" applyFill="1" applyBorder="1" applyAlignment="1">
      <alignment horizontal="left" vertical="center"/>
    </xf>
    <xf numFmtId="49" fontId="4" fillId="3" borderId="0" xfId="0" applyNumberFormat="1" applyFont="1" applyFill="1" applyAlignment="1">
      <alignment horizontal="left" vertical="center"/>
    </xf>
    <xf numFmtId="49" fontId="4" fillId="4" borderId="0" xfId="0" applyNumberFormat="1" applyFont="1" applyFill="1" applyAlignment="1">
      <alignment horizontal="left" vertical="center"/>
    </xf>
    <xf numFmtId="49" fontId="4" fillId="5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A7" sqref="A7:XFD19"/>
    </sheetView>
  </sheetViews>
  <sheetFormatPr defaultRowHeight="14.25" x14ac:dyDescent="0.2"/>
  <cols>
    <col min="2" max="2" width="11" bestFit="1" customWidth="1"/>
    <col min="3" max="3" width="9.625" customWidth="1"/>
    <col min="4" max="4" width="23.875" bestFit="1" customWidth="1"/>
    <col min="5" max="5" width="11" bestFit="1" customWidth="1"/>
    <col min="6" max="6" width="23.875" bestFit="1" customWidth="1"/>
    <col min="7" max="7" width="20" bestFit="1" customWidth="1"/>
    <col min="8" max="8" width="22.75" bestFit="1" customWidth="1"/>
  </cols>
  <sheetData>
    <row r="1" spans="1:9" s="1" customFormat="1" x14ac:dyDescent="0.2">
      <c r="A1" s="1" t="s">
        <v>20</v>
      </c>
    </row>
    <row r="2" spans="1:9" s="1" customFormat="1" x14ac:dyDescent="0.15">
      <c r="A2" s="2" t="s">
        <v>0</v>
      </c>
      <c r="B2" s="3" t="s">
        <v>1</v>
      </c>
      <c r="C2" s="3" t="s">
        <v>99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</row>
    <row r="3" spans="1:9" s="1" customFormat="1" x14ac:dyDescent="0.2">
      <c r="B3" s="4" t="s">
        <v>8</v>
      </c>
      <c r="C3" s="4" t="s">
        <v>61</v>
      </c>
      <c r="D3" s="4" t="s">
        <v>9</v>
      </c>
      <c r="E3" s="4" t="s">
        <v>10</v>
      </c>
      <c r="F3" s="4" t="s">
        <v>9</v>
      </c>
      <c r="G3" s="4" t="s">
        <v>11</v>
      </c>
      <c r="H3" s="4" t="s">
        <v>11</v>
      </c>
      <c r="I3" s="4" t="s">
        <v>11</v>
      </c>
    </row>
    <row r="4" spans="1:9" s="1" customFormat="1" x14ac:dyDescent="0.2">
      <c r="B4" s="5" t="s">
        <v>12</v>
      </c>
      <c r="C4" s="5" t="s">
        <v>81</v>
      </c>
      <c r="D4" s="5" t="s">
        <v>13</v>
      </c>
      <c r="E4" s="5" t="s">
        <v>10</v>
      </c>
      <c r="F4" s="5" t="s">
        <v>13</v>
      </c>
      <c r="G4" s="5" t="s">
        <v>12</v>
      </c>
      <c r="H4" s="5" t="s">
        <v>14</v>
      </c>
      <c r="I4" s="5" t="s">
        <v>15</v>
      </c>
    </row>
    <row r="5" spans="1:9" s="1" customFormat="1" x14ac:dyDescent="0.2">
      <c r="B5" s="4" t="s">
        <v>16</v>
      </c>
      <c r="C5" s="4" t="s">
        <v>98</v>
      </c>
      <c r="D5" s="4" t="s">
        <v>21</v>
      </c>
      <c r="E5" s="4" t="s">
        <v>22</v>
      </c>
      <c r="F5" s="4" t="s">
        <v>23</v>
      </c>
      <c r="G5" s="4" t="s">
        <v>24</v>
      </c>
      <c r="H5" s="4" t="s">
        <v>25</v>
      </c>
      <c r="I5" s="4" t="s">
        <v>26</v>
      </c>
    </row>
    <row r="6" spans="1:9" s="1" customFormat="1" x14ac:dyDescent="0.2">
      <c r="B6" s="5" t="s">
        <v>17</v>
      </c>
      <c r="C6" s="5"/>
      <c r="D6" s="6" t="s">
        <v>28</v>
      </c>
      <c r="E6" s="5"/>
      <c r="F6" s="6" t="s">
        <v>28</v>
      </c>
      <c r="G6" s="5"/>
      <c r="H6" s="6" t="s">
        <v>53</v>
      </c>
      <c r="I6" s="5"/>
    </row>
    <row r="7" spans="1:9" s="1" customFormat="1" x14ac:dyDescent="0.2">
      <c r="B7" s="1" t="s">
        <v>18</v>
      </c>
      <c r="C7" s="1">
        <v>1</v>
      </c>
      <c r="D7" s="1" t="str">
        <f>B7&amp;"_Name"</f>
        <v>ZhenYing_1_Name</v>
      </c>
      <c r="E7" s="1" t="s">
        <v>19</v>
      </c>
      <c r="F7" s="1" t="str">
        <f>B7&amp;"_Desc"</f>
        <v>ZhenYing_1_Desc</v>
      </c>
      <c r="G7" s="1" t="s">
        <v>27</v>
      </c>
      <c r="H7" s="1" t="s">
        <v>55</v>
      </c>
      <c r="I7" s="1">
        <v>1</v>
      </c>
    </row>
    <row r="8" spans="1:9" x14ac:dyDescent="0.2">
      <c r="B8" s="1" t="s">
        <v>29</v>
      </c>
      <c r="C8" s="1">
        <v>1</v>
      </c>
      <c r="D8" s="1" t="str">
        <f>B8&amp;"_Name"</f>
        <v>ZhenYing_2_Name</v>
      </c>
      <c r="E8" t="s">
        <v>34</v>
      </c>
      <c r="F8" s="1" t="str">
        <f t="shared" ref="F8:F12" si="0">B8&amp;"_Desc"</f>
        <v>ZhenYing_2_Desc</v>
      </c>
      <c r="G8" t="s">
        <v>39</v>
      </c>
      <c r="H8" s="1" t="s">
        <v>54</v>
      </c>
      <c r="I8">
        <v>2</v>
      </c>
    </row>
    <row r="9" spans="1:9" x14ac:dyDescent="0.2">
      <c r="B9" s="1" t="s">
        <v>30</v>
      </c>
      <c r="C9" s="1">
        <v>1</v>
      </c>
      <c r="D9" s="1" t="str">
        <f t="shared" ref="D9:D12" si="1">B9&amp;"_Name"</f>
        <v>ZhenYing_3_Name</v>
      </c>
      <c r="E9" t="s">
        <v>35</v>
      </c>
      <c r="F9" s="1" t="str">
        <f t="shared" si="0"/>
        <v>ZhenYing_3_Desc</v>
      </c>
      <c r="G9" t="s">
        <v>40</v>
      </c>
      <c r="H9" s="1"/>
      <c r="I9" s="1">
        <v>3</v>
      </c>
    </row>
    <row r="10" spans="1:9" x14ac:dyDescent="0.2">
      <c r="B10" s="1" t="s">
        <v>31</v>
      </c>
      <c r="C10" s="1">
        <v>1</v>
      </c>
      <c r="D10" s="1" t="str">
        <f t="shared" si="1"/>
        <v>ZhenYing_4_Name</v>
      </c>
      <c r="E10" t="s">
        <v>36</v>
      </c>
      <c r="F10" s="1" t="str">
        <f t="shared" si="0"/>
        <v>ZhenYing_4_Desc</v>
      </c>
      <c r="G10" t="s">
        <v>41</v>
      </c>
      <c r="H10" s="1"/>
      <c r="I10">
        <v>4</v>
      </c>
    </row>
    <row r="11" spans="1:9" x14ac:dyDescent="0.2">
      <c r="B11" s="1" t="s">
        <v>32</v>
      </c>
      <c r="C11" s="1">
        <v>1</v>
      </c>
      <c r="D11" s="1" t="str">
        <f t="shared" si="1"/>
        <v>ZhenYing_5_Name</v>
      </c>
      <c r="E11" t="s">
        <v>37</v>
      </c>
      <c r="F11" s="1" t="str">
        <f t="shared" si="0"/>
        <v>ZhenYing_5_Desc</v>
      </c>
      <c r="G11" t="s">
        <v>42</v>
      </c>
      <c r="H11" s="1"/>
      <c r="I11" s="1">
        <v>5</v>
      </c>
    </row>
    <row r="12" spans="1:9" x14ac:dyDescent="0.2">
      <c r="B12" s="1" t="s">
        <v>33</v>
      </c>
      <c r="C12" s="1">
        <v>1</v>
      </c>
      <c r="D12" s="1" t="str">
        <f t="shared" si="1"/>
        <v>ZhenYing_6_Name</v>
      </c>
      <c r="E12" t="s">
        <v>38</v>
      </c>
      <c r="F12" s="1" t="str">
        <f t="shared" si="0"/>
        <v>ZhenYing_6_Desc</v>
      </c>
      <c r="G12" t="s">
        <v>43</v>
      </c>
      <c r="H12" s="1"/>
      <c r="I12">
        <v>6</v>
      </c>
    </row>
    <row r="14" spans="1:9" x14ac:dyDescent="0.2">
      <c r="B14" t="s">
        <v>44</v>
      </c>
      <c r="C14" s="1">
        <v>2</v>
      </c>
      <c r="D14" s="1"/>
      <c r="G14" t="s">
        <v>48</v>
      </c>
      <c r="H14" t="s">
        <v>56</v>
      </c>
      <c r="I14">
        <v>1</v>
      </c>
    </row>
    <row r="15" spans="1:9" x14ac:dyDescent="0.2">
      <c r="B15" s="1" t="s">
        <v>45</v>
      </c>
      <c r="C15" s="1">
        <v>2</v>
      </c>
      <c r="G15" t="s">
        <v>50</v>
      </c>
      <c r="H15" t="s">
        <v>54</v>
      </c>
      <c r="I15">
        <v>2</v>
      </c>
    </row>
    <row r="16" spans="1:9" x14ac:dyDescent="0.2">
      <c r="B16" s="1" t="s">
        <v>46</v>
      </c>
      <c r="C16" s="1">
        <v>2</v>
      </c>
      <c r="D16" s="1"/>
      <c r="G16" t="s">
        <v>49</v>
      </c>
      <c r="H16" t="s">
        <v>57</v>
      </c>
      <c r="I16">
        <v>3</v>
      </c>
    </row>
    <row r="17" spans="2:9" x14ac:dyDescent="0.2">
      <c r="B17" s="1" t="s">
        <v>47</v>
      </c>
      <c r="C17" s="1">
        <v>2</v>
      </c>
      <c r="D17" s="1"/>
      <c r="G17" t="s">
        <v>51</v>
      </c>
      <c r="H17" t="s">
        <v>58</v>
      </c>
      <c r="I17">
        <v>4</v>
      </c>
    </row>
    <row r="19" spans="2:9" x14ac:dyDescent="0.2">
      <c r="B19" s="1" t="s">
        <v>52</v>
      </c>
      <c r="C19" s="1">
        <v>0</v>
      </c>
      <c r="H19" t="s">
        <v>59</v>
      </c>
      <c r="I19">
        <v>99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4F3A-CCD9-4BE7-9897-E1D11A94EEC0}">
  <dimension ref="A1:N8"/>
  <sheetViews>
    <sheetView tabSelected="1" workbookViewId="0">
      <selection activeCell="G27" sqref="G27"/>
    </sheetView>
  </sheetViews>
  <sheetFormatPr defaultRowHeight="14.25" x14ac:dyDescent="0.2"/>
  <cols>
    <col min="2" max="2" width="14.25" bestFit="1" customWidth="1"/>
    <col min="3" max="3" width="23.875" bestFit="1" customWidth="1"/>
    <col min="5" max="5" width="17.625" bestFit="1" customWidth="1"/>
    <col min="6" max="6" width="21" customWidth="1"/>
    <col min="7" max="7" width="25" bestFit="1" customWidth="1"/>
    <col min="8" max="8" width="13" bestFit="1" customWidth="1"/>
    <col min="9" max="9" width="13.125" bestFit="1" customWidth="1"/>
    <col min="10" max="10" width="15" bestFit="1" customWidth="1"/>
    <col min="11" max="11" width="12.125" bestFit="1" customWidth="1"/>
    <col min="12" max="12" width="16.25" bestFit="1" customWidth="1"/>
    <col min="13" max="13" width="12.125" bestFit="1" customWidth="1"/>
  </cols>
  <sheetData>
    <row r="1" spans="1:14" x14ac:dyDescent="0.2">
      <c r="A1" s="1" t="s">
        <v>60</v>
      </c>
      <c r="B1" s="1"/>
    </row>
    <row r="2" spans="1:14" x14ac:dyDescent="0.2">
      <c r="A2" s="2" t="s">
        <v>0</v>
      </c>
      <c r="B2" s="3" t="s">
        <v>1</v>
      </c>
      <c r="C2" s="3" t="s">
        <v>73</v>
      </c>
      <c r="D2" s="3" t="s">
        <v>64</v>
      </c>
      <c r="E2" s="3" t="s">
        <v>65</v>
      </c>
      <c r="F2" s="3" t="s">
        <v>66</v>
      </c>
      <c r="G2" s="3" t="s">
        <v>82</v>
      </c>
      <c r="H2" s="3" t="s">
        <v>67</v>
      </c>
      <c r="I2" s="3" t="s">
        <v>72</v>
      </c>
      <c r="J2" s="3" t="s">
        <v>84</v>
      </c>
      <c r="K2" s="3" t="s">
        <v>74</v>
      </c>
      <c r="L2" s="3" t="s">
        <v>86</v>
      </c>
      <c r="M2" s="3" t="s">
        <v>75</v>
      </c>
      <c r="N2" s="3" t="s">
        <v>96</v>
      </c>
    </row>
    <row r="3" spans="1:14" x14ac:dyDescent="0.2">
      <c r="A3" s="1"/>
      <c r="B3" s="4" t="s">
        <v>8</v>
      </c>
      <c r="C3" s="4" t="s">
        <v>68</v>
      </c>
      <c r="D3" s="4" t="s">
        <v>22</v>
      </c>
      <c r="E3" s="4" t="s">
        <v>68</v>
      </c>
      <c r="F3" s="4" t="s">
        <v>68</v>
      </c>
      <c r="G3" s="4" t="s">
        <v>61</v>
      </c>
      <c r="H3" s="4" t="s">
        <v>61</v>
      </c>
      <c r="I3" s="4" t="s">
        <v>61</v>
      </c>
      <c r="J3" s="4" t="s">
        <v>61</v>
      </c>
      <c r="K3" s="4" t="s">
        <v>61</v>
      </c>
      <c r="L3" s="4" t="s">
        <v>61</v>
      </c>
      <c r="M3" s="4" t="s">
        <v>61</v>
      </c>
      <c r="N3" s="4" t="s">
        <v>61</v>
      </c>
    </row>
    <row r="4" spans="1:14" x14ac:dyDescent="0.2">
      <c r="A4" s="1"/>
      <c r="B4" s="5" t="s">
        <v>12</v>
      </c>
      <c r="C4" s="5" t="s">
        <v>62</v>
      </c>
      <c r="D4" s="5" t="s">
        <v>22</v>
      </c>
      <c r="E4" s="5" t="s">
        <v>62</v>
      </c>
      <c r="F4" s="5" t="s">
        <v>62</v>
      </c>
      <c r="G4" s="5" t="s">
        <v>71</v>
      </c>
      <c r="H4" s="5" t="s">
        <v>71</v>
      </c>
      <c r="I4" s="5" t="s">
        <v>83</v>
      </c>
      <c r="J4" s="5" t="s">
        <v>81</v>
      </c>
      <c r="K4" s="5" t="s">
        <v>83</v>
      </c>
      <c r="L4" s="5" t="s">
        <v>81</v>
      </c>
      <c r="M4" s="5" t="s">
        <v>83</v>
      </c>
      <c r="N4" s="5" t="s">
        <v>81</v>
      </c>
    </row>
    <row r="5" spans="1:14" x14ac:dyDescent="0.2">
      <c r="A5" s="1"/>
      <c r="B5" s="4" t="s">
        <v>16</v>
      </c>
      <c r="C5" s="4" t="s">
        <v>63</v>
      </c>
      <c r="D5" s="4" t="s">
        <v>22</v>
      </c>
      <c r="E5" s="4" t="s">
        <v>69</v>
      </c>
      <c r="F5" s="4" t="s">
        <v>70</v>
      </c>
      <c r="G5" s="4" t="s">
        <v>85</v>
      </c>
      <c r="H5" s="4" t="s">
        <v>25</v>
      </c>
      <c r="I5" s="4" t="s">
        <v>76</v>
      </c>
      <c r="J5" s="4" t="s">
        <v>77</v>
      </c>
      <c r="K5" s="4" t="s">
        <v>78</v>
      </c>
      <c r="L5" s="4" t="s">
        <v>79</v>
      </c>
      <c r="M5" s="4" t="s">
        <v>80</v>
      </c>
      <c r="N5" s="4" t="s">
        <v>26</v>
      </c>
    </row>
    <row r="6" spans="1:14" x14ac:dyDescent="0.2">
      <c r="A6" s="1"/>
      <c r="B6" s="5" t="s">
        <v>17</v>
      </c>
      <c r="C6" s="5" t="s">
        <v>28</v>
      </c>
      <c r="D6" s="5"/>
      <c r="E6" s="5"/>
      <c r="F6" s="5"/>
      <c r="G6" s="5" t="s">
        <v>87</v>
      </c>
      <c r="H6" s="5"/>
      <c r="I6" s="5"/>
      <c r="J6" s="5"/>
      <c r="K6" s="5"/>
      <c r="L6" s="5"/>
      <c r="M6" s="5"/>
      <c r="N6" s="5"/>
    </row>
    <row r="7" spans="1:14" x14ac:dyDescent="0.2">
      <c r="B7" s="1" t="s">
        <v>88</v>
      </c>
      <c r="C7" t="str">
        <f>B7&amp;"_Name"</f>
        <v>HeroRelation_1_Name</v>
      </c>
      <c r="D7" t="s">
        <v>89</v>
      </c>
      <c r="E7" t="str">
        <f>"BG_"&amp;B7</f>
        <v>BG_HeroRelation_1</v>
      </c>
      <c r="F7" t="str">
        <f>"SmallBG_"&amp;B7</f>
        <v>SmallBG_HeroRelation_1</v>
      </c>
      <c r="G7" t="s">
        <v>90</v>
      </c>
      <c r="H7" t="s">
        <v>104</v>
      </c>
      <c r="I7" t="s">
        <v>92</v>
      </c>
      <c r="J7">
        <v>8</v>
      </c>
      <c r="K7" t="s">
        <v>93</v>
      </c>
      <c r="L7">
        <v>10</v>
      </c>
      <c r="M7" t="s">
        <v>94</v>
      </c>
      <c r="N7">
        <v>1</v>
      </c>
    </row>
    <row r="8" spans="1:14" x14ac:dyDescent="0.2">
      <c r="B8" s="1" t="s">
        <v>95</v>
      </c>
      <c r="C8" t="str">
        <f>B8&amp;"_Name"</f>
        <v>HeroRelation_2_Name</v>
      </c>
      <c r="D8" t="s">
        <v>97</v>
      </c>
      <c r="E8" t="str">
        <f>"BG_"&amp;B8</f>
        <v>BG_HeroRelation_2</v>
      </c>
      <c r="F8" t="str">
        <f>"SmallBG_"&amp;B8</f>
        <v>SmallBG_HeroRelation_2</v>
      </c>
      <c r="G8" t="s">
        <v>100</v>
      </c>
      <c r="H8" t="s">
        <v>91</v>
      </c>
      <c r="I8" t="s">
        <v>101</v>
      </c>
      <c r="J8">
        <v>8</v>
      </c>
      <c r="K8" t="s">
        <v>102</v>
      </c>
      <c r="L8">
        <v>10</v>
      </c>
      <c r="M8" t="s">
        <v>103</v>
      </c>
      <c r="N8">
        <v>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HeroParty</vt:lpstr>
      <vt:lpstr>HeroRelation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徐宇斌</cp:lastModifiedBy>
  <dcterms:created xsi:type="dcterms:W3CDTF">2015-06-05T18:19:34Z</dcterms:created>
  <dcterms:modified xsi:type="dcterms:W3CDTF">2022-08-03T07:37:10Z</dcterms:modified>
</cp:coreProperties>
</file>