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吸血鬼\系统\功能向系统\主界面\"/>
    </mc:Choice>
  </mc:AlternateContent>
  <xr:revisionPtr revIDLastSave="0" documentId="13_ncr:1_{7DB78F20-821C-4BA8-8CA0-8D358D835769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梦境主界面比例" sheetId="1" r:id="rId1"/>
    <sheet name="界面信息整理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7" i="2" l="1"/>
  <c r="W2" i="2"/>
  <c r="S5" i="2"/>
  <c r="S4" i="2"/>
  <c r="F7" i="1"/>
  <c r="F10" i="1"/>
  <c r="E8" i="1"/>
  <c r="F8" i="1" s="1"/>
  <c r="E6" i="1"/>
  <c r="F6" i="1" s="1"/>
  <c r="E4" i="1"/>
  <c r="F4" i="1" s="1"/>
  <c r="E5" i="1"/>
  <c r="F5" i="1" s="1"/>
  <c r="E9" i="1"/>
  <c r="F9" i="1" s="1"/>
  <c r="E7" i="1"/>
  <c r="E10" i="1"/>
  <c r="E11" i="1"/>
  <c r="E3" i="1"/>
  <c r="F11" i="1" l="1"/>
</calcChain>
</file>

<file path=xl/sharedStrings.xml><?xml version="1.0" encoding="utf-8"?>
<sst xmlns="http://schemas.openxmlformats.org/spreadsheetml/2006/main" count="130" uniqueCount="90">
  <si>
    <t>梦境</t>
    <phoneticPr fontId="1" type="noConversion"/>
  </si>
  <si>
    <t>全部</t>
    <phoneticPr fontId="1" type="noConversion"/>
  </si>
  <si>
    <t>比重</t>
    <phoneticPr fontId="1" type="noConversion"/>
  </si>
  <si>
    <t>看板娘区</t>
    <phoneticPr fontId="1" type="noConversion"/>
  </si>
  <si>
    <t>像素数量</t>
    <phoneticPr fontId="1" type="noConversion"/>
  </si>
  <si>
    <t>横</t>
    <phoneticPr fontId="1" type="noConversion"/>
  </si>
  <si>
    <t>纵</t>
    <phoneticPr fontId="1" type="noConversion"/>
  </si>
  <si>
    <t>玩家信息区</t>
    <phoneticPr fontId="1" type="noConversion"/>
  </si>
  <si>
    <t>资源栏及设备状态</t>
    <phoneticPr fontId="1" type="noConversion"/>
  </si>
  <si>
    <t>活动信息</t>
    <phoneticPr fontId="1" type="noConversion"/>
  </si>
  <si>
    <t>次要功能区</t>
    <phoneticPr fontId="1" type="noConversion"/>
  </si>
  <si>
    <t>养成、商店</t>
    <phoneticPr fontId="1" type="noConversion"/>
  </si>
  <si>
    <t>家园</t>
    <phoneticPr fontId="1" type="noConversion"/>
  </si>
  <si>
    <t>重要性</t>
    <phoneticPr fontId="1" type="noConversion"/>
  </si>
  <si>
    <t>区块</t>
    <phoneticPr fontId="1" type="noConversion"/>
  </si>
  <si>
    <t>功能入口</t>
    <phoneticPr fontId="1" type="noConversion"/>
  </si>
  <si>
    <t>玩家信息</t>
    <phoneticPr fontId="1" type="noConversion"/>
  </si>
  <si>
    <t>队长</t>
    <phoneticPr fontId="1" type="noConversion"/>
  </si>
  <si>
    <t>一级</t>
    <phoneticPr fontId="1" type="noConversion"/>
  </si>
  <si>
    <t>收藏</t>
    <phoneticPr fontId="1" type="noConversion"/>
  </si>
  <si>
    <t>商店</t>
    <phoneticPr fontId="1" type="noConversion"/>
  </si>
  <si>
    <t>任务</t>
    <phoneticPr fontId="1" type="noConversion"/>
  </si>
  <si>
    <t>资源栏</t>
    <phoneticPr fontId="1" type="noConversion"/>
  </si>
  <si>
    <t>设备状态</t>
    <phoneticPr fontId="1" type="noConversion"/>
  </si>
  <si>
    <t>首充礼包</t>
    <phoneticPr fontId="1" type="noConversion"/>
  </si>
  <si>
    <t>新手任务</t>
    <phoneticPr fontId="1" type="noConversion"/>
  </si>
  <si>
    <t>福利</t>
    <phoneticPr fontId="1" type="noConversion"/>
  </si>
  <si>
    <t>主线入口</t>
    <phoneticPr fontId="1" type="noConversion"/>
  </si>
  <si>
    <t>PVP</t>
    <phoneticPr fontId="1" type="noConversion"/>
  </si>
  <si>
    <t>PVE</t>
    <phoneticPr fontId="1" type="noConversion"/>
  </si>
  <si>
    <t>抽卡</t>
    <phoneticPr fontId="1" type="noConversion"/>
  </si>
  <si>
    <t>编队</t>
    <phoneticPr fontId="1" type="noConversion"/>
  </si>
  <si>
    <t>社团</t>
    <phoneticPr fontId="1" type="noConversion"/>
  </si>
  <si>
    <t>活动本</t>
    <phoneticPr fontId="1" type="noConversion"/>
  </si>
  <si>
    <t>通行证</t>
    <phoneticPr fontId="1" type="noConversion"/>
  </si>
  <si>
    <t>公告</t>
    <phoneticPr fontId="1" type="noConversion"/>
  </si>
  <si>
    <t>聊天</t>
    <phoneticPr fontId="1" type="noConversion"/>
  </si>
  <si>
    <t>日刊</t>
    <phoneticPr fontId="1" type="noConversion"/>
  </si>
  <si>
    <t>背包</t>
    <phoneticPr fontId="1" type="noConversion"/>
  </si>
  <si>
    <t>邮箱</t>
    <phoneticPr fontId="1" type="noConversion"/>
  </si>
  <si>
    <t>好友</t>
    <phoneticPr fontId="1" type="noConversion"/>
  </si>
  <si>
    <t>深空之眼</t>
    <phoneticPr fontId="1" type="noConversion"/>
  </si>
  <si>
    <t>二级</t>
    <phoneticPr fontId="1" type="noConversion"/>
  </si>
  <si>
    <t>设置</t>
    <phoneticPr fontId="1" type="noConversion"/>
  </si>
  <si>
    <t>活动公告板</t>
    <phoneticPr fontId="1" type="noConversion"/>
  </si>
  <si>
    <t>其他</t>
    <phoneticPr fontId="1" type="noConversion"/>
  </si>
  <si>
    <t>活动入口</t>
    <phoneticPr fontId="1" type="noConversion"/>
  </si>
  <si>
    <t>副本入口</t>
    <phoneticPr fontId="1" type="noConversion"/>
  </si>
  <si>
    <t>主线</t>
    <phoneticPr fontId="1" type="noConversion"/>
  </si>
  <si>
    <t>资源</t>
    <phoneticPr fontId="1" type="noConversion"/>
  </si>
  <si>
    <t>角色</t>
    <phoneticPr fontId="1" type="noConversion"/>
  </si>
  <si>
    <t>宠物</t>
    <phoneticPr fontId="1" type="noConversion"/>
  </si>
  <si>
    <t>御魂</t>
    <phoneticPr fontId="1" type="noConversion"/>
  </si>
  <si>
    <t>七大罪</t>
    <phoneticPr fontId="1" type="noConversion"/>
  </si>
  <si>
    <t>系统设置</t>
    <phoneticPr fontId="1" type="noConversion"/>
  </si>
  <si>
    <t>装备</t>
    <phoneticPr fontId="1" type="noConversion"/>
  </si>
  <si>
    <t>方案</t>
    <phoneticPr fontId="1" type="noConversion"/>
  </si>
  <si>
    <t>玩家信息</t>
    <phoneticPr fontId="1" type="noConversion"/>
  </si>
  <si>
    <t>队长</t>
    <phoneticPr fontId="1" type="noConversion"/>
  </si>
  <si>
    <t>伙伴</t>
    <phoneticPr fontId="1" type="noConversion"/>
  </si>
  <si>
    <t>收藏</t>
    <phoneticPr fontId="1" type="noConversion"/>
  </si>
  <si>
    <t>送礼系统放看板娘</t>
    <phoneticPr fontId="1" type="noConversion"/>
  </si>
  <si>
    <t>重要性</t>
    <phoneticPr fontId="1" type="noConversion"/>
  </si>
  <si>
    <t>！！！</t>
    <phoneticPr fontId="1" type="noConversion"/>
  </si>
  <si>
    <t>！</t>
    <phoneticPr fontId="1" type="noConversion"/>
  </si>
  <si>
    <t>！！</t>
    <phoneticPr fontId="1" type="noConversion"/>
  </si>
  <si>
    <t>商店</t>
    <phoneticPr fontId="1" type="noConversion"/>
  </si>
  <si>
    <t>任务</t>
    <phoneticPr fontId="1" type="noConversion"/>
  </si>
  <si>
    <t>家园</t>
    <phoneticPr fontId="1" type="noConversion"/>
  </si>
  <si>
    <t>活动公告板</t>
    <phoneticPr fontId="1" type="noConversion"/>
  </si>
  <si>
    <t>看板娘</t>
    <phoneticPr fontId="1" type="noConversion"/>
  </si>
  <si>
    <t>首充礼包</t>
    <phoneticPr fontId="1" type="noConversion"/>
  </si>
  <si>
    <t>新手任务</t>
    <phoneticPr fontId="1" type="noConversion"/>
  </si>
  <si>
    <t>福利</t>
    <phoneticPr fontId="1" type="noConversion"/>
  </si>
  <si>
    <t>需要拆分，新手签到、限时领取体力、14日签到、新手角色、成长任务</t>
    <phoneticPr fontId="1" type="noConversion"/>
  </si>
  <si>
    <t>副本</t>
    <phoneticPr fontId="1" type="noConversion"/>
  </si>
  <si>
    <t>主线</t>
    <phoneticPr fontId="1" type="noConversion"/>
  </si>
  <si>
    <t>PVP</t>
    <phoneticPr fontId="1" type="noConversion"/>
  </si>
  <si>
    <t>PVE</t>
    <phoneticPr fontId="1" type="noConversion"/>
  </si>
  <si>
    <t>抽卡</t>
    <phoneticPr fontId="1" type="noConversion"/>
  </si>
  <si>
    <t>活动副本</t>
    <phoneticPr fontId="1" type="noConversion"/>
  </si>
  <si>
    <t>编队</t>
    <phoneticPr fontId="1" type="noConversion"/>
  </si>
  <si>
    <t>社团</t>
    <phoneticPr fontId="1" type="noConversion"/>
  </si>
  <si>
    <t>通行证</t>
    <phoneticPr fontId="1" type="noConversion"/>
  </si>
  <si>
    <t>公告</t>
    <phoneticPr fontId="1" type="noConversion"/>
  </si>
  <si>
    <t>聊天</t>
    <phoneticPr fontId="1" type="noConversion"/>
  </si>
  <si>
    <t>日刊</t>
    <phoneticPr fontId="1" type="noConversion"/>
  </si>
  <si>
    <t>背包</t>
    <phoneticPr fontId="1" type="noConversion"/>
  </si>
  <si>
    <t>邮箱</t>
    <phoneticPr fontId="1" type="noConversion"/>
  </si>
  <si>
    <t>好友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</si>
</sst>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23">
    <xf numFmtId="0" fontId="0" fillId="0" borderId="0" xfId="0"/>
    <xf numFmtId="176" fontId="0" fillId="0" borderId="0" xfId="0" applyNumberFormat="1"/>
    <xf numFmtId="0" fontId="2" fillId="2" borderId="0" xfId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9" fontId="0" fillId="0" borderId="0" xfId="0" applyNumberFormat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9524</xdr:colOff>
      <xdr:row>0</xdr:row>
      <xdr:rowOff>116351</xdr:rowOff>
    </xdr:from>
    <xdr:to>
      <xdr:col>14</xdr:col>
      <xdr:colOff>379361</xdr:colOff>
      <xdr:row>14</xdr:row>
      <xdr:rowOff>152805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491C86E-4E08-572A-6708-A0BDE319B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3699" y="116351"/>
          <a:ext cx="4484637" cy="2570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F21" sqref="F21"/>
    </sheetView>
  </sheetViews>
  <sheetFormatPr defaultRowHeight="14.25" x14ac:dyDescent="0.2"/>
  <cols>
    <col min="2" max="2" width="17.25" bestFit="1" customWidth="1"/>
    <col min="6" max="6" width="17.125" bestFit="1" customWidth="1"/>
  </cols>
  <sheetData>
    <row r="1" spans="1:7" x14ac:dyDescent="0.2">
      <c r="A1" t="s">
        <v>0</v>
      </c>
    </row>
    <row r="2" spans="1:7" x14ac:dyDescent="0.2">
      <c r="B2" t="s">
        <v>14</v>
      </c>
      <c r="C2" t="s">
        <v>5</v>
      </c>
      <c r="D2" t="s">
        <v>6</v>
      </c>
      <c r="E2" t="s">
        <v>4</v>
      </c>
      <c r="F2" t="s">
        <v>2</v>
      </c>
      <c r="G2" t="s">
        <v>13</v>
      </c>
    </row>
    <row r="3" spans="1:7" x14ac:dyDescent="0.2">
      <c r="B3" t="s">
        <v>1</v>
      </c>
      <c r="C3">
        <v>1386</v>
      </c>
      <c r="D3">
        <v>852</v>
      </c>
      <c r="E3">
        <f t="shared" ref="E3:E11" si="0">C3*D3</f>
        <v>1180872</v>
      </c>
    </row>
    <row r="4" spans="1:7" x14ac:dyDescent="0.2">
      <c r="B4" t="s">
        <v>3</v>
      </c>
      <c r="C4">
        <v>550</v>
      </c>
      <c r="D4">
        <v>700</v>
      </c>
      <c r="E4">
        <f t="shared" si="0"/>
        <v>385000</v>
      </c>
      <c r="F4" s="1">
        <f t="shared" ref="F4:F11" si="1">E4/$E$3</f>
        <v>0.32603025560772042</v>
      </c>
      <c r="G4">
        <v>1</v>
      </c>
    </row>
    <row r="5" spans="1:7" x14ac:dyDescent="0.2">
      <c r="B5" t="s">
        <v>15</v>
      </c>
      <c r="C5">
        <v>618</v>
      </c>
      <c r="D5">
        <v>533</v>
      </c>
      <c r="E5">
        <f t="shared" si="0"/>
        <v>329394</v>
      </c>
      <c r="F5" s="1">
        <f t="shared" si="1"/>
        <v>0.27894132471597261</v>
      </c>
      <c r="G5">
        <v>2</v>
      </c>
    </row>
    <row r="6" spans="1:7" x14ac:dyDescent="0.2">
      <c r="B6" t="s">
        <v>9</v>
      </c>
      <c r="C6">
        <v>732</v>
      </c>
      <c r="D6">
        <v>128</v>
      </c>
      <c r="E6">
        <f t="shared" si="0"/>
        <v>93696</v>
      </c>
      <c r="F6" s="1">
        <f t="shared" si="1"/>
        <v>7.9344755401093425E-2</v>
      </c>
      <c r="G6">
        <v>3</v>
      </c>
    </row>
    <row r="7" spans="1:7" x14ac:dyDescent="0.2">
      <c r="B7" t="s">
        <v>11</v>
      </c>
      <c r="C7">
        <v>139</v>
      </c>
      <c r="D7">
        <v>464</v>
      </c>
      <c r="E7">
        <f t="shared" si="0"/>
        <v>64496</v>
      </c>
      <c r="F7" s="1">
        <f t="shared" si="1"/>
        <v>5.4617265884871521E-2</v>
      </c>
      <c r="G7">
        <v>4</v>
      </c>
    </row>
    <row r="8" spans="1:7" x14ac:dyDescent="0.2">
      <c r="B8" t="s">
        <v>8</v>
      </c>
      <c r="C8">
        <v>963</v>
      </c>
      <c r="D8">
        <v>62</v>
      </c>
      <c r="E8">
        <f t="shared" si="0"/>
        <v>59706</v>
      </c>
      <c r="F8" s="1">
        <f t="shared" si="1"/>
        <v>5.0560941406011826E-2</v>
      </c>
      <c r="G8">
        <v>5</v>
      </c>
    </row>
    <row r="9" spans="1:7" x14ac:dyDescent="0.2">
      <c r="B9" t="s">
        <v>10</v>
      </c>
      <c r="C9">
        <v>628</v>
      </c>
      <c r="D9">
        <v>87</v>
      </c>
      <c r="E9">
        <f t="shared" si="0"/>
        <v>54636</v>
      </c>
      <c r="F9" s="1">
        <f t="shared" si="1"/>
        <v>4.6267504013982885E-2</v>
      </c>
      <c r="G9">
        <v>6</v>
      </c>
    </row>
    <row r="10" spans="1:7" x14ac:dyDescent="0.2">
      <c r="B10" t="s">
        <v>12</v>
      </c>
      <c r="C10">
        <v>252</v>
      </c>
      <c r="D10">
        <v>171</v>
      </c>
      <c r="E10">
        <f t="shared" si="0"/>
        <v>43092</v>
      </c>
      <c r="F10" s="1">
        <f t="shared" si="1"/>
        <v>3.6491677336747762E-2</v>
      </c>
      <c r="G10">
        <v>7</v>
      </c>
    </row>
    <row r="11" spans="1:7" x14ac:dyDescent="0.2">
      <c r="B11" t="s">
        <v>7</v>
      </c>
      <c r="C11">
        <v>340</v>
      </c>
      <c r="D11">
        <v>110</v>
      </c>
      <c r="E11">
        <f t="shared" si="0"/>
        <v>37400</v>
      </c>
      <c r="F11" s="1">
        <f t="shared" si="1"/>
        <v>3.1671510544749981E-2</v>
      </c>
      <c r="G11">
        <v>8</v>
      </c>
    </row>
  </sheetData>
  <sortState xmlns:xlrd2="http://schemas.microsoft.com/office/spreadsheetml/2017/richdata2" ref="A4:G11">
    <sortCondition descending="1" ref="F4:F11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CFAEE-9C11-4945-92C3-231256CF7D10}">
  <dimension ref="A1:W51"/>
  <sheetViews>
    <sheetView tabSelected="1" topLeftCell="F1" workbookViewId="0">
      <selection activeCell="W12" sqref="W12"/>
    </sheetView>
  </sheetViews>
  <sheetFormatPr defaultRowHeight="14.25" x14ac:dyDescent="0.2"/>
  <sheetData>
    <row r="1" spans="1:23" ht="15" thickBot="1" x14ac:dyDescent="0.25">
      <c r="A1" t="s">
        <v>0</v>
      </c>
      <c r="B1" t="s">
        <v>18</v>
      </c>
      <c r="D1" t="s">
        <v>41</v>
      </c>
      <c r="E1" t="s">
        <v>18</v>
      </c>
      <c r="F1" t="s">
        <v>42</v>
      </c>
      <c r="H1" t="s">
        <v>53</v>
      </c>
      <c r="I1" t="s">
        <v>18</v>
      </c>
      <c r="J1" t="s">
        <v>42</v>
      </c>
      <c r="L1" s="6" t="s">
        <v>56</v>
      </c>
      <c r="M1" s="6" t="s">
        <v>62</v>
      </c>
      <c r="N1" s="6" t="s">
        <v>18</v>
      </c>
      <c r="O1" s="6" t="s">
        <v>42</v>
      </c>
      <c r="P1" s="6"/>
      <c r="Q1" s="6"/>
      <c r="R1" s="6"/>
      <c r="S1" s="6"/>
    </row>
    <row r="2" spans="1:23" x14ac:dyDescent="0.2">
      <c r="B2" s="2" t="s">
        <v>16</v>
      </c>
      <c r="E2" t="s">
        <v>16</v>
      </c>
      <c r="I2" t="s">
        <v>16</v>
      </c>
      <c r="L2" s="6"/>
      <c r="M2" s="3" t="s">
        <v>63</v>
      </c>
      <c r="N2" s="15" t="s">
        <v>70</v>
      </c>
      <c r="O2" s="16"/>
      <c r="P2" s="6"/>
      <c r="R2">
        <v>1386</v>
      </c>
      <c r="S2" s="6">
        <v>852</v>
      </c>
      <c r="V2">
        <v>675</v>
      </c>
      <c r="W2">
        <f>V2/4</f>
        <v>168.75</v>
      </c>
    </row>
    <row r="3" spans="1:23" x14ac:dyDescent="0.2">
      <c r="B3" s="2"/>
      <c r="F3" t="s">
        <v>19</v>
      </c>
      <c r="I3" t="s">
        <v>23</v>
      </c>
      <c r="L3" s="6"/>
      <c r="M3" s="5"/>
      <c r="N3" s="6"/>
      <c r="O3" s="7"/>
      <c r="P3" s="6"/>
      <c r="R3" s="22"/>
      <c r="S3" s="6"/>
    </row>
    <row r="4" spans="1:23" x14ac:dyDescent="0.2">
      <c r="B4" s="2"/>
      <c r="E4" t="s">
        <v>23</v>
      </c>
      <c r="I4" t="s">
        <v>22</v>
      </c>
      <c r="L4" s="6"/>
      <c r="M4" s="5"/>
      <c r="N4" s="12" t="s">
        <v>75</v>
      </c>
      <c r="O4" s="17" t="s">
        <v>76</v>
      </c>
      <c r="P4" s="6"/>
      <c r="R4">
        <v>0.6</v>
      </c>
      <c r="S4" s="6">
        <f>R2*R4</f>
        <v>831.6</v>
      </c>
    </row>
    <row r="5" spans="1:23" x14ac:dyDescent="0.2">
      <c r="B5" s="2"/>
      <c r="L5" s="6"/>
      <c r="M5" s="5"/>
      <c r="N5" s="14"/>
      <c r="O5" s="7" t="s">
        <v>77</v>
      </c>
      <c r="P5" s="6"/>
      <c r="R5">
        <v>0.3</v>
      </c>
      <c r="S5" s="6">
        <f>R2*R5</f>
        <v>415.8</v>
      </c>
    </row>
    <row r="6" spans="1:23" x14ac:dyDescent="0.2">
      <c r="B6" s="2"/>
      <c r="L6" s="6"/>
      <c r="M6" s="5"/>
      <c r="N6" s="14"/>
      <c r="O6" s="7" t="s">
        <v>78</v>
      </c>
      <c r="P6" s="6"/>
      <c r="R6">
        <v>0.1</v>
      </c>
      <c r="S6" s="6"/>
    </row>
    <row r="7" spans="1:23" x14ac:dyDescent="0.2">
      <c r="E7" t="s">
        <v>43</v>
      </c>
      <c r="L7" s="6"/>
      <c r="M7" s="5"/>
      <c r="N7" s="13" t="s">
        <v>80</v>
      </c>
      <c r="O7" s="18"/>
      <c r="P7" s="6"/>
      <c r="R7">
        <v>0.5</v>
      </c>
      <c r="S7" s="6">
        <f>R2*R7</f>
        <v>693</v>
      </c>
    </row>
    <row r="8" spans="1:23" x14ac:dyDescent="0.2">
      <c r="L8" s="6"/>
      <c r="M8" s="5"/>
      <c r="N8" s="6"/>
      <c r="O8" s="7"/>
      <c r="P8" s="6"/>
      <c r="S8" s="6"/>
    </row>
    <row r="9" spans="1:23" x14ac:dyDescent="0.2">
      <c r="B9" t="s">
        <v>17</v>
      </c>
      <c r="E9" t="s">
        <v>26</v>
      </c>
      <c r="I9" t="s">
        <v>34</v>
      </c>
      <c r="L9" s="6"/>
      <c r="M9" s="5"/>
      <c r="N9" s="11" t="s">
        <v>58</v>
      </c>
      <c r="O9" s="19"/>
      <c r="P9" s="6"/>
      <c r="S9" s="6"/>
    </row>
    <row r="10" spans="1:23" x14ac:dyDescent="0.2">
      <c r="B10" s="2" t="s">
        <v>50</v>
      </c>
      <c r="E10" t="s">
        <v>35</v>
      </c>
      <c r="I10" t="s">
        <v>26</v>
      </c>
      <c r="L10" s="6"/>
      <c r="M10" s="5"/>
      <c r="N10" s="6"/>
      <c r="O10" s="7"/>
      <c r="P10" s="6"/>
      <c r="S10" s="6"/>
    </row>
    <row r="11" spans="1:23" x14ac:dyDescent="0.2">
      <c r="B11" s="2"/>
      <c r="L11" s="6"/>
      <c r="M11" s="5"/>
      <c r="N11" s="12" t="s">
        <v>59</v>
      </c>
      <c r="O11" s="17"/>
      <c r="P11" s="6"/>
      <c r="S11" s="6"/>
    </row>
    <row r="12" spans="1:23" x14ac:dyDescent="0.2">
      <c r="B12" s="2"/>
      <c r="L12" s="6"/>
      <c r="M12" s="5"/>
      <c r="N12" s="14" t="s">
        <v>79</v>
      </c>
      <c r="O12" s="7"/>
      <c r="P12" s="6"/>
      <c r="S12" s="6"/>
    </row>
    <row r="13" spans="1:23" x14ac:dyDescent="0.2">
      <c r="B13" s="2"/>
      <c r="L13" s="6"/>
      <c r="M13" s="5"/>
      <c r="N13" s="14" t="s">
        <v>66</v>
      </c>
      <c r="O13" s="7"/>
      <c r="P13" s="6"/>
      <c r="S13" s="6"/>
    </row>
    <row r="14" spans="1:23" x14ac:dyDescent="0.2">
      <c r="B14" s="2"/>
      <c r="L14" s="6"/>
      <c r="M14" s="5"/>
      <c r="N14" s="13"/>
      <c r="O14" s="18" t="s">
        <v>71</v>
      </c>
      <c r="P14" s="6"/>
      <c r="S14" s="6"/>
    </row>
    <row r="15" spans="1:23" x14ac:dyDescent="0.2">
      <c r="B15" s="2"/>
      <c r="L15" s="6"/>
      <c r="M15" s="5"/>
      <c r="N15" s="6"/>
      <c r="O15" s="7"/>
      <c r="P15" s="6"/>
      <c r="S15" s="6"/>
    </row>
    <row r="16" spans="1:23" x14ac:dyDescent="0.2">
      <c r="B16" s="2" t="s">
        <v>19</v>
      </c>
      <c r="E16" t="s">
        <v>45</v>
      </c>
      <c r="I16" t="s">
        <v>44</v>
      </c>
      <c r="L16" s="6"/>
      <c r="M16" s="5"/>
      <c r="N16" s="11" t="s">
        <v>69</v>
      </c>
      <c r="O16" s="19"/>
      <c r="P16" s="6"/>
      <c r="S16" s="6"/>
    </row>
    <row r="17" spans="2:19" ht="15" thickBot="1" x14ac:dyDescent="0.25">
      <c r="B17" s="2" t="s">
        <v>20</v>
      </c>
      <c r="L17" s="6"/>
      <c r="M17" s="8"/>
      <c r="N17" s="9"/>
      <c r="O17" s="10"/>
      <c r="P17" s="6"/>
      <c r="S17" s="6"/>
    </row>
    <row r="18" spans="2:19" x14ac:dyDescent="0.2">
      <c r="B18" s="2" t="s">
        <v>21</v>
      </c>
      <c r="E18" t="s">
        <v>21</v>
      </c>
      <c r="I18" t="s">
        <v>54</v>
      </c>
      <c r="L18" s="6"/>
      <c r="M18" s="3" t="s">
        <v>65</v>
      </c>
      <c r="N18" s="21" t="s">
        <v>73</v>
      </c>
      <c r="O18" s="4" t="s">
        <v>74</v>
      </c>
      <c r="P18" s="6"/>
      <c r="S18" s="6"/>
    </row>
    <row r="19" spans="2:19" x14ac:dyDescent="0.2">
      <c r="B19" s="2"/>
      <c r="L19" s="6"/>
      <c r="M19" s="5"/>
      <c r="N19" s="14" t="s">
        <v>67</v>
      </c>
      <c r="O19" s="7"/>
      <c r="P19" s="6"/>
      <c r="S19" s="6"/>
    </row>
    <row r="20" spans="2:19" x14ac:dyDescent="0.2">
      <c r="B20" s="2"/>
      <c r="L20" s="6"/>
      <c r="M20" s="5"/>
      <c r="N20" s="14"/>
      <c r="O20" s="7" t="s">
        <v>72</v>
      </c>
      <c r="P20" s="6"/>
      <c r="S20" s="6"/>
    </row>
    <row r="21" spans="2:19" x14ac:dyDescent="0.2">
      <c r="B21" s="2"/>
      <c r="L21" s="6"/>
      <c r="M21" s="5"/>
      <c r="N21" s="13" t="s">
        <v>83</v>
      </c>
      <c r="O21" s="18"/>
      <c r="P21" s="6"/>
      <c r="S21" s="6"/>
    </row>
    <row r="22" spans="2:19" x14ac:dyDescent="0.2">
      <c r="E22" t="s">
        <v>39</v>
      </c>
      <c r="I22" t="s">
        <v>20</v>
      </c>
      <c r="L22" s="6"/>
      <c r="M22" s="5"/>
      <c r="N22" s="6"/>
      <c r="O22" s="7"/>
      <c r="P22" s="6"/>
      <c r="S22" s="6"/>
    </row>
    <row r="23" spans="2:19" x14ac:dyDescent="0.2">
      <c r="L23" s="6"/>
      <c r="M23" s="5"/>
      <c r="N23" s="11" t="s">
        <v>81</v>
      </c>
      <c r="O23" s="19"/>
      <c r="P23" s="6"/>
      <c r="S23" s="6"/>
    </row>
    <row r="24" spans="2:19" x14ac:dyDescent="0.2">
      <c r="L24" s="6"/>
      <c r="M24" s="5"/>
      <c r="N24" s="6"/>
      <c r="O24" s="7"/>
      <c r="P24" s="6"/>
      <c r="S24" s="6"/>
    </row>
    <row r="25" spans="2:19" x14ac:dyDescent="0.2">
      <c r="L25" s="6"/>
      <c r="M25" s="5"/>
      <c r="N25" s="11" t="s">
        <v>68</v>
      </c>
      <c r="O25" s="19"/>
      <c r="P25" s="6"/>
      <c r="S25" s="6"/>
    </row>
    <row r="26" spans="2:19" x14ac:dyDescent="0.2">
      <c r="B26" t="s">
        <v>12</v>
      </c>
      <c r="E26" t="s">
        <v>36</v>
      </c>
      <c r="I26" t="s">
        <v>40</v>
      </c>
      <c r="L26" s="6"/>
      <c r="M26" s="5"/>
      <c r="N26" s="6"/>
      <c r="O26" s="7"/>
      <c r="P26" s="6"/>
      <c r="S26" s="6"/>
    </row>
    <row r="27" spans="2:19" x14ac:dyDescent="0.2">
      <c r="L27" s="6"/>
      <c r="M27" s="5"/>
      <c r="N27" s="11" t="s">
        <v>82</v>
      </c>
      <c r="O27" s="19"/>
      <c r="P27" s="6"/>
      <c r="S27" s="6"/>
    </row>
    <row r="28" spans="2:19" ht="15" thickBot="1" x14ac:dyDescent="0.25">
      <c r="E28" t="s">
        <v>40</v>
      </c>
      <c r="I28" t="s">
        <v>39</v>
      </c>
      <c r="L28" s="6"/>
      <c r="M28" s="8"/>
      <c r="N28" s="9"/>
      <c r="O28" s="10"/>
      <c r="S28" s="6"/>
    </row>
    <row r="29" spans="2:19" x14ac:dyDescent="0.2">
      <c r="B29" s="2" t="s">
        <v>22</v>
      </c>
      <c r="I29" t="s">
        <v>21</v>
      </c>
      <c r="L29" s="6"/>
      <c r="M29" s="5" t="s">
        <v>64</v>
      </c>
      <c r="N29" s="14" t="s">
        <v>57</v>
      </c>
      <c r="O29" s="7"/>
      <c r="S29" s="6"/>
    </row>
    <row r="30" spans="2:19" x14ac:dyDescent="0.2">
      <c r="B30" s="2" t="s">
        <v>23</v>
      </c>
      <c r="E30" t="s">
        <v>22</v>
      </c>
      <c r="L30" s="6"/>
      <c r="M30" s="5"/>
      <c r="N30" s="13"/>
      <c r="O30" s="18" t="s">
        <v>60</v>
      </c>
      <c r="P30" s="6" t="s">
        <v>61</v>
      </c>
    </row>
    <row r="31" spans="2:19" x14ac:dyDescent="0.2">
      <c r="I31" t="s">
        <v>30</v>
      </c>
      <c r="L31" s="6"/>
      <c r="M31" s="5"/>
      <c r="N31" s="6"/>
      <c r="O31" s="7"/>
      <c r="P31" s="6"/>
      <c r="S31" s="6"/>
    </row>
    <row r="32" spans="2:19" x14ac:dyDescent="0.2">
      <c r="B32" t="s">
        <v>24</v>
      </c>
      <c r="E32" t="s">
        <v>44</v>
      </c>
      <c r="I32" t="s">
        <v>47</v>
      </c>
      <c r="L32" s="6"/>
      <c r="M32" s="5"/>
      <c r="N32" s="12" t="s">
        <v>84</v>
      </c>
      <c r="O32" s="17"/>
      <c r="P32" s="6"/>
      <c r="S32" s="6"/>
    </row>
    <row r="33" spans="2:19" x14ac:dyDescent="0.2">
      <c r="B33" s="2" t="s">
        <v>44</v>
      </c>
      <c r="E33" t="s">
        <v>34</v>
      </c>
      <c r="I33" t="s">
        <v>28</v>
      </c>
      <c r="L33" s="6"/>
      <c r="M33" s="5"/>
      <c r="N33" s="13" t="s">
        <v>86</v>
      </c>
      <c r="O33" s="18"/>
      <c r="P33" s="6"/>
      <c r="S33" s="6"/>
    </row>
    <row r="34" spans="2:19" x14ac:dyDescent="0.2">
      <c r="I34" t="s">
        <v>50</v>
      </c>
      <c r="L34" s="6"/>
      <c r="M34" s="5"/>
      <c r="N34" s="6"/>
      <c r="O34" s="7"/>
      <c r="P34" s="6"/>
      <c r="S34" s="6"/>
    </row>
    <row r="35" spans="2:19" x14ac:dyDescent="0.2">
      <c r="B35" t="s">
        <v>25</v>
      </c>
      <c r="E35" t="s">
        <v>46</v>
      </c>
      <c r="I35" t="s">
        <v>55</v>
      </c>
      <c r="L35" s="6"/>
      <c r="M35" s="5"/>
      <c r="N35" s="12" t="s">
        <v>87</v>
      </c>
      <c r="O35" s="17"/>
      <c r="P35" s="6"/>
      <c r="S35" s="6"/>
    </row>
    <row r="36" spans="2:19" x14ac:dyDescent="0.2">
      <c r="B36" s="2" t="s">
        <v>26</v>
      </c>
      <c r="E36" t="s">
        <v>47</v>
      </c>
      <c r="I36" t="s">
        <v>32</v>
      </c>
      <c r="L36" s="6"/>
      <c r="M36" s="5"/>
      <c r="N36" s="13" t="s">
        <v>88</v>
      </c>
      <c r="O36" s="18"/>
      <c r="P36" s="6"/>
      <c r="S36" s="6"/>
    </row>
    <row r="37" spans="2:19" x14ac:dyDescent="0.2">
      <c r="B37" s="2" t="s">
        <v>27</v>
      </c>
      <c r="F37" t="s">
        <v>48</v>
      </c>
      <c r="L37" s="6"/>
      <c r="M37" s="5"/>
      <c r="N37" s="6"/>
      <c r="O37" s="7"/>
      <c r="P37" s="6"/>
      <c r="S37" s="6"/>
    </row>
    <row r="38" spans="2:19" x14ac:dyDescent="0.2">
      <c r="B38" t="s">
        <v>28</v>
      </c>
      <c r="F38" t="s">
        <v>49</v>
      </c>
      <c r="L38" s="6"/>
      <c r="M38" s="5"/>
      <c r="N38" s="12" t="s">
        <v>89</v>
      </c>
      <c r="O38" s="17"/>
      <c r="P38" s="6"/>
      <c r="S38" s="6"/>
    </row>
    <row r="39" spans="2:19" ht="15" thickBot="1" x14ac:dyDescent="0.25">
      <c r="B39" t="s">
        <v>29</v>
      </c>
      <c r="F39" t="s">
        <v>29</v>
      </c>
      <c r="M39" s="8"/>
      <c r="N39" s="20" t="s">
        <v>85</v>
      </c>
      <c r="O39" s="10"/>
    </row>
    <row r="40" spans="2:19" x14ac:dyDescent="0.2">
      <c r="B40" s="2" t="s">
        <v>30</v>
      </c>
      <c r="E40" t="s">
        <v>50</v>
      </c>
    </row>
    <row r="41" spans="2:19" x14ac:dyDescent="0.2">
      <c r="B41" s="2" t="s">
        <v>31</v>
      </c>
      <c r="E41" t="s">
        <v>30</v>
      </c>
    </row>
    <row r="42" spans="2:19" x14ac:dyDescent="0.2">
      <c r="B42" s="2" t="s">
        <v>32</v>
      </c>
      <c r="E42" t="s">
        <v>51</v>
      </c>
    </row>
    <row r="43" spans="2:19" x14ac:dyDescent="0.2">
      <c r="B43" s="2" t="s">
        <v>33</v>
      </c>
      <c r="E43" t="s">
        <v>52</v>
      </c>
    </row>
    <row r="44" spans="2:19" x14ac:dyDescent="0.2">
      <c r="E44" t="s">
        <v>20</v>
      </c>
    </row>
    <row r="45" spans="2:19" x14ac:dyDescent="0.2">
      <c r="B45" s="2" t="s">
        <v>34</v>
      </c>
      <c r="E45" t="s">
        <v>32</v>
      </c>
    </row>
    <row r="46" spans="2:19" x14ac:dyDescent="0.2">
      <c r="B46" s="2" t="s">
        <v>35</v>
      </c>
      <c r="E46" t="s">
        <v>38</v>
      </c>
    </row>
    <row r="47" spans="2:19" x14ac:dyDescent="0.2">
      <c r="B47" s="2" t="s">
        <v>36</v>
      </c>
    </row>
    <row r="48" spans="2:19" x14ac:dyDescent="0.2">
      <c r="B48" t="s">
        <v>37</v>
      </c>
    </row>
    <row r="49" spans="2:2" x14ac:dyDescent="0.2">
      <c r="B49" s="2" t="s">
        <v>38</v>
      </c>
    </row>
    <row r="50" spans="2:2" x14ac:dyDescent="0.2">
      <c r="B50" s="2" t="s">
        <v>39</v>
      </c>
    </row>
    <row r="51" spans="2:2" x14ac:dyDescent="0.2">
      <c r="B51" s="2" t="s">
        <v>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梦境主界面比例</vt:lpstr>
      <vt:lpstr>界面信息整理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徐宇斌</cp:lastModifiedBy>
  <dcterms:created xsi:type="dcterms:W3CDTF">2015-06-05T18:19:34Z</dcterms:created>
  <dcterms:modified xsi:type="dcterms:W3CDTF">2022-06-23T10:52:09Z</dcterms:modified>
</cp:coreProperties>
</file>